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office.vbaProject" PartName="/xl/vbaProject.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 Id="rId4" Target="docProps/custom.xml" Type="http://schemas.openxmlformats.org/officeDocument/2006/relationships/custom-properties"/>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lmaximchuk\Desktop\"/>
    </mc:Choice>
  </mc:AlternateContent>
  <bookViews>
    <workbookView xWindow="8580" yWindow="555" windowWidth="14430" windowHeight="12930" tabRatio="684"/>
  </bookViews>
  <sheets>
    <sheet name="Company Information" sheetId="7" r:id="rId1"/>
    <sheet name="Declaration" sheetId="3" r:id="rId2"/>
    <sheet name="Broker &amp; Agent Return" sheetId="9" r:id="rId3"/>
    <sheet name="Cyber Risk Schedule" sheetId="4" r:id="rId4"/>
    <sheet name="AML-ATF Questionnaire " sheetId="10" r:id="rId5"/>
    <sheet name="Sanctions" sheetId="11" r:id="rId6"/>
    <sheet name="Attachments" sheetId="2" r:id="rId7"/>
    <sheet name="Zones" sheetId="8" r:id="rId8"/>
    <sheet name="Data Validation List" sheetId="6" state="hidden" r:id="rId9"/>
  </sheets>
  <definedNames>
    <definedName name="_AtRisk_SimSetting_AutomaticallyGenerateReports" hidden="1">FALSE</definedName>
    <definedName name="_AtRisk_SimSetting_AutomaticResultsDisplayMode" hidden="1">2</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1</definedName>
    <definedName name="_AtRisk_SimSetting_StdRecalcWithoutRiskStatic" hidden="1">0</definedName>
    <definedName name="_AtRisk_SimSetting_StdRecalcWithoutRiskStaticPercentile" hidden="1">0.5</definedName>
    <definedName name="Pal_Workbook_GUID" hidden="1">"H4BENY82GWG9Y7RVNUQZ59UC"</definedName>
    <definedName name="_xlnm.Print_Area" localSheetId="4">'AML-ATF Questionnaire '!$A$1:$P$297</definedName>
    <definedName name="_xlnm.Print_Area" localSheetId="6">Attachments!$A$1:$D$14</definedName>
    <definedName name="_xlnm.Print_Area" localSheetId="2">'Broker &amp; Agent Return'!$A$1:$K$464</definedName>
    <definedName name="_xlnm.Print_Area" localSheetId="0">'Company Information'!$A$1:$F$16</definedName>
    <definedName name="_xlnm.Print_Area" localSheetId="3">'Cyber Risk Schedule'!$A$1:$R$74</definedName>
    <definedName name="_xlnm.Print_Area" localSheetId="1">Declaration!$A$1:$F$22</definedName>
    <definedName name="_xlnm.Print_Area" localSheetId="5">Sanctions!$A$1:$P$28</definedName>
    <definedName name="_xlnm.Print_Area" localSheetId="7">Zones!$A$1:$I$123</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2</definedName>
    <definedName name="RiskUpdateDisplay" hidden="1">FALSE</definedName>
    <definedName name="RiskUseDifferentSeedForEachSim" hidden="1">FALSE</definedName>
    <definedName name="RiskUseFixedSeed" hidden="1">FALSE</definedName>
    <definedName name="RiskUseMultipleCPUs" hidden="1">TRUE</definedName>
  </definedNames>
  <calcPr calcId="162913"/>
  <fileRecoveryPr autoRecover="0"/>
</workbook>
</file>

<file path=xl/calcChain.xml><?xml version="1.0" encoding="utf-8"?>
<calcChain xmlns="http://schemas.openxmlformats.org/spreadsheetml/2006/main">
  <c r="B4" i="11" l="1"/>
  <c r="B2" i="11"/>
  <c r="G8" i="10" l="1"/>
  <c r="C2" i="10"/>
  <c r="M125" i="10"/>
  <c r="I125" i="10"/>
  <c r="I99" i="10"/>
  <c r="G99" i="10"/>
  <c r="E99" i="10"/>
  <c r="E70" i="10"/>
  <c r="G18" i="10"/>
  <c r="B3" i="4" l="1"/>
  <c r="B2" i="2"/>
  <c r="B2" i="3"/>
  <c r="C2" i="9" l="1"/>
  <c r="B62" i="9"/>
  <c r="B63" i="9" s="1"/>
  <c r="B64" i="9" s="1"/>
  <c r="B65" i="9" s="1"/>
  <c r="B66" i="9" s="1"/>
  <c r="B67" i="9" s="1"/>
  <c r="B68" i="9" s="1"/>
  <c r="B69" i="9" s="1"/>
  <c r="B70" i="9" s="1"/>
  <c r="B71" i="9" s="1"/>
  <c r="B72" i="9" s="1"/>
  <c r="B73" i="9" s="1"/>
  <c r="B74" i="9" s="1"/>
  <c r="B75" i="9" s="1"/>
  <c r="B76" i="9" s="1"/>
  <c r="B77" i="9" s="1"/>
  <c r="B78" i="9" s="1"/>
  <c r="B79" i="9" s="1"/>
  <c r="B80" i="9" s="1"/>
  <c r="B81" i="9" s="1"/>
  <c r="B82" i="9" s="1"/>
  <c r="B83" i="9" s="1"/>
  <c r="B84" i="9" s="1"/>
  <c r="B85" i="9" s="1"/>
  <c r="B86" i="9" s="1"/>
  <c r="B87" i="9" s="1"/>
  <c r="B88" i="9" s="1"/>
  <c r="B89" i="9" s="1"/>
  <c r="B90" i="9" s="1"/>
  <c r="B91" i="9" s="1"/>
  <c r="B92" i="9" s="1"/>
  <c r="B93" i="9" s="1"/>
  <c r="B94" i="9" s="1"/>
  <c r="B95" i="9" s="1"/>
  <c r="B96" i="9" s="1"/>
  <c r="B97" i="9" s="1"/>
  <c r="B98" i="9" s="1"/>
  <c r="B99" i="9" s="1"/>
  <c r="B100" i="9" s="1"/>
  <c r="B101" i="9" s="1"/>
  <c r="B102" i="9" s="1"/>
  <c r="B103" i="9" s="1"/>
  <c r="B104" i="9" s="1"/>
  <c r="B105" i="9" s="1"/>
  <c r="B106" i="9" s="1"/>
  <c r="B107" i="9" s="1"/>
  <c r="B108" i="9" s="1"/>
  <c r="B109" i="9" s="1"/>
  <c r="B110" i="9" s="1"/>
  <c r="B111" i="9" s="1"/>
  <c r="B112" i="9" s="1"/>
  <c r="B113" i="9" s="1"/>
  <c r="B114" i="9" s="1"/>
  <c r="B115" i="9" s="1"/>
  <c r="B116" i="9" s="1"/>
  <c r="B117" i="9" s="1"/>
  <c r="B118" i="9" s="1"/>
  <c r="B119" i="9" s="1"/>
  <c r="B120" i="9" s="1"/>
  <c r="I151" i="4" l="1"/>
  <c r="I168" i="4" s="1"/>
  <c r="R80" i="4"/>
  <c r="O80" i="4"/>
  <c r="L80" i="4"/>
  <c r="K80" i="4"/>
  <c r="J80" i="4"/>
  <c r="I80" i="4"/>
  <c r="H80" i="4"/>
  <c r="G80" i="4"/>
  <c r="F80" i="4"/>
  <c r="E80" i="4"/>
  <c r="R79" i="4"/>
  <c r="O79" i="4"/>
  <c r="L79" i="4"/>
  <c r="K79" i="4"/>
  <c r="J79" i="4"/>
  <c r="I79" i="4"/>
  <c r="H79" i="4"/>
  <c r="G79" i="4"/>
  <c r="F79" i="4"/>
  <c r="E79" i="4"/>
  <c r="I161" i="4" l="1"/>
  <c r="I162" i="4"/>
  <c r="I163" i="4"/>
  <c r="I153" i="4"/>
  <c r="I173" i="4" s="1"/>
  <c r="I177" i="4" s="1"/>
  <c r="I164" i="4"/>
  <c r="I154" i="4"/>
  <c r="I169" i="4"/>
  <c r="I155" i="4"/>
  <c r="I170" i="4"/>
  <c r="I156" i="4"/>
  <c r="I171" i="4"/>
  <c r="I157" i="4"/>
  <c r="I172" i="4"/>
  <c r="I165" i="4"/>
  <c r="I158" i="4"/>
  <c r="I166" i="4"/>
  <c r="I159" i="4"/>
  <c r="I167" i="4"/>
  <c r="I160" i="4"/>
  <c r="I183" i="4" l="1"/>
  <c r="I185" i="4"/>
  <c r="I178" i="4"/>
  <c r="I187" i="4"/>
  <c r="I181" i="4"/>
  <c r="I186" i="4"/>
  <c r="I193" i="4"/>
  <c r="I176" i="4"/>
  <c r="I190" i="4"/>
  <c r="I194" i="4"/>
  <c r="I180" i="4"/>
  <c r="I184" i="4"/>
  <c r="I191" i="4"/>
  <c r="I179" i="4"/>
  <c r="I182" i="4"/>
  <c r="I188" i="4"/>
  <c r="I192" i="4"/>
  <c r="I189" i="4"/>
  <c r="I175" i="4"/>
  <c r="I195" i="4" s="1"/>
  <c r="A9" i="2"/>
  <c r="A10" i="2" s="1"/>
  <c r="A11" i="2" l="1"/>
  <c r="A12" i="2" s="1"/>
  <c r="A13" i="2" s="1"/>
</calcChain>
</file>

<file path=xl/sharedStrings.xml><?xml version="1.0" encoding="utf-8"?>
<sst xmlns="http://schemas.openxmlformats.org/spreadsheetml/2006/main" count="1453" uniqueCount="695">
  <si>
    <t>Name</t>
  </si>
  <si>
    <t>Role</t>
  </si>
  <si>
    <t>Residence</t>
  </si>
  <si>
    <t>Type of Director</t>
  </si>
  <si>
    <t>Enter number of Officers</t>
  </si>
  <si>
    <t>Enter number of Staff</t>
  </si>
  <si>
    <t>Yes</t>
  </si>
  <si>
    <t>No</t>
  </si>
  <si>
    <t>Enter number of Directors</t>
  </si>
  <si>
    <t>(a)</t>
  </si>
  <si>
    <t>(c)</t>
  </si>
  <si>
    <t>(d)</t>
  </si>
  <si>
    <t>(e)</t>
  </si>
  <si>
    <t>Enter # of Services Outsourced</t>
  </si>
  <si>
    <t xml:space="preserve">Name of Provider </t>
  </si>
  <si>
    <t>Jurisdiction</t>
  </si>
  <si>
    <t>Confirm if Affiliate</t>
  </si>
  <si>
    <t>(f)</t>
  </si>
  <si>
    <t>Registration Number</t>
  </si>
  <si>
    <t>(g)</t>
  </si>
  <si>
    <t>(h)</t>
  </si>
  <si>
    <t>View File</t>
  </si>
  <si>
    <t>Confirm compliance</t>
  </si>
  <si>
    <t>Name of Insurer</t>
  </si>
  <si>
    <t>Policy Limit</t>
  </si>
  <si>
    <t>Professional Qualifications</t>
  </si>
  <si>
    <t>Attach File</t>
  </si>
  <si>
    <t>INSURANCE MANAGER RETURN - ATTACHMENTS</t>
  </si>
  <si>
    <t>(b)(i)</t>
  </si>
  <si>
    <t>(b)(ii)</t>
  </si>
  <si>
    <t>Employed by Affiliate</t>
  </si>
  <si>
    <t>Experience</t>
  </si>
  <si>
    <t xml:space="preserve">Experience </t>
  </si>
  <si>
    <t>Details of Services Provided</t>
  </si>
  <si>
    <t>Financial Strength</t>
  </si>
  <si>
    <t>Name of Agency</t>
  </si>
  <si>
    <t>Full Legal Name of Insurers</t>
  </si>
  <si>
    <t>General Business</t>
  </si>
  <si>
    <t>Long-Term Business</t>
  </si>
  <si>
    <t>Enter number of Policies</t>
  </si>
  <si>
    <t>Enter # of insurers</t>
  </si>
  <si>
    <t>Business Plan for the Next Financial Year</t>
  </si>
  <si>
    <t>Signed Declaration</t>
  </si>
  <si>
    <t>Signatory:</t>
  </si>
  <si>
    <t>Print Name:</t>
  </si>
  <si>
    <t>Director</t>
  </si>
  <si>
    <t>Date</t>
  </si>
  <si>
    <t>Director or Chief Executive</t>
  </si>
  <si>
    <t>We declare that to the best of our knowledge and belief, the information in this Annual Return is fair and accurate.</t>
  </si>
  <si>
    <t xml:space="preserve">Date </t>
  </si>
  <si>
    <t>expressed in ['000s] United States Dollars</t>
  </si>
  <si>
    <t xml:space="preserve">Select one response from the drop-down list. Where required/applicable, provide the relevant document indicating the document name and identifying the applicable page numbers. </t>
  </si>
  <si>
    <t>Response</t>
  </si>
  <si>
    <t>Document</t>
  </si>
  <si>
    <t>Doc No</t>
  </si>
  <si>
    <t>Page No</t>
  </si>
  <si>
    <t>If yes, how often does the Board review the strategy?</t>
  </si>
  <si>
    <t>Yes - Cyber Essentials (UK Standard)</t>
  </si>
  <si>
    <t>Yes - Other</t>
  </si>
  <si>
    <t>Yes - NIST</t>
  </si>
  <si>
    <t>If yes, provide the relevant documentation.</t>
  </si>
  <si>
    <t>Yes - ISO 27001/02</t>
  </si>
  <si>
    <t>Yes - COBIT</t>
  </si>
  <si>
    <t>If yes, provide the latest report.</t>
  </si>
  <si>
    <t>$</t>
  </si>
  <si>
    <t>Do you perform internal regular vulnerability testing and penetration testing?</t>
  </si>
  <si>
    <t>If yes, provide the latest report(s).</t>
  </si>
  <si>
    <t>Have you engaged an external consultant to perform vulnerability/penetration testing in the last year?</t>
  </si>
  <si>
    <t>If yes, which vendor do you use for this?</t>
  </si>
  <si>
    <t>Provide the latest vendor report.</t>
  </si>
  <si>
    <t>Are all staff provided with on-going cyber security training?</t>
  </si>
  <si>
    <t>Has an assessment been made regarding cyber/potential contagion risk from third party service providers</t>
  </si>
  <si>
    <t>If yes, provide the assessment report.</t>
  </si>
  <si>
    <t>Is there a documented response plan and are formal thresholds set for events and incidents to determine the appropriate response (including reporting to impacted stakeholders and regulators)?</t>
  </si>
  <si>
    <t>If yes, provide  relevant policy/documentation.</t>
  </si>
  <si>
    <t>Does the plan include detailed Incident recovery plans?</t>
  </si>
  <si>
    <t>Does the plan identify requirements for the remediation of any identified weaknesses and associated controls?</t>
  </si>
  <si>
    <t>Where relevant, how do you ensure that outsourced functions have equivalent levels of security and protection?</t>
  </si>
  <si>
    <t>brrt_GrossLossImpactPostStressScenarioGrossLoss</t>
  </si>
  <si>
    <t>brrt_AggregateStatutoryAdmittedAssetsPostStressScenarioGrossLoss</t>
  </si>
  <si>
    <t>brrt_AdmittedLiabilitiesPostStressScenarioGrossLoss</t>
  </si>
  <si>
    <t>brrt_StatutoryCapitalAndSurplusPostStressScenarioGrossLoss</t>
  </si>
  <si>
    <t>brrt_NetLossImpactPostStressScenarioNetLoss</t>
  </si>
  <si>
    <t>brrt_AggregateStatutoryAdmittedAssetsPostStressScenarioNetLoss</t>
  </si>
  <si>
    <t>brrt_AdmittedLiabilitiesPostStressScenarioNetLoss</t>
  </si>
  <si>
    <t>brrt_StatutoryCapitalAndSurplusPostStressScenarioNetLoss</t>
  </si>
  <si>
    <t>brrt_ReturnPeriodPostStressScenarioNetLoss</t>
  </si>
  <si>
    <t>brrt_ProprietaryVendorModelVersion</t>
  </si>
  <si>
    <t>Largest Loss</t>
  </si>
  <si>
    <t xml:space="preserve">UW1. </t>
  </si>
  <si>
    <t>Northeast Hurricane</t>
  </si>
  <si>
    <t>UW2.</t>
  </si>
  <si>
    <t>Carolinas Hurricane</t>
  </si>
  <si>
    <t>UW3.</t>
  </si>
  <si>
    <t>Miami-Dade Hurricane</t>
  </si>
  <si>
    <t>UW4.</t>
  </si>
  <si>
    <t>Pinellas Hurricane</t>
  </si>
  <si>
    <t>UW5.</t>
  </si>
  <si>
    <t>Gulf Windstorm (onshore)</t>
  </si>
  <si>
    <t>UW6.</t>
  </si>
  <si>
    <t>Gulf Windstorm (offshore)</t>
  </si>
  <si>
    <t>UE1.</t>
  </si>
  <si>
    <t>Los Angeles Earthquake</t>
  </si>
  <si>
    <t>UE2.</t>
  </si>
  <si>
    <t>San Francisco Earthquake</t>
  </si>
  <si>
    <t>UE3.</t>
  </si>
  <si>
    <t>New Madrid (NM) RDS</t>
  </si>
  <si>
    <t>UE4.</t>
  </si>
  <si>
    <t>NM Extreme Stress Scenario</t>
  </si>
  <si>
    <t xml:space="preserve">IW1. </t>
  </si>
  <si>
    <t>European Windstorm</t>
  </si>
  <si>
    <t>IW2.</t>
  </si>
  <si>
    <t>Japanese Typhoon</t>
  </si>
  <si>
    <t>IE1.</t>
  </si>
  <si>
    <t>Japanese Earthquake</t>
  </si>
  <si>
    <t>A1.</t>
  </si>
  <si>
    <t>Aerospace/ Aviation Event</t>
  </si>
  <si>
    <t>M1.</t>
  </si>
  <si>
    <t>Marine Collision in Prince William</t>
  </si>
  <si>
    <t>M2.</t>
  </si>
  <si>
    <t>Major Cruise Vessel Incident</t>
  </si>
  <si>
    <t>N1.</t>
  </si>
  <si>
    <t>US Oil Spill</t>
  </si>
  <si>
    <t>N2.</t>
  </si>
  <si>
    <t>US Tornadoes</t>
  </si>
  <si>
    <t>N3.</t>
  </si>
  <si>
    <t>Australian Flooding</t>
  </si>
  <si>
    <t>N4.</t>
  </si>
  <si>
    <t>Australian Wildfires</t>
  </si>
  <si>
    <t>bma_class3A_StatementComponentAxis2_bma_BmaStressscenarioTestsPoststressscenarioNetLoss1StatutoryCapitalAndSurplus</t>
  </si>
  <si>
    <t>bma_class3A_StatementComponentAxis2_bma_BmaStressscenarioTestsPoststressscenarioNetLoss1ReturnPeriod2</t>
  </si>
  <si>
    <t>2nd Largest Loss</t>
  </si>
  <si>
    <t>3rd Largest Loss</t>
  </si>
  <si>
    <t>(please select)</t>
  </si>
  <si>
    <t>Whether the Board supports the senior management’s scope of AML/ATF internal control assessment and receives regular (at least annually) reports from the senior management.</t>
  </si>
  <si>
    <t>That the Board monitors compliance with corporate governance regulations and guidelines.</t>
  </si>
  <si>
    <t>Employee  Compliance</t>
  </si>
  <si>
    <t>Whether relevant employees are updated on ML/TF schemes and typologies on a regular basis.</t>
  </si>
  <si>
    <t>That all relevant employees are required to (at least annually) undertake training to ensure that their knowledge of AML/ATF laws, policies and procedure is current.</t>
  </si>
  <si>
    <t>That relevant employees are expected to remain vigilant to the possibility of ML/TF.</t>
  </si>
  <si>
    <t>Whether relevant employees fully comply with all AML/ATF procedures in respect of customer identification, account monitoring, record keeping and reporting.</t>
  </si>
  <si>
    <t>That all relevant employees are aware of the identity of the Reporting Officer and how to report suspicious activity.</t>
  </si>
  <si>
    <t>Employee  Knowledge</t>
  </si>
  <si>
    <t>Whether the incidences of financial crime committed by relevant employees (e.g. theft, fraud) is low.</t>
  </si>
  <si>
    <t>That adequate procedures or management information systems are in place to provide relevant employees with timely information which may include information regarding connected accounts or relationships.</t>
  </si>
  <si>
    <t>Employee  Integrity</t>
  </si>
  <si>
    <t>Whether the compliance and audit function are independent of all operational and business functions as far as practicable and have direct lines of communication to the senior management.</t>
  </si>
  <si>
    <t>That the Board receives advice on all major financing transactions, principal agreements and capitalisation requiring Board approval and makes appropriate  recommendations for their consideration</t>
  </si>
  <si>
    <t>That at least annually the Board monitors the senior management’s compliance with policies set by the Board and its performance based on approved targets and objectives.</t>
  </si>
  <si>
    <t>Whether the Board sets and enforces clear lines of responsibility and accountability throughout the organization.</t>
  </si>
  <si>
    <t>That the Board and senior management declare any personal dealings to HR and the Compliance department when applicable or required.</t>
  </si>
  <si>
    <t xml:space="preserve">That the Audit and Risk Management Committee of the Board or any related Board committee, assists the Board in fulfilling its oversight function through the review and evaluation of the financial reporting process and adequacy and effectiveness of the system of internal controls; including financial reporting and information technology security controls. </t>
  </si>
  <si>
    <t>Please Select from the dropdown menu:</t>
  </si>
  <si>
    <t>Corporate Governance</t>
  </si>
  <si>
    <t>If yes, please list the name of the exchange:</t>
  </si>
  <si>
    <t>11.2 Is the company listed on a stock exchange?</t>
  </si>
  <si>
    <t>Total</t>
  </si>
  <si>
    <t>With FIA</t>
  </si>
  <si>
    <t>Internal</t>
  </si>
  <si>
    <t>Request details of any criminal convictions</t>
  </si>
  <si>
    <t>Request details on any regulatory action taken against the individual</t>
  </si>
  <si>
    <t>Confirm references</t>
  </si>
  <si>
    <t>Confirm employment history</t>
  </si>
  <si>
    <t>Check for any negative press against the individual</t>
  </si>
  <si>
    <t>Check individual against sanctions lists</t>
  </si>
  <si>
    <t>Check if the individual should be considered as PEP</t>
  </si>
  <si>
    <t>Verify residential address</t>
  </si>
  <si>
    <t>Verify name</t>
  </si>
  <si>
    <r>
      <t>Total</t>
    </r>
    <r>
      <rPr>
        <b/>
        <u/>
        <sz val="10"/>
        <rFont val="Arial"/>
        <family val="2"/>
      </rPr>
      <t/>
    </r>
  </si>
  <si>
    <t>Zone 18 - Western United States</t>
  </si>
  <si>
    <t>Zone 17 - Mid-West United States</t>
  </si>
  <si>
    <t>Zone 16 - South-East United States</t>
  </si>
  <si>
    <t>Zone 15 - North East United States</t>
  </si>
  <si>
    <t>Zone 14 - Northern, Southern &amp; Western South America</t>
  </si>
  <si>
    <t>Zone 13 - Eastern South America</t>
  </si>
  <si>
    <r>
      <t>Zone 11 -  North America</t>
    </r>
    <r>
      <rPr>
        <sz val="8"/>
        <rFont val="Arial"/>
        <family val="2"/>
      </rPr>
      <t xml:space="preserve"> (excluding USA)</t>
    </r>
  </si>
  <si>
    <t>Zone 10 - Western Europe</t>
  </si>
  <si>
    <t>Zone 9 - Southern Europe</t>
  </si>
  <si>
    <t>Zone 8 - Northern Europe</t>
  </si>
  <si>
    <t>Zone 7 - Eastern Europe</t>
  </si>
  <si>
    <t>Zone 6 - Southern Africa</t>
  </si>
  <si>
    <t>Zone 4 - Oceania</t>
  </si>
  <si>
    <t>Zone 3 - South &amp; South Eastern Asia</t>
  </si>
  <si>
    <t>Zone 2 - Eastern Asia</t>
  </si>
  <si>
    <t>Zone 1 - Central &amp; Western Asia</t>
  </si>
  <si>
    <t>LTIs</t>
  </si>
  <si>
    <t>of UBOs</t>
  </si>
  <si>
    <t>PEPs</t>
  </si>
  <si>
    <t>All Other</t>
  </si>
  <si>
    <t xml:space="preserve">Direct </t>
  </si>
  <si>
    <t>Country of Residence</t>
  </si>
  <si>
    <t>Number of UBOs</t>
  </si>
  <si>
    <t>Zones listed below are in accordance with the BSCR under the Zone Categorisation and BSCR Rating Schedule</t>
  </si>
  <si>
    <t>Number of entities</t>
  </si>
  <si>
    <t>Class</t>
  </si>
  <si>
    <t xml:space="preserve">       1.1 If yes, how many?</t>
  </si>
  <si>
    <t>Yes - Subsidiary</t>
  </si>
  <si>
    <t>Yes - Parent (non regulated FI)</t>
  </si>
  <si>
    <t>Yes - Parent (regulated FI)</t>
  </si>
  <si>
    <t>N/A</t>
  </si>
  <si>
    <t>Prior 2012</t>
  </si>
  <si>
    <t>+5 years</t>
  </si>
  <si>
    <t>2 to 5 years</t>
  </si>
  <si>
    <t>1 to 2 years</t>
  </si>
  <si>
    <t>Don't Know</t>
  </si>
  <si>
    <t>Years Employed</t>
  </si>
  <si>
    <t>If Affiliate, Name of Affiliate</t>
  </si>
  <si>
    <t>Organisational Chart</t>
  </si>
  <si>
    <t>Company Name</t>
  </si>
  <si>
    <t>COMPANY INFORMATION</t>
  </si>
  <si>
    <t xml:space="preserve">Management Accounts
</t>
  </si>
  <si>
    <t>Date Incorporated</t>
  </si>
  <si>
    <t>Contact Details</t>
  </si>
  <si>
    <t>First Name</t>
  </si>
  <si>
    <t>City</t>
  </si>
  <si>
    <t>Country</t>
  </si>
  <si>
    <t>Phone Number</t>
  </si>
  <si>
    <t>Email</t>
  </si>
  <si>
    <t>Date Prepared</t>
  </si>
  <si>
    <t>Zone 5 - Northern Africa</t>
  </si>
  <si>
    <t>Last Name</t>
  </si>
  <si>
    <t>Class A</t>
  </si>
  <si>
    <t>Class B</t>
  </si>
  <si>
    <t>Class D</t>
  </si>
  <si>
    <t>Class C</t>
  </si>
  <si>
    <t>Class E</t>
  </si>
  <si>
    <t>Dual Licence</t>
  </si>
  <si>
    <t>Select Yes/No</t>
  </si>
  <si>
    <t>Low Risk</t>
  </si>
  <si>
    <t>Medium Risk</t>
  </si>
  <si>
    <t>High Risk</t>
  </si>
  <si>
    <t>Unknown</t>
  </si>
  <si>
    <t>Low</t>
  </si>
  <si>
    <t>Medium</t>
  </si>
  <si>
    <t>High</t>
  </si>
  <si>
    <t>Face to face with clients</t>
  </si>
  <si>
    <t>Via intermediary</t>
  </si>
  <si>
    <t>By phone, email, fax, or post</t>
  </si>
  <si>
    <t>Other (provide examples)</t>
  </si>
  <si>
    <t>Section A - Client/Customer Numbers</t>
  </si>
  <si>
    <t>Section B - Products/Services</t>
  </si>
  <si>
    <t>Section C - Delivery Channel</t>
  </si>
  <si>
    <t>Zone 19 - Central America</t>
  </si>
  <si>
    <t>Zone 20 - Bermuda</t>
  </si>
  <si>
    <t>Zone 12 - Caribbean</t>
  </si>
  <si>
    <t>Section E - Reporting</t>
  </si>
  <si>
    <t>2. Please confirm if your company has been engaged to provide outsourcing services (particular to AML/ATF activities) on behalf of any direct LTIs?</t>
  </si>
  <si>
    <t>2.1 If yes, please provide entity names</t>
  </si>
  <si>
    <t>1. Country of residence of Ultimate Beneficial Owners (UBOs) of managed entities</t>
  </si>
  <si>
    <t>2. Do you identify Politically Exposed Persons (PEPs)</t>
  </si>
  <si>
    <t>3. Please confirm if the company performs transaction monitoring</t>
  </si>
  <si>
    <t>1. Is your company registered with GoAML at www.fia.bm</t>
  </si>
  <si>
    <t>1.2 If you answered no to 1., do you have access to GoAML through another registration?</t>
  </si>
  <si>
    <t>1.1 If yes, under what name and when?</t>
  </si>
  <si>
    <t>1.3 Under what name and how are you connected?</t>
  </si>
  <si>
    <t>1.4 if you answered no to 1. and 1.2 who would file a SAR on your behalf?</t>
  </si>
  <si>
    <t>2. How many Suspicious Activity Reports (SAR) have been filed?</t>
  </si>
  <si>
    <t>Section G - AML/ATF Controls</t>
  </si>
  <si>
    <t>Please include any additional information/comments which you think might be relevant to this exercise?</t>
  </si>
  <si>
    <t>1. Company Data</t>
  </si>
  <si>
    <t>1.1. Is the Company a Part of Group?</t>
  </si>
  <si>
    <r>
      <t xml:space="preserve">       1.1.1. </t>
    </r>
    <r>
      <rPr>
        <i/>
        <sz val="10"/>
        <rFont val="Arial"/>
        <family val="2"/>
      </rPr>
      <t>If yes, please provide name of the Group and RoC number (where relevant).</t>
    </r>
  </si>
  <si>
    <t>RoC #</t>
  </si>
  <si>
    <t>Entity Name</t>
  </si>
  <si>
    <t>Section J - Corporate Governance</t>
  </si>
  <si>
    <t>Full Time</t>
  </si>
  <si>
    <t>Part time</t>
  </si>
  <si>
    <t>(a) ML/TF training is included in the induction program of new employees.</t>
  </si>
  <si>
    <t>(b) The ML/TF training provided is specific to the business of insurance conducted by the insurer or is of general application.</t>
  </si>
  <si>
    <t>(c) The frequency that employees must undertake ML/TF training</t>
  </si>
  <si>
    <t>If yes, confirm if:</t>
  </si>
  <si>
    <t xml:space="preserve">1. Please confirm if the company provides employees with training in relating to money laundering (“ML”) and terrorism financing (“TF”). </t>
  </si>
  <si>
    <t xml:space="preserve">2.1. Please confirm the work arrangement of your Compliance Officer </t>
  </si>
  <si>
    <t>2.2. Please confirm the work arrangement of your Reporting Officer</t>
  </si>
  <si>
    <t>3.  Please indicate what actions are undertaken when recruiting staff</t>
  </si>
  <si>
    <t xml:space="preserve">3. The Company has other specific AML/ATF controls </t>
  </si>
  <si>
    <t xml:space="preserve">5. Whether senior management approval is required to approve new business, if the client has been risk rated as— </t>
  </si>
  <si>
    <t>6. If senior management approval is required to retain an existing client, if the client’s risk rating has changed to—</t>
  </si>
  <si>
    <t xml:space="preserve"> </t>
  </si>
  <si>
    <t xml:space="preserve">    (please attach a copy of the latest independent audit to the Attachments tab)</t>
  </si>
  <si>
    <t>8. The date the Company last performed an entity-wide AML/ATF risk assessment.</t>
  </si>
  <si>
    <t xml:space="preserve">9. The date the Company last conducted an independent audit of its AML/ATF program. </t>
  </si>
  <si>
    <t>7. Please confirm if the policies and procedure manuals of the company relating to AML/ATF are in line with all applicable laws and regulations</t>
  </si>
  <si>
    <t>Geographical Zones</t>
  </si>
  <si>
    <t>Armenia</t>
  </si>
  <si>
    <t>Azerbaijan</t>
  </si>
  <si>
    <t>Bahrain</t>
  </si>
  <si>
    <t>Georgia</t>
  </si>
  <si>
    <t>Iraq</t>
  </si>
  <si>
    <t>Israel</t>
  </si>
  <si>
    <t>Jordan</t>
  </si>
  <si>
    <t>Kazakhstan</t>
  </si>
  <si>
    <t>Kuwait</t>
  </si>
  <si>
    <t>Kyrgyzstan</t>
  </si>
  <si>
    <t>Lebanon</t>
  </si>
  <si>
    <t>Oman</t>
  </si>
  <si>
    <t>Palestinian</t>
  </si>
  <si>
    <t>Qatar</t>
  </si>
  <si>
    <t>Saudi Arabia</t>
  </si>
  <si>
    <t>Saudi Arab Republic</t>
  </si>
  <si>
    <t>Tajikistan</t>
  </si>
  <si>
    <t>Turkey</t>
  </si>
  <si>
    <t>Turkmenistan</t>
  </si>
  <si>
    <t>United Arab Emirates</t>
  </si>
  <si>
    <t>Uzbekistan</t>
  </si>
  <si>
    <t>Yemen</t>
  </si>
  <si>
    <t>China</t>
  </si>
  <si>
    <t>Hong Kong</t>
  </si>
  <si>
    <t>Japan</t>
  </si>
  <si>
    <t>Macao</t>
  </si>
  <si>
    <t>Mongolia</t>
  </si>
  <si>
    <t>North Korea</t>
  </si>
  <si>
    <t>South Korea</t>
  </si>
  <si>
    <t>Taiwan</t>
  </si>
  <si>
    <t>Zone 3 - South and South-Eastern Asia</t>
  </si>
  <si>
    <t>Afghanistan</t>
  </si>
  <si>
    <t>Bangladesh</t>
  </si>
  <si>
    <t>Bhutan</t>
  </si>
  <si>
    <t>Brunei Darussalam</t>
  </si>
  <si>
    <t>Cambodia</t>
  </si>
  <si>
    <t>India</t>
  </si>
  <si>
    <t>Indonesia</t>
  </si>
  <si>
    <t>Iran</t>
  </si>
  <si>
    <t>Lao PDR</t>
  </si>
  <si>
    <t>Malaysia</t>
  </si>
  <si>
    <t>Maldives</t>
  </si>
  <si>
    <t>Myanmar</t>
  </si>
  <si>
    <t>Nepal</t>
  </si>
  <si>
    <t>Pakistan</t>
  </si>
  <si>
    <t>Philippines</t>
  </si>
  <si>
    <t>Singapore</t>
  </si>
  <si>
    <t>Sri Lanka</t>
  </si>
  <si>
    <t>Thailand</t>
  </si>
  <si>
    <t>Timor-Leste</t>
  </si>
  <si>
    <t>Vietnam</t>
  </si>
  <si>
    <t>American Samoa</t>
  </si>
  <si>
    <t>Australia</t>
  </si>
  <si>
    <t>Cook Islands</t>
  </si>
  <si>
    <t>Fiji</t>
  </si>
  <si>
    <t>French Polynesia</t>
  </si>
  <si>
    <t>Guam</t>
  </si>
  <si>
    <t>Kiribati</t>
  </si>
  <si>
    <t>Marshall Islands</t>
  </si>
  <si>
    <t>Micronesia</t>
  </si>
  <si>
    <t>Nauru</t>
  </si>
  <si>
    <t>New Caledonia</t>
  </si>
  <si>
    <t>New Zealand</t>
  </si>
  <si>
    <t>Niue</t>
  </si>
  <si>
    <t>Norfolk Island</t>
  </si>
  <si>
    <t>N. Mariana Islands</t>
  </si>
  <si>
    <t>Palau</t>
  </si>
  <si>
    <t>Papua New Guinea</t>
  </si>
  <si>
    <t>Pitcairn</t>
  </si>
  <si>
    <t>Samoa</t>
  </si>
  <si>
    <t>Solomon Islands</t>
  </si>
  <si>
    <t>Tokelau</t>
  </si>
  <si>
    <t>Tonga</t>
  </si>
  <si>
    <t>Tuvalu</t>
  </si>
  <si>
    <t>Vanuatu</t>
  </si>
  <si>
    <t>Wallis &amp; Futuna Islands</t>
  </si>
  <si>
    <t>Algeria</t>
  </si>
  <si>
    <t>Benin</t>
  </si>
  <si>
    <t>Burkina Faso</t>
  </si>
  <si>
    <t>Cameroon</t>
  </si>
  <si>
    <t>Cape Verde</t>
  </si>
  <si>
    <t>Central African Republic</t>
  </si>
  <si>
    <t>Chad</t>
  </si>
  <si>
    <t>Cote d' Ivoire</t>
  </si>
  <si>
    <t>Egypt</t>
  </si>
  <si>
    <t>Gambia</t>
  </si>
  <si>
    <t>Ghana</t>
  </si>
  <si>
    <t>Guinea</t>
  </si>
  <si>
    <t>Guinea-Bissau</t>
  </si>
  <si>
    <t>Liberia</t>
  </si>
  <si>
    <t>Libya</t>
  </si>
  <si>
    <t>Mali</t>
  </si>
  <si>
    <t>Mauritania</t>
  </si>
  <si>
    <t>Morocco</t>
  </si>
  <si>
    <t>Niger</t>
  </si>
  <si>
    <t>Nigeria</t>
  </si>
  <si>
    <t>Saint Helena</t>
  </si>
  <si>
    <t>Senegal</t>
  </si>
  <si>
    <t>Sierra Leone</t>
  </si>
  <si>
    <t>Sudan</t>
  </si>
  <si>
    <t>Togo</t>
  </si>
  <si>
    <t>Tunisia</t>
  </si>
  <si>
    <t>Western Sahara</t>
  </si>
  <si>
    <t>Angola</t>
  </si>
  <si>
    <t>Botswana</t>
  </si>
  <si>
    <t>Burundi</t>
  </si>
  <si>
    <t>Democratic Republic of Congo</t>
  </si>
  <si>
    <t>Comoros</t>
  </si>
  <si>
    <t>Djibouti</t>
  </si>
  <si>
    <t>Equatorial Guinea</t>
  </si>
  <si>
    <t>Eritrea</t>
  </si>
  <si>
    <t>Ethiopia</t>
  </si>
  <si>
    <t>Gabon</t>
  </si>
  <si>
    <t>Kenya</t>
  </si>
  <si>
    <t>Lesotho</t>
  </si>
  <si>
    <t>Madagascar</t>
  </si>
  <si>
    <t>Malawi</t>
  </si>
  <si>
    <t>Mauritius</t>
  </si>
  <si>
    <t>Mayotte</t>
  </si>
  <si>
    <t>Mozambique</t>
  </si>
  <si>
    <t>Namibia</t>
  </si>
  <si>
    <t>Republic of Congo</t>
  </si>
  <si>
    <t>Reunion</t>
  </si>
  <si>
    <t>Rwanda</t>
  </si>
  <si>
    <t>Sao Tome &amp; Principe</t>
  </si>
  <si>
    <t>Seychelles</t>
  </si>
  <si>
    <t>Somalia</t>
  </si>
  <si>
    <t>South Africa</t>
  </si>
  <si>
    <t>Swaziland</t>
  </si>
  <si>
    <t>Uganda</t>
  </si>
  <si>
    <t>United Republic of Tanzania</t>
  </si>
  <si>
    <t>Zambia</t>
  </si>
  <si>
    <t>Zimbabwe</t>
  </si>
  <si>
    <t>Belarus</t>
  </si>
  <si>
    <t>Bulgaria</t>
  </si>
  <si>
    <t>Czech Republic</t>
  </si>
  <si>
    <t>Hungary</t>
  </si>
  <si>
    <t>Moldova</t>
  </si>
  <si>
    <t>Poland</t>
  </si>
  <si>
    <t>Romania</t>
  </si>
  <si>
    <t>Russian Federation</t>
  </si>
  <si>
    <t>Slovakia</t>
  </si>
  <si>
    <t>Ukraine</t>
  </si>
  <si>
    <t>Aland Islands</t>
  </si>
  <si>
    <t>Channel Islands</t>
  </si>
  <si>
    <t>Denmark</t>
  </si>
  <si>
    <t>Estonia</t>
  </si>
  <si>
    <t>Faeroe Islands</t>
  </si>
  <si>
    <t>Finland</t>
  </si>
  <si>
    <t>Guernsey</t>
  </si>
  <si>
    <t>Iceland</t>
  </si>
  <si>
    <t>Republic of Ireland</t>
  </si>
  <si>
    <t>Isle of Man</t>
  </si>
  <si>
    <t>Jersey</t>
  </si>
  <si>
    <t>Latvia</t>
  </si>
  <si>
    <t>Lithuania</t>
  </si>
  <si>
    <t>Norway</t>
  </si>
  <si>
    <t>Svalbard, Jan Mayen</t>
  </si>
  <si>
    <t>Sweden</t>
  </si>
  <si>
    <t>United Kingdom</t>
  </si>
  <si>
    <t>Albania</t>
  </si>
  <si>
    <t>Andorra</t>
  </si>
  <si>
    <t>Bosnia</t>
  </si>
  <si>
    <t>Croatia</t>
  </si>
  <si>
    <t>Cyprus</t>
  </si>
  <si>
    <t>Gibraltar</t>
  </si>
  <si>
    <t>Greece</t>
  </si>
  <si>
    <t>Italy</t>
  </si>
  <si>
    <t>Malta</t>
  </si>
  <si>
    <t>Montenegro</t>
  </si>
  <si>
    <t>Portugal</t>
  </si>
  <si>
    <t>San Marino</t>
  </si>
  <si>
    <t>Serbia</t>
  </si>
  <si>
    <t>Slovenia</t>
  </si>
  <si>
    <t>Spain</t>
  </si>
  <si>
    <t>Vatican City</t>
  </si>
  <si>
    <t>Austria</t>
  </si>
  <si>
    <t>Belgium</t>
  </si>
  <si>
    <t>France</t>
  </si>
  <si>
    <t>Germany</t>
  </si>
  <si>
    <t>Liechtenstein</t>
  </si>
  <si>
    <t>Luxembourg</t>
  </si>
  <si>
    <t>Monaco</t>
  </si>
  <si>
    <t>Netherlands</t>
  </si>
  <si>
    <t>Switzerland</t>
  </si>
  <si>
    <t>Zone 11 - Northern America (Excluding USA)</t>
  </si>
  <si>
    <t>Canada</t>
  </si>
  <si>
    <t>Greenland</t>
  </si>
  <si>
    <t>St Pierre &amp; Miquelon</t>
  </si>
  <si>
    <t>Anguilla</t>
  </si>
  <si>
    <t>Antigua &amp; Barbuda</t>
  </si>
  <si>
    <t>Aruba</t>
  </si>
  <si>
    <t>Bahamas</t>
  </si>
  <si>
    <t>Barbados</t>
  </si>
  <si>
    <t>British Virgin Islands</t>
  </si>
  <si>
    <t>Cayman Islands</t>
  </si>
  <si>
    <t>Cuba</t>
  </si>
  <si>
    <t>Dominica</t>
  </si>
  <si>
    <t>Dominican Republic</t>
  </si>
  <si>
    <t>El Salvador</t>
  </si>
  <si>
    <t>Grenada</t>
  </si>
  <si>
    <t>Guadeloupe</t>
  </si>
  <si>
    <t>Haiti</t>
  </si>
  <si>
    <t>Montserrat</t>
  </si>
  <si>
    <t>Netherlands Antilles</t>
  </si>
  <si>
    <t>Puerto Rico</t>
  </si>
  <si>
    <t>St-Barthelemy</t>
  </si>
  <si>
    <t>St Kitts &amp; Nevis</t>
  </si>
  <si>
    <t>St Lucia</t>
  </si>
  <si>
    <t>St Martin</t>
  </si>
  <si>
    <t>Trinidad &amp; Tobago</t>
  </si>
  <si>
    <t>Turks &amp; Caicos Islands</t>
  </si>
  <si>
    <t>US Virgin Islands</t>
  </si>
  <si>
    <t>Brazil</t>
  </si>
  <si>
    <t>Falkland Islands</t>
  </si>
  <si>
    <t>French Guiana</t>
  </si>
  <si>
    <t>Guyana</t>
  </si>
  <si>
    <t>Paraguay</t>
  </si>
  <si>
    <t>Suriname</t>
  </si>
  <si>
    <t>Uruguay</t>
  </si>
  <si>
    <t>Zone 14 - Northern, Southern and Western South America</t>
  </si>
  <si>
    <t>Argentina</t>
  </si>
  <si>
    <t>Bolivia</t>
  </si>
  <si>
    <t>Chile</t>
  </si>
  <si>
    <t>Colombia</t>
  </si>
  <si>
    <t>Ecuador</t>
  </si>
  <si>
    <t>Peru</t>
  </si>
  <si>
    <t>Venezuela</t>
  </si>
  <si>
    <t>Zone 15 - North-East United States</t>
  </si>
  <si>
    <t>Connecticut</t>
  </si>
  <si>
    <t>Delaware</t>
  </si>
  <si>
    <t>District of Columbia</t>
  </si>
  <si>
    <t>Maine</t>
  </si>
  <si>
    <t>Maryland</t>
  </si>
  <si>
    <t>Massachusetts</t>
  </si>
  <si>
    <t>New Hampshire</t>
  </si>
  <si>
    <t>New Jersey</t>
  </si>
  <si>
    <t>New York</t>
  </si>
  <si>
    <t>Pennsylvania</t>
  </si>
  <si>
    <t>Rhode Island</t>
  </si>
  <si>
    <t>Vermont</t>
  </si>
  <si>
    <t>Alabama</t>
  </si>
  <si>
    <t>Arkansas</t>
  </si>
  <si>
    <t>Florida</t>
  </si>
  <si>
    <t>Kentucky</t>
  </si>
  <si>
    <t>Louisiana</t>
  </si>
  <si>
    <t>Mississippi</t>
  </si>
  <si>
    <t>North Carolina</t>
  </si>
  <si>
    <t>South Carolina</t>
  </si>
  <si>
    <t>Tennessee</t>
  </si>
  <si>
    <t>Virginia</t>
  </si>
  <si>
    <t>Illinois</t>
  </si>
  <si>
    <t>Indiana</t>
  </si>
  <si>
    <t>Iowa</t>
  </si>
  <si>
    <t>Kansas</t>
  </si>
  <si>
    <t>Michigan</t>
  </si>
  <si>
    <t>Minnesota</t>
  </si>
  <si>
    <t>Missouri</t>
  </si>
  <si>
    <t>Nebraska</t>
  </si>
  <si>
    <t>North Dakota</t>
  </si>
  <si>
    <t>Ohio</t>
  </si>
  <si>
    <t>Oklahoma</t>
  </si>
  <si>
    <t>South Dakota</t>
  </si>
  <si>
    <t>Wisconsin</t>
  </si>
  <si>
    <t>Alaska</t>
  </si>
  <si>
    <t>Arizona</t>
  </si>
  <si>
    <t>California</t>
  </si>
  <si>
    <t>Colorado</t>
  </si>
  <si>
    <t>Hawaii</t>
  </si>
  <si>
    <t>Idaho</t>
  </si>
  <si>
    <t>Montana</t>
  </si>
  <si>
    <t>Nevada</t>
  </si>
  <si>
    <t>New Mexico</t>
  </si>
  <si>
    <t>Oregon</t>
  </si>
  <si>
    <t>Texas</t>
  </si>
  <si>
    <t>Utah</t>
  </si>
  <si>
    <t>Washington</t>
  </si>
  <si>
    <t>Wyoming</t>
  </si>
  <si>
    <t>Belize</t>
  </si>
  <si>
    <t>Costa Rica</t>
  </si>
  <si>
    <t>Guatemala</t>
  </si>
  <si>
    <t>Honduras</t>
  </si>
  <si>
    <t>Mexico</t>
  </si>
  <si>
    <t>Nicaragua</t>
  </si>
  <si>
    <t>Panama</t>
  </si>
  <si>
    <t>Bermuda</t>
  </si>
  <si>
    <t>7.1 Please confirm the frequency for which the Company's  AML/ATF policies and procedures are reviewed</t>
  </si>
  <si>
    <t>(please attach a copy of the AML/ATF policies and procedure if they have been updated in the last 12months to the Attachments tab)</t>
  </si>
  <si>
    <t>AML/ATF Independent Audit</t>
  </si>
  <si>
    <t>AML/ATF Policies &amp; Procedures (if updated in the last 12 months)</t>
  </si>
  <si>
    <t>If you have answered 'Yes' to 3. please describe briefly these AML/ATF controls</t>
  </si>
  <si>
    <t>Select Years</t>
  </si>
  <si>
    <r>
      <t xml:space="preserve">Section D - Geography </t>
    </r>
    <r>
      <rPr>
        <b/>
        <sz val="9"/>
        <rFont val="Arial"/>
        <family val="2"/>
      </rPr>
      <t>(including sub-sections for Customer, Transactions and PEPs)</t>
    </r>
  </si>
  <si>
    <t>11. Does the Company document the ML/TF risks associated with a product/service prior to launch</t>
  </si>
  <si>
    <t>SCHEDULE I - BROKER &amp; AGENT RETURN</t>
  </si>
  <si>
    <t>SCHEDULE II - CYBER RISK MANAGEMENT</t>
  </si>
  <si>
    <t>Years Employed by Broker or Agent</t>
  </si>
  <si>
    <t>Details of the services in subparagraph (c) which are out-sourced to service providers or affiliates of the broker or agent</t>
  </si>
  <si>
    <t>Confirmation that the broker or agent has met all of the requirements of the minimum criteria for registration in accordance with the Act.</t>
  </si>
  <si>
    <t>Has the Board approved the Broker or Agent's cyber risk strategy?</t>
  </si>
  <si>
    <t>Has the Broker or Agent formally adopted a cyber security standard or practice?</t>
  </si>
  <si>
    <t>Is cyber risk considered part of the Broker or Agent's Internal Management Control process?</t>
  </si>
  <si>
    <t>Does the Broker or Agent have a process to identify the organisation's critical functions, processes and key information assets that are exposed to cyber risk?
If yes, describe how critical functions are defined and provide any relevant policy/documentation.</t>
  </si>
  <si>
    <t>Does the Broker or Agent's Internal Audit department conduct reviews on the organisation's cyber security systems, controls and processes?</t>
  </si>
  <si>
    <t xml:space="preserve">Does the Broker or Agent have formal policies and procedures in place to ensure maintenance of software including installation of patches and updates in a timely manner? If yes, please provide the policies and procedures.
</t>
  </si>
  <si>
    <t xml:space="preserve">Does the Broker or Agent have formal policies and procedures in place to monitor its networks and detect anomalous network activity? If yes, please provide the policies and procedures.
</t>
  </si>
  <si>
    <t>Has the Broker or Agent been subject to a cyber incident? Describe the incident and the amount of loss if applicable.</t>
  </si>
  <si>
    <t>What percentage of the current year's budget is allocated to cyber security?
If cyber security is part of the overall IT expenses, kindly indicate. If the Broker or Agent is unable to break down the cyber security portion within the total IT expenses, please enter the percentage of the total IT budget.</t>
  </si>
  <si>
    <t>License Classification</t>
  </si>
  <si>
    <t>Select</t>
  </si>
  <si>
    <t>Section A - All Insurance Brokers and Agents are required to complete the questions below:</t>
  </si>
  <si>
    <t xml:space="preserve">Details of the services provided by the broker or agent </t>
  </si>
  <si>
    <t>Section B - All Insurance Agents are required to complete the questions below:</t>
  </si>
  <si>
    <t>Less than 1 year</t>
  </si>
  <si>
    <t>1. Do you service any Direct Long-Term Insurers (LTIs)?</t>
  </si>
  <si>
    <t xml:space="preserve">       1.2 Please list the names of direct LTIs</t>
  </si>
  <si>
    <t xml:space="preserve">1.3 Please detail the services provided to direct LTIs </t>
  </si>
  <si>
    <t>3. Does your company file SARs on behalf of any other BMA licensed or registered entities?</t>
  </si>
  <si>
    <t>3.1 If yes, please list all entities on behalf of which you can file a SAR</t>
  </si>
  <si>
    <t>1. The number of customers onboarded by each of the following methods—</t>
  </si>
  <si>
    <t># of Clients onboarded in the last 12 months</t>
  </si>
  <si>
    <t>serviced entities</t>
  </si>
  <si>
    <t>2. How many persons are employed  by the Company?</t>
  </si>
  <si>
    <t>4. Confirm if the Company's Senior Compliance Officer is a member of the senior management of the Company</t>
  </si>
  <si>
    <t>2. The Company has AML/ATF controls that are specific for all other serviced entities</t>
  </si>
  <si>
    <t>10. The date of the last Compliance/ Reporting Officer report on the operation and effectiveness of the Company AML/ATF policies, procedures and controls.</t>
  </si>
  <si>
    <t>Section H - Company Data</t>
  </si>
  <si>
    <t>The Broker/Agent shall confirm the following information (to the best of its knowledge and belief) as at the reporting period:</t>
  </si>
  <si>
    <t>Whether the powers, roles, responsibilities and accountabilities between the board of directors of the Broker/Agent (Board) and senior management are clearly defined, segregated and understood.</t>
  </si>
  <si>
    <t xml:space="preserve">That the Broker/Agent reviews and monitors the structure, size and composition of the Board and recommends improvements to ensure its compliance with the applicable laws, regulations, listing rules and Broker/Agent’s policies. </t>
  </si>
  <si>
    <t>Confirmation that the Board receives sufficient AML/ATF information to assess and understand the senior executive’s process for evaluating the Broker/Agent's system of internal controls.</t>
  </si>
  <si>
    <t>Whether the Board ensures that the Broker/Agent complies with all relevant laws and regulations and endeavours to adopt accepted best business practices.</t>
  </si>
  <si>
    <t>That the Board provides oversight to the Broker/Agent with regard to enterprise risk management and identifies key risk areas and key performance indicators and monitor these factors with due diligence.</t>
  </si>
  <si>
    <t>Whether Board members ensure there is appropriate oversight by the senior management that is consistent with the Broker/Agent's policies and procedures.</t>
  </si>
  <si>
    <t>That the Broker/Agent has instituted policies or procedures to provide for the Senior Compliance Officer to have regular contact with and direct access to, the senior management</t>
  </si>
  <si>
    <t>Whether the Broker/Agent has established and, maintains and operates appropriate procedures in order to be satisfied of the integrity of new employees.</t>
  </si>
  <si>
    <t>That appropriate mechanisms have been established to ensure the protection of the Broker/Agent's relevant employee to report suspicious transactions and other actions to comply with AML/ATF obligations.</t>
  </si>
  <si>
    <t>Whether adequate procedures or document information systems are in place to ensure relevant legal obligations are understood and practiced by relevant employees and adequate guidance and training is provided by the Broker/Agent to employees.</t>
  </si>
  <si>
    <t>Confirm whether training programs are designed to cover the AML/ATF risks of the Broker/Agent</t>
  </si>
  <si>
    <t>Whether the Broker/Agent has an appropriate number of suitably trained employees and other resources necessary to implement and operate its AML/ATF program.</t>
  </si>
  <si>
    <t>Whether relevant employees who violate any of the AML/ATF regulations and or policies and procedures outlined in the Broker/Agent’s handbook will be subject to disciplinary action.</t>
  </si>
  <si>
    <t>That employees are required to declare personal dealings relevant in the jurisdictions that the Broker/Agent operates in on a regular basis (at least annually).</t>
  </si>
  <si>
    <t>Whether the Broker/Agent ensures that the Senior Compliance Officer is the focal point for the oversight of all activities relating to the prevention and detection of ML/TF.</t>
  </si>
  <si>
    <t>That the Senior Compliance Officer is fully conversant and trained in up to date regulatory requirements and ML/TF risks arising from the Broker/Agent’s business.</t>
  </si>
  <si>
    <t>This section is to be completed by Broker/Agent who are partnerships, sole proprietorships or individuals</t>
  </si>
  <si>
    <t xml:space="preserve">The Broker/Agent reviews and monitors its structure, size and composition and recommends improvements to ensure its compliance to the applicable laws, regulations and policies. </t>
  </si>
  <si>
    <t xml:space="preserve">The  Broker/Agent has an effective oversight function through the review and evaluation of the financial reporting process and adequacy and effectiveness of the system of internal controls, including financial reporting control and information technology security. </t>
  </si>
  <si>
    <t>The  Broker/Agent complies with all relevant laws and regulations and endeavours to adopt accepted best business practices.</t>
  </si>
  <si>
    <r>
      <t xml:space="preserve">A qualified party provides oversight with regard to enterprise risk </t>
    </r>
    <r>
      <rPr>
        <b/>
        <sz val="11"/>
        <color theme="1"/>
        <rFont val="Calibri"/>
        <family val="2"/>
        <scheme val="minor"/>
      </rPr>
      <t>management and identifies</t>
    </r>
    <r>
      <rPr>
        <sz val="10"/>
        <rFont val="Arial"/>
        <family val="2"/>
      </rPr>
      <t xml:space="preserve"> </t>
    </r>
    <r>
      <rPr>
        <b/>
        <sz val="11"/>
        <color theme="1"/>
        <rFont val="Calibri"/>
        <family val="2"/>
        <scheme val="minor"/>
      </rPr>
      <t>key risk areas and key performance indicators</t>
    </r>
    <r>
      <rPr>
        <sz val="10"/>
        <rFont val="Arial"/>
        <family val="2"/>
      </rPr>
      <t xml:space="preserve"> and monitor these factors with due diligence.</t>
    </r>
  </si>
  <si>
    <t>The compliance and audit function are independent of all operational and business functions as far as practicable.</t>
  </si>
  <si>
    <t>The Broker/Agent establishes, maintains and operates appropriate procedures in order to be satisfied of the integrity of any new employees?</t>
  </si>
  <si>
    <t>There are appropriate mechanisms that ensure the protection of the Broker/Agent’s staff for reporting suspicious transactions and their other actions to comply with AML/ATF obligations.</t>
  </si>
  <si>
    <t>There are adequate procedures or management information systems in place to provide relevant staff with timely information that might include any information on any connected accounts or relationships.</t>
  </si>
  <si>
    <t>There are adequate procedures or management information systems in place to ensure relevant legal obligations are well understood by staff and adequate guidance and training is provided.</t>
  </si>
  <si>
    <t>The incidence of integrity failure (e.g. theft, fraud) involving the Broker/Agent’s staff is low</t>
  </si>
  <si>
    <t>Employee  Knowledge (to be completed where the Broker/Agent has employees)</t>
  </si>
  <si>
    <t>All staff know who the AML/ATF Compliance Officer is and report all suspicious activities.</t>
  </si>
  <si>
    <t>Training programmes are designed to cover the AML/ATF risks of the Broker/Agent in order to ensure that all appropriate staff members are trained.</t>
  </si>
  <si>
    <t>The Broker/Agent has an appropriate number of suitably trained staff and other resources necessary to implement and operate its AML/ATF program.</t>
  </si>
  <si>
    <t>Staff comply fully with all Anti Money Laundering procedures in respect of customer identification, account monitoring, record keeping and reporting.</t>
  </si>
  <si>
    <t>Staff remain vigilant to the possibility of ML/TF.</t>
  </si>
  <si>
    <t>Staff who violate any of the AML/ATF regulations or the policies and procedures outlined in the handbook will be subject to disciplinary action.</t>
  </si>
  <si>
    <t>All staff members are required to undergo refresher training to ensure that their knowledge of AML/ATF laws, policies and procedure is current (at least annually).</t>
  </si>
  <si>
    <t>Staff are updated on ML/TF schemes and typologies on a regular basis.</t>
  </si>
  <si>
    <t>Staff are required to declare their personal dealings on  a regular basis (at least annually)</t>
  </si>
  <si>
    <t>The Broker/Agent ensures that the Compliance Officer is the focal point for the oversight of all activities relating to the prevention and detection of ML/TF.</t>
  </si>
  <si>
    <t>The Compliance Office is fully conversant in regulatory requirements and AML/ATF risks arising from your business.</t>
  </si>
  <si>
    <t>The Broker/Agent monitors compliance with corporate governance regulations and guidelines.</t>
  </si>
  <si>
    <t>Provide names of the directors, type of director, residence, professional qualifications, experience and years employed by the broker or agent</t>
  </si>
  <si>
    <t>Organizational structure, including but not limited to: names, roles, residence, professional qualifications,  experience and years employed by the broker or agent of the managers and officers</t>
  </si>
  <si>
    <t xml:space="preserve">Names, roles, residence, professional qualifications,  experience and years employed by the broker or agent of the staff and employees and confirmation if employed by an affiliate company - </t>
  </si>
  <si>
    <t>Where a broker or agent has not met the minimum criteria for registration, a description of the non-compliance and any remedial action taken, if any</t>
  </si>
  <si>
    <t>Broker or Agent's own cyber security and resilience capabilities</t>
  </si>
  <si>
    <t>If yes, how often does the board review the strategy?</t>
  </si>
  <si>
    <t>Does the Broker or Agent have cyber insurance? If yes, please provide details of the insurance coverage and limit(s).</t>
  </si>
  <si>
    <t xml:space="preserve">Does the Broker or Agent have formal policies and procedures in place to control and protect critical data and sensitive data such as personal identification information ? If yes, please provide the policies and procedures.
</t>
  </si>
  <si>
    <t>1. Total Number of clients</t>
  </si>
  <si>
    <t>2. Do you risk rate clients for ML/TF risk?</t>
  </si>
  <si>
    <t>3. The number of clients in the following risk assessment category—</t>
  </si>
  <si>
    <t>Number of Clients</t>
  </si>
  <si>
    <t>1. The Company has AML/ATF controls that are specific for its business</t>
  </si>
  <si>
    <t>4. Please confirm the frequency with which it rates its AML/ATF risks.</t>
  </si>
  <si>
    <t>SCHEDULE IV - SANCTIONS QUESTIONNAIRE</t>
  </si>
  <si>
    <t>3. Has the Company frozen any assets in the last 12 months under the Bermuda sanctions regime?</t>
  </si>
  <si>
    <t>3.1 If yes, how many?</t>
  </si>
  <si>
    <t>Group ID</t>
  </si>
  <si>
    <t>Name of the designated person as given on the consolidated list</t>
  </si>
  <si>
    <t>Name of the person/entity if owned/controlled by a designated person.</t>
  </si>
  <si>
    <t>Value of Assets</t>
  </si>
  <si>
    <t>Section I - Corporate Governance</t>
  </si>
  <si>
    <t>DECLARATION</t>
  </si>
  <si>
    <t>SCHEDULE III - AML-ATF QUESTIONNAIRE</t>
  </si>
  <si>
    <t>1. Does the company screen insurers and beneficiaries (where relevant) to determine if they are subject to measures imposed under Bermuda sanctions regime?</t>
  </si>
  <si>
    <t>2. Does the company screen employees to determine if they are subject to measures imposed under Bermuda sanctions regime?</t>
  </si>
  <si>
    <t>If the Broker / Agent  is a company please complete this section. Otherwise, proceed to Section J.</t>
  </si>
  <si>
    <t>Entity is Affiliate or Non-Affiliate</t>
  </si>
  <si>
    <t>For all insurers for which the broker or agent has been appointed, (e) the names, registration numbers, insurance classes, and whether the entity is a affiliate or non-affiliate that are managed by the broker or agent or to whom services are provided;</t>
  </si>
  <si>
    <t>Line of Business/Insurance Class</t>
  </si>
  <si>
    <t>Excess/Deductible</t>
  </si>
  <si>
    <t>Please Select</t>
  </si>
  <si>
    <t>Details of policies have been issued to the broker or agent in respect of professional indemnity insurance, errors and omissions insurance, directors and officers insurance, and errors and omissions insurances</t>
  </si>
  <si>
    <t>Section F - Training/Personnel</t>
  </si>
  <si>
    <t>3.2 Please provide the following details for those assets freezes from the consolidated list:</t>
  </si>
  <si>
    <t>St Vincent</t>
  </si>
  <si>
    <t>Jamica</t>
  </si>
  <si>
    <t>West Virigina</t>
  </si>
  <si>
    <t>Zone 19 - Centeral America</t>
  </si>
  <si>
    <t>fYR of Macedonia</t>
  </si>
  <si>
    <t>Years Appointed by Broker or Agent</t>
  </si>
  <si>
    <t>Principal Office Address</t>
  </si>
  <si>
    <t>Enter Broker or Agent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</si>
</sst>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0_-;\-* #,##0.00_-;_-* &quot;-&quot;??_-;_-@_-"/>
    <numFmt numFmtId="165" formatCode="[$-409]mmmm\ d\,\ yyyy;@"/>
    <numFmt numFmtId="166" formatCode="0_);\(0\)"/>
    <numFmt numFmtId="167" formatCode="#,##0;\(#,##0\)"/>
    <numFmt numFmtId="168" formatCode="#,##0.00;\(#,##0.00\)"/>
    <numFmt numFmtId="169" formatCode="dd\/mm\/yyyy"/>
    <numFmt numFmtId="170" formatCode="&quot;£&quot;#,##0.00;\(&quot;£&quot;#,##0.00\)"/>
    <numFmt numFmtId="171" formatCode="#,##0.0000;\(#,##0.0000\)"/>
    <numFmt numFmtId="172" formatCode="#,##0;\-#,##0;&quot;-&quot;"/>
    <numFmt numFmtId="173" formatCode="_-* #,##0.00\ _€_-;\-* #,##0.00\ _€_-;_-* &quot;-&quot;??\ _€_-;_-@_-"/>
    <numFmt numFmtId="174" formatCode="_-* #,##0.00\ &quot;€&quot;_-;\-* #,##0.00\ &quot;€&quot;_-;_-* &quot;-&quot;??\ &quot;€&quot;_-;_-@_-"/>
    <numFmt numFmtId="175" formatCode="_([$€-2]* #,##0.00_);_([$€-2]* \(#,##0.00\);_([$€-2]* &quot;-&quot;??_)"/>
    <numFmt numFmtId="176" formatCode="mm/dd/yy"/>
    <numFmt numFmtId="177" formatCode="_(* #,##0_);_(* \(#,##0\);_(* &quot;-&quot;??_);_(@_)"/>
    <numFmt numFmtId="178" formatCode="[$-1009]mmmm\ d\,\ yyyy;@"/>
    <numFmt numFmtId="179" formatCode="#,##0_ ;\-#,##0\ "/>
  </numFmts>
  <fonts count="120"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sz val="10"/>
      <name val="Arial"/>
      <family val="2"/>
    </font>
    <font>
      <b/>
      <sz val="10"/>
      <color indexed="9"/>
      <name val="Franklin Gothic Book"/>
      <family val="2"/>
    </font>
    <font>
      <b/>
      <sz val="12"/>
      <color indexed="9"/>
      <name val="Franklin Gothic Book"/>
      <family val="2"/>
    </font>
    <font>
      <b/>
      <sz val="14"/>
      <color indexed="9"/>
      <name val="Franklin Gothic Book"/>
      <family val="2"/>
    </font>
    <font>
      <u/>
      <sz val="7.5"/>
      <color indexed="12"/>
      <name val="Arial"/>
      <family val="2"/>
    </font>
    <font>
      <u/>
      <sz val="10"/>
      <color indexed="9"/>
      <name val="Franklin Gothic Book"/>
      <family val="2"/>
    </font>
    <font>
      <sz val="10"/>
      <name val="Franklin Gothic Book"/>
      <family val="2"/>
    </font>
    <font>
      <b/>
      <sz val="12"/>
      <color indexed="18"/>
      <name val="Franklin Gothic Book"/>
      <family val="2"/>
    </font>
    <font>
      <b/>
      <u/>
      <sz val="12"/>
      <name val="Franklin Gothic Book"/>
      <family val="2"/>
    </font>
    <font>
      <sz val="12"/>
      <name val="Franklin Gothic Book"/>
      <family val="2"/>
    </font>
    <font>
      <b/>
      <sz val="10"/>
      <name val="Franklin Gothic Book"/>
      <family val="2"/>
    </font>
    <font>
      <b/>
      <sz val="12"/>
      <name val="Franklin Gothic Book"/>
      <family val="2"/>
    </font>
    <font>
      <sz val="12"/>
      <color indexed="8"/>
      <name val="Franklin Gothic Book"/>
      <family val="2"/>
    </font>
    <font>
      <sz val="11"/>
      <color indexed="17"/>
      <name val="Calibri"/>
      <family val="2"/>
    </font>
    <font>
      <sz val="12"/>
      <color indexed="12"/>
      <name val="Franklin Gothic Book"/>
      <family val="2"/>
    </font>
    <font>
      <i/>
      <sz val="12"/>
      <color indexed="10"/>
      <name val="Franklin Gothic Book"/>
      <family val="2"/>
    </font>
    <font>
      <b/>
      <sz val="12"/>
      <color indexed="8"/>
      <name val="Franklin Gothic Book"/>
      <family val="2"/>
    </font>
    <font>
      <sz val="10"/>
      <color rgb="FFFF0000"/>
      <name val="Franklin Gothic Book"/>
      <family val="2"/>
    </font>
    <font>
      <b/>
      <sz val="11"/>
      <color indexed="18"/>
      <name val="Arial"/>
      <family val="2"/>
    </font>
    <font>
      <sz val="11"/>
      <color indexed="8"/>
      <name val="Arial"/>
      <family val="2"/>
    </font>
    <font>
      <sz val="11"/>
      <color indexed="18"/>
      <name val="Arial"/>
      <family val="2"/>
    </font>
    <font>
      <b/>
      <sz val="11"/>
      <color indexed="8"/>
      <name val="Arial"/>
      <family val="2"/>
    </font>
    <font>
      <b/>
      <sz val="9"/>
      <color indexed="9"/>
      <name val="Arial"/>
      <family val="2"/>
    </font>
    <font>
      <sz val="9"/>
      <color indexed="18"/>
      <name val="Arial"/>
      <family val="2"/>
    </font>
    <font>
      <b/>
      <sz val="9"/>
      <color indexed="18"/>
      <name val="Arial"/>
      <family val="2"/>
    </font>
    <font>
      <sz val="9"/>
      <color indexed="9"/>
      <name val="Arial"/>
      <family val="2"/>
    </font>
    <font>
      <sz val="11"/>
      <color indexed="8"/>
      <name val="Calibri"/>
      <family val="2"/>
    </font>
    <font>
      <sz val="11"/>
      <color theme="1"/>
      <name val="Calibri"/>
      <family val="2"/>
      <scheme val="minor"/>
    </font>
    <font>
      <sz val="11"/>
      <color indexed="9"/>
      <name val="Calibri"/>
      <family val="2"/>
    </font>
    <font>
      <sz val="11"/>
      <color theme="0"/>
      <name val="Calibri"/>
      <family val="2"/>
      <scheme val="minor"/>
    </font>
    <font>
      <sz val="11"/>
      <color indexed="20"/>
      <name val="Calibri"/>
      <family val="2"/>
    </font>
    <font>
      <sz val="11"/>
      <color rgb="FF9C0006"/>
      <name val="Calibri"/>
      <family val="2"/>
      <scheme val="minor"/>
    </font>
    <font>
      <sz val="10"/>
      <color indexed="8"/>
      <name val="Arial"/>
      <family val="2"/>
    </font>
    <font>
      <b/>
      <sz val="11"/>
      <color indexed="52"/>
      <name val="Calibri"/>
      <family val="2"/>
    </font>
    <font>
      <b/>
      <sz val="11"/>
      <color rgb="FFFA7D00"/>
      <name val="Calibri"/>
      <family val="2"/>
      <scheme val="minor"/>
    </font>
    <font>
      <b/>
      <sz val="11"/>
      <color indexed="9"/>
      <name val="Calibri"/>
      <family val="2"/>
    </font>
    <font>
      <b/>
      <sz val="11"/>
      <color theme="0"/>
      <name val="Calibri"/>
      <family val="2"/>
      <scheme val="minor"/>
    </font>
    <font>
      <sz val="8"/>
      <color indexed="8"/>
      <name val="Arial"/>
      <family val="2"/>
    </font>
    <font>
      <sz val="10"/>
      <name val="MS Serif"/>
      <family val="1"/>
    </font>
    <font>
      <sz val="11"/>
      <color rgb="FF006100"/>
      <name val="Calibri"/>
      <family val="2"/>
      <scheme val="minor"/>
    </font>
    <font>
      <sz val="10"/>
      <name val="Arial"/>
      <family val="2"/>
      <charset val="238"/>
    </font>
    <font>
      <sz val="10"/>
      <color indexed="16"/>
      <name val="MS Serif"/>
      <family val="1"/>
    </font>
    <font>
      <i/>
      <sz val="11"/>
      <color indexed="23"/>
      <name val="Calibri"/>
      <family val="2"/>
    </font>
    <font>
      <i/>
      <sz val="11"/>
      <color rgb="FF7F7F7F"/>
      <name val="Calibri"/>
      <family val="2"/>
      <scheme val="minor"/>
    </font>
    <font>
      <b/>
      <sz val="12"/>
      <name val="Arial"/>
      <family val="2"/>
    </font>
    <font>
      <b/>
      <sz val="15"/>
      <color indexed="56"/>
      <name val="Calibri"/>
      <family val="2"/>
    </font>
    <font>
      <b/>
      <sz val="15"/>
      <color theme="3"/>
      <name val="Calibri"/>
      <family val="2"/>
      <scheme val="minor"/>
    </font>
    <font>
      <b/>
      <sz val="13"/>
      <color indexed="56"/>
      <name val="Calibri"/>
      <family val="2"/>
    </font>
    <font>
      <b/>
      <sz val="13"/>
      <color theme="3"/>
      <name val="Calibri"/>
      <family val="2"/>
      <scheme val="minor"/>
    </font>
    <font>
      <b/>
      <sz val="11"/>
      <color indexed="56"/>
      <name val="Calibri"/>
      <family val="2"/>
    </font>
    <font>
      <b/>
      <sz val="11"/>
      <color theme="3"/>
      <name val="Calibri"/>
      <family val="2"/>
      <scheme val="minor"/>
    </font>
    <font>
      <u/>
      <sz val="8.5"/>
      <color indexed="12"/>
      <name val="Arial"/>
      <family val="2"/>
    </font>
    <font>
      <u/>
      <sz val="10"/>
      <color indexed="12"/>
      <name val="Arial"/>
      <family val="2"/>
    </font>
    <font>
      <sz val="11"/>
      <color indexed="62"/>
      <name val="Calibri"/>
      <family val="2"/>
    </font>
    <font>
      <sz val="11"/>
      <color rgb="FF3F3F76"/>
      <name val="Calibri"/>
      <family val="2"/>
      <scheme val="minor"/>
    </font>
    <font>
      <sz val="11"/>
      <color indexed="52"/>
      <name val="Calibri"/>
      <family val="2"/>
    </font>
    <font>
      <sz val="11"/>
      <color rgb="FFFA7D00"/>
      <name val="Calibri"/>
      <family val="2"/>
      <scheme val="minor"/>
    </font>
    <font>
      <sz val="11"/>
      <color indexed="60"/>
      <name val="Calibri"/>
      <family val="2"/>
    </font>
    <font>
      <sz val="11"/>
      <color rgb="FF9C6500"/>
      <name val="Calibri"/>
      <family val="2"/>
      <scheme val="minor"/>
    </font>
    <font>
      <sz val="10"/>
      <name val="MS Sans Serif"/>
      <family val="2"/>
    </font>
    <font>
      <sz val="8"/>
      <name val="Arial"/>
      <family val="2"/>
    </font>
    <font>
      <b/>
      <sz val="11"/>
      <color indexed="63"/>
      <name val="Calibri"/>
      <family val="2"/>
    </font>
    <font>
      <b/>
      <sz val="11"/>
      <color rgb="FF3F3F3F"/>
      <name val="Calibri"/>
      <family val="2"/>
      <scheme val="minor"/>
    </font>
    <font>
      <sz val="8"/>
      <name val="Helv"/>
      <family val="2"/>
    </font>
    <font>
      <sz val="8"/>
      <name val="Helv"/>
    </font>
    <font>
      <sz val="8"/>
      <name val="Tahoma"/>
      <family val="2"/>
    </font>
    <font>
      <b/>
      <i/>
      <sz val="12"/>
      <color indexed="8"/>
      <name val="Arial"/>
      <family val="2"/>
    </font>
    <font>
      <b/>
      <sz val="10"/>
      <color indexed="8"/>
      <name val="Arial"/>
      <family val="2"/>
    </font>
    <font>
      <b/>
      <sz val="8"/>
      <color indexed="8"/>
      <name val="Helv"/>
      <family val="2"/>
    </font>
    <font>
      <b/>
      <sz val="8"/>
      <color indexed="8"/>
      <name val="Helv"/>
    </font>
    <font>
      <b/>
      <sz val="18"/>
      <color indexed="56"/>
      <name val="Cambria"/>
      <family val="1"/>
    </font>
    <font>
      <b/>
      <sz val="18"/>
      <color indexed="56"/>
      <name val="Cambria"/>
      <family val="2"/>
    </font>
    <font>
      <b/>
      <sz val="11"/>
      <color indexed="8"/>
      <name val="Calibri"/>
      <family val="2"/>
    </font>
    <font>
      <b/>
      <sz val="11"/>
      <color theme="1"/>
      <name val="Calibri"/>
      <family val="2"/>
      <scheme val="minor"/>
    </font>
    <font>
      <sz val="11"/>
      <color indexed="10"/>
      <name val="Calibri"/>
      <family val="2"/>
    </font>
    <font>
      <sz val="11"/>
      <color rgb="FFFF0000"/>
      <name val="Calibri"/>
      <family val="2"/>
      <scheme val="minor"/>
    </font>
    <font>
      <sz val="10"/>
      <color theme="0" tint="-0.249977111117893"/>
      <name val="Franklin Gothic Book"/>
      <family val="2"/>
    </font>
    <font>
      <b/>
      <sz val="12"/>
      <color theme="0"/>
      <name val="Calibri"/>
      <family val="2"/>
      <scheme val="minor"/>
    </font>
    <font>
      <u/>
      <sz val="11"/>
      <color theme="10"/>
      <name val="Calibri"/>
      <family val="2"/>
      <scheme val="minor"/>
    </font>
    <font>
      <sz val="11"/>
      <color theme="0" tint="-0.249977111117893"/>
      <name val="Calibri"/>
      <family val="2"/>
      <scheme val="minor"/>
    </font>
    <font>
      <b/>
      <sz val="13"/>
      <color indexed="9"/>
      <name val="Franklin Gothic Book"/>
      <family val="2"/>
    </font>
    <font>
      <b/>
      <sz val="14"/>
      <name val="Franklin Gothic Book"/>
      <family val="2"/>
    </font>
    <font>
      <sz val="10"/>
      <color indexed="22"/>
      <name val="Franklin Gothic Book"/>
      <family val="2"/>
    </font>
    <font>
      <b/>
      <sz val="10"/>
      <color indexed="18"/>
      <name val="Franklin Gothic Book"/>
      <family val="2"/>
    </font>
    <font>
      <sz val="10"/>
      <color indexed="8"/>
      <name val="Franklin Gothic Book"/>
      <family val="2"/>
    </font>
    <font>
      <b/>
      <sz val="11"/>
      <color indexed="18"/>
      <name val="Franklin Gothic Book"/>
      <family val="2"/>
    </font>
    <font>
      <sz val="11"/>
      <name val="Franklin Gothic Book"/>
      <family val="2"/>
    </font>
    <font>
      <b/>
      <sz val="11"/>
      <name val="Franklin Gothic Book"/>
      <family val="2"/>
    </font>
    <font>
      <b/>
      <sz val="10"/>
      <color indexed="8"/>
      <name val="Franklin Gothic Book"/>
      <family val="2"/>
    </font>
    <font>
      <u/>
      <sz val="10"/>
      <color indexed="8"/>
      <name val="Franklin Gothic Book"/>
      <family val="2"/>
    </font>
    <font>
      <sz val="10"/>
      <color indexed="12"/>
      <name val="Franklin Gothic Book"/>
      <family val="2"/>
    </font>
    <font>
      <sz val="10"/>
      <color theme="9" tint="-0.249977111117893"/>
      <name val="Franklin Gothic Book"/>
      <family val="2"/>
    </font>
    <font>
      <sz val="10"/>
      <color rgb="FF0000FF"/>
      <name val="Franklin Gothic Book"/>
      <family val="2"/>
    </font>
    <font>
      <sz val="10"/>
      <color rgb="FF0000FF"/>
      <name val="Arial"/>
      <family val="2"/>
    </font>
    <font>
      <sz val="10"/>
      <color indexed="10"/>
      <name val="Franklin Gothic Book"/>
      <family val="2"/>
    </font>
    <font>
      <sz val="10"/>
      <color indexed="55"/>
      <name val="Franklin Gothic Book"/>
      <family val="2"/>
    </font>
    <font>
      <b/>
      <sz val="10"/>
      <name val="Arial"/>
      <family val="2"/>
    </font>
    <font>
      <i/>
      <sz val="10"/>
      <name val="Arial"/>
      <family val="2"/>
    </font>
    <font>
      <b/>
      <u/>
      <sz val="10"/>
      <name val="Arial"/>
      <family val="2"/>
    </font>
    <font>
      <i/>
      <sz val="8"/>
      <name val="Arial"/>
      <family val="2"/>
    </font>
    <font>
      <b/>
      <i/>
      <sz val="10"/>
      <name val="Arial"/>
      <family val="2"/>
    </font>
    <font>
      <b/>
      <u/>
      <sz val="11"/>
      <color theme="1"/>
      <name val="Calibri"/>
      <family val="2"/>
      <scheme val="minor"/>
    </font>
    <font>
      <b/>
      <sz val="11"/>
      <name val="Arial"/>
      <family val="2"/>
    </font>
    <font>
      <sz val="11"/>
      <name val="Arial"/>
      <family val="2"/>
    </font>
    <font>
      <b/>
      <sz val="13"/>
      <color indexed="9"/>
      <name val="Arial"/>
      <family val="2"/>
    </font>
    <font>
      <b/>
      <sz val="14"/>
      <name val="Arial"/>
      <family val="2"/>
    </font>
    <font>
      <b/>
      <i/>
      <sz val="9"/>
      <name val="Arial"/>
      <family val="2"/>
    </font>
    <font>
      <sz val="11"/>
      <color theme="1"/>
      <name val="Arial"/>
      <family val="2"/>
    </font>
    <font>
      <b/>
      <sz val="11"/>
      <color indexed="12"/>
      <name val="Franklin Gothic Book"/>
      <family val="2"/>
    </font>
    <font>
      <sz val="11"/>
      <color indexed="57"/>
      <name val="Franklin Gothic Book"/>
      <family val="2"/>
    </font>
    <font>
      <sz val="12"/>
      <name val="Arial"/>
      <family val="2"/>
    </font>
    <font>
      <b/>
      <sz val="9"/>
      <name val="Arial"/>
      <family val="2"/>
    </font>
    <font>
      <b/>
      <sz val="10"/>
      <color theme="1"/>
      <name val="Arial"/>
      <family val="2"/>
    </font>
  </fonts>
  <fills count="7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8"/>
        <bgColor indexed="64"/>
      </patternFill>
    </fill>
    <fill>
      <patternFill patternType="solid">
        <fgColor theme="0" tint="-0.249977111117893"/>
        <bgColor indexed="64"/>
      </patternFill>
    </fill>
    <fill>
      <patternFill patternType="solid">
        <fgColor indexed="22"/>
        <bgColor indexed="64"/>
      </patternFill>
    </fill>
    <fill>
      <patternFill patternType="solid">
        <fgColor indexed="31"/>
        <bgColor indexed="64"/>
      </patternFill>
    </fill>
    <fill>
      <patternFill patternType="solid">
        <fgColor indexed="42"/>
      </patternFill>
    </fill>
    <fill>
      <patternFill patternType="solid">
        <fgColor indexed="9"/>
        <bgColor indexed="64"/>
      </patternFill>
    </fill>
    <fill>
      <patternFill patternType="solid">
        <fgColor indexed="18"/>
        <bgColor indexed="18"/>
      </patternFill>
    </fill>
    <fill>
      <patternFill patternType="solid">
        <fgColor indexed="22"/>
        <bgColor indexed="18"/>
      </patternFill>
    </fill>
    <fill>
      <patternFill patternType="solid">
        <fgColor indexed="9"/>
        <bgColor indexed="18"/>
      </patternFill>
    </fill>
    <fill>
      <patternFill patternType="solid">
        <fgColor indexed="31"/>
      </patternFill>
    </fill>
    <fill>
      <patternFill patternType="solid">
        <fgColor indexed="45"/>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8"/>
      </patternFill>
    </fill>
    <fill>
      <patternFill patternType="solid">
        <fgColor indexed="22"/>
        <bgColor indexed="9"/>
      </patternFill>
    </fill>
    <fill>
      <patternFill patternType="solid">
        <fgColor indexed="9"/>
        <bgColor indexed="9"/>
      </patternFill>
    </fill>
    <fill>
      <patternFill patternType="solid">
        <fgColor indexed="43"/>
      </patternFill>
    </fill>
    <fill>
      <patternFill patternType="solid">
        <fgColor indexed="26"/>
      </patternFill>
    </fill>
    <fill>
      <patternFill patternType="solid">
        <fgColor rgb="FF000080"/>
        <bgColor indexed="64"/>
      </patternFill>
    </fill>
    <fill>
      <patternFill patternType="solid">
        <fgColor rgb="FFCCCCFF"/>
        <bgColor indexed="64"/>
      </patternFill>
    </fill>
    <fill>
      <patternFill patternType="solid">
        <fgColor theme="0"/>
        <bgColor indexed="64"/>
      </patternFill>
    </fill>
    <fill>
      <patternFill patternType="solid">
        <fgColor indexed="42"/>
        <bgColor indexed="64"/>
      </patternFill>
    </fill>
    <fill>
      <patternFill patternType="solid">
        <fgColor theme="0" tint="-0.14999847407452621"/>
        <bgColor indexed="64"/>
      </patternFill>
    </fill>
    <fill>
      <patternFill patternType="solid">
        <fgColor rgb="FFCCFFCC"/>
        <bgColor indexed="64"/>
      </patternFill>
    </fill>
    <fill>
      <patternFill patternType="solid">
        <fgColor rgb="FFCCFFCC"/>
        <bgColor rgb="FF000000"/>
      </patternFill>
    </fill>
  </fills>
  <borders count="6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22"/>
      </left>
      <right style="thin">
        <color indexed="22"/>
      </right>
      <top style="thin">
        <color indexed="22"/>
      </top>
      <bottom style="thin">
        <color indexed="22"/>
      </bottom>
      <diagonal/>
    </border>
    <border>
      <left style="thin">
        <color indexed="9"/>
      </left>
      <right/>
      <top/>
      <bottom style="thin">
        <color indexed="9"/>
      </bottom>
      <diagonal/>
    </border>
    <border>
      <left style="thin">
        <color indexed="22"/>
      </left>
      <right/>
      <top/>
      <bottom style="thin">
        <color indexed="22"/>
      </bottom>
      <diagonal/>
    </border>
    <border>
      <left style="thin">
        <color indexed="22"/>
      </left>
      <right/>
      <top/>
      <bottom/>
      <diagonal/>
    </border>
    <border>
      <left style="thin">
        <color indexed="22"/>
      </left>
      <right/>
      <top/>
      <bottom style="thin">
        <color indexed="9"/>
      </bottom>
      <diagonal/>
    </border>
    <border>
      <left style="thin">
        <color indexed="8"/>
      </left>
      <right style="thin">
        <color indexed="8"/>
      </right>
      <top style="thin">
        <color indexed="8"/>
      </top>
      <bottom style="thin">
        <color indexed="8"/>
      </bottom>
      <diagonal/>
    </border>
    <border>
      <left/>
      <right/>
      <top/>
      <bottom style="thin">
        <color indexed="23"/>
      </bottom>
      <diagonal/>
    </border>
    <border>
      <left style="thin">
        <color indexed="9"/>
      </left>
      <right style="thin">
        <color indexed="22"/>
      </right>
      <top/>
      <bottom style="thin">
        <color indexed="9"/>
      </bottom>
      <diagonal/>
    </border>
    <border>
      <left style="thin">
        <color indexed="22"/>
      </left>
      <right style="thin">
        <color indexed="22"/>
      </right>
      <top/>
      <bottom style="thin">
        <color indexed="22"/>
      </bottom>
      <diagonal/>
    </border>
    <border>
      <left style="thin">
        <color indexed="22"/>
      </left>
      <right style="thin">
        <color indexed="22"/>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theme="0" tint="-0.24994659260841701"/>
      </right>
      <top style="medium">
        <color theme="0" tint="-0.24994659260841701"/>
      </top>
      <bottom style="medium">
        <color theme="0" tint="-0.24994659260841701"/>
      </bottom>
      <diagonal/>
    </border>
    <border>
      <left/>
      <right/>
      <top style="medium">
        <color theme="0" tint="-0.24994659260841701"/>
      </top>
      <bottom style="medium">
        <color theme="0" tint="-0.24994659260841701"/>
      </bottom>
      <diagonal/>
    </border>
    <border>
      <left style="medium">
        <color theme="0" tint="-0.24994659260841701"/>
      </left>
      <right/>
      <top style="medium">
        <color theme="0" tint="-0.24994659260841701"/>
      </top>
      <bottom style="medium">
        <color theme="0" tint="-0.24994659260841701"/>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thin">
        <color indexed="64"/>
      </left>
      <right style="thin">
        <color indexed="64"/>
      </right>
      <top style="thin">
        <color indexed="64"/>
      </top>
      <bottom style="double">
        <color indexed="64"/>
      </bottom>
      <diagonal/>
    </border>
    <border>
      <left/>
      <right/>
      <top style="thin">
        <color auto="1"/>
      </top>
      <bottom style="double">
        <color auto="1"/>
      </bottom>
      <diagonal/>
    </border>
  </borders>
  <cellStyleXfs count="52319">
    <xf numFmtId="0" fontId="0" fillId="0" borderId="0"/>
    <xf numFmtId="0" fontId="20" fillId="37" borderId="0" applyNumberFormat="0" applyBorder="0" applyAlignment="0" applyProtection="0"/>
    <xf numFmtId="0" fontId="11" fillId="0" borderId="0" applyNumberFormat="0" applyFont="0" applyFill="0" applyBorder="0" applyAlignment="0" applyProtection="0">
      <alignment vertical="top"/>
      <protection locked="0"/>
    </xf>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21"/>
    <xf numFmtId="0" fontId="7" fillId="0" borderId="21"/>
    <xf numFmtId="0" fontId="25" fillId="35" borderId="22">
      <alignment horizontal="center" wrapText="1"/>
    </xf>
    <xf numFmtId="167" fontId="26" fillId="38" borderId="23">
      <alignment horizontal="right" vertical="center"/>
    </xf>
    <xf numFmtId="168"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167" fontId="26" fillId="38" borderId="23">
      <alignment horizontal="right" vertical="center"/>
    </xf>
    <xf numFmtId="168" fontId="26" fillId="38" borderId="23">
      <alignment horizontal="right" vertical="center"/>
    </xf>
    <xf numFmtId="0" fontId="25" fillId="38" borderId="23">
      <alignment horizontal="left" vertical="center"/>
    </xf>
    <xf numFmtId="168" fontId="28" fillId="38" borderId="23">
      <alignment horizontal="right" vertical="center"/>
    </xf>
    <xf numFmtId="167" fontId="26" fillId="38" borderId="23">
      <alignment horizontal="right" vertical="center"/>
    </xf>
    <xf numFmtId="0" fontId="25" fillId="38" borderId="23">
      <alignment horizontal="left" vertical="center"/>
    </xf>
    <xf numFmtId="0" fontId="25" fillId="35" borderId="23">
      <alignment vertical="center" wrapText="1"/>
    </xf>
    <xf numFmtId="168" fontId="28" fillId="38" borderId="23">
      <alignment horizontal="right" vertical="center"/>
    </xf>
    <xf numFmtId="167" fontId="28" fillId="38" borderId="23">
      <alignment horizontal="right" vertical="center"/>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4" fontId="26" fillId="38" borderId="23">
      <alignment horizontal="right" vertical="center"/>
    </xf>
    <xf numFmtId="0" fontId="25" fillId="35" borderId="23">
      <alignment vertical="center" wrapText="1"/>
    </xf>
    <xf numFmtId="0" fontId="27" fillId="38" borderId="23">
      <alignment horizontal="left" vertical="top"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4" fontId="26" fillId="38" borderId="23">
      <alignment horizontal="right" vertical="center"/>
    </xf>
    <xf numFmtId="0" fontId="25" fillId="35" borderId="23">
      <alignment vertical="center" wrapText="1"/>
    </xf>
    <xf numFmtId="0" fontId="27" fillId="38" borderId="23">
      <alignment horizontal="left" vertical="top"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7" fillId="0" borderId="0"/>
    <xf numFmtId="0" fontId="7" fillId="0" borderId="0"/>
    <xf numFmtId="168" fontId="26" fillId="38" borderId="23">
      <alignment horizontal="right" vertical="center"/>
    </xf>
    <xf numFmtId="0" fontId="25" fillId="35" borderId="23">
      <alignment vertical="center" wrapText="1"/>
    </xf>
    <xf numFmtId="0" fontId="27" fillId="38" borderId="23">
      <alignment horizontal="left" vertical="center" wrapText="1"/>
    </xf>
    <xf numFmtId="0" fontId="27" fillId="38" borderId="23">
      <alignment horizontal="left" vertical="top"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5" borderId="23">
      <alignment vertical="center" wrapText="1"/>
    </xf>
    <xf numFmtId="0" fontId="27" fillId="38" borderId="23">
      <alignment horizontal="left" vertical="center" wrapText="1"/>
    </xf>
    <xf numFmtId="0" fontId="27" fillId="38" borderId="23">
      <alignment horizontal="left" vertical="top"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0" fontId="25" fillId="35" borderId="23">
      <alignment vertical="center" wrapText="1"/>
    </xf>
    <xf numFmtId="4" fontId="26" fillId="38" borderId="23">
      <alignment horizontal="right" vertical="center"/>
    </xf>
    <xf numFmtId="168" fontId="26" fillId="38" borderId="23">
      <alignment horizontal="right" vertical="center"/>
    </xf>
    <xf numFmtId="4" fontId="28" fillId="38" borderId="23">
      <alignment horizontal="right" vertical="center"/>
    </xf>
    <xf numFmtId="168" fontId="28" fillId="38" borderId="23">
      <alignment horizontal="right" vertical="center"/>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0" fontId="25" fillId="35" borderId="23">
      <alignment vertical="center" wrapText="1"/>
    </xf>
    <xf numFmtId="4" fontId="26" fillId="38" borderId="23">
      <alignment horizontal="right" vertical="center"/>
    </xf>
    <xf numFmtId="168" fontId="26" fillId="38" borderId="23">
      <alignment horizontal="right" vertical="center"/>
    </xf>
    <xf numFmtId="4" fontId="28" fillId="38" borderId="23">
      <alignment horizontal="right" vertical="center"/>
    </xf>
    <xf numFmtId="168" fontId="28" fillId="38" borderId="23">
      <alignment horizontal="right" vertical="center"/>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0" fontId="25" fillId="35" borderId="23">
      <alignment vertical="center" wrapText="1"/>
    </xf>
    <xf numFmtId="4" fontId="26" fillId="38" borderId="23">
      <alignment horizontal="right" vertical="center"/>
    </xf>
    <xf numFmtId="168" fontId="26" fillId="38" borderId="23">
      <alignment horizontal="right" vertical="center"/>
    </xf>
    <xf numFmtId="4" fontId="28" fillId="38" borderId="23">
      <alignment horizontal="right" vertical="center"/>
    </xf>
    <xf numFmtId="168" fontId="28" fillId="38" borderId="23">
      <alignment horizontal="right" vertical="center"/>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0" fontId="25" fillId="35" borderId="23">
      <alignment vertical="center" wrapText="1"/>
    </xf>
    <xf numFmtId="4" fontId="26" fillId="38" borderId="23">
      <alignment horizontal="right" vertical="center"/>
    </xf>
    <xf numFmtId="168" fontId="26" fillId="38" borderId="23">
      <alignment horizontal="right" vertical="center"/>
    </xf>
    <xf numFmtId="4" fontId="28" fillId="38" borderId="23">
      <alignment horizontal="right" vertical="center"/>
    </xf>
    <xf numFmtId="168" fontId="28" fillId="38" borderId="23">
      <alignment horizontal="right" vertical="center"/>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0" fontId="25" fillId="35" borderId="23">
      <alignment vertical="center" wrapText="1"/>
    </xf>
    <xf numFmtId="4" fontId="26" fillId="38" borderId="23">
      <alignment horizontal="right" vertical="center"/>
    </xf>
    <xf numFmtId="168" fontId="26" fillId="38" borderId="23">
      <alignment horizontal="right" vertical="center"/>
    </xf>
    <xf numFmtId="4" fontId="28" fillId="38" borderId="23">
      <alignment horizontal="right" vertical="center"/>
    </xf>
    <xf numFmtId="168" fontId="28" fillId="38" borderId="23">
      <alignment horizontal="right" vertical="center"/>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0" fontId="25" fillId="35" borderId="23">
      <alignment vertical="center" wrapText="1"/>
    </xf>
    <xf numFmtId="4" fontId="26" fillId="38" borderId="23">
      <alignment horizontal="right" vertical="center"/>
    </xf>
    <xf numFmtId="168" fontId="26" fillId="38" borderId="23">
      <alignment horizontal="right" vertical="center"/>
    </xf>
    <xf numFmtId="4" fontId="28" fillId="38" borderId="23">
      <alignment horizontal="right" vertical="center"/>
    </xf>
    <xf numFmtId="168" fontId="28" fillId="38" borderId="23">
      <alignment horizontal="right" vertical="center"/>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0" fontId="25" fillId="35" borderId="23">
      <alignment vertical="center" wrapText="1"/>
    </xf>
    <xf numFmtId="4" fontId="26" fillId="38" borderId="23">
      <alignment horizontal="right" vertical="center"/>
    </xf>
    <xf numFmtId="168" fontId="26" fillId="38" borderId="23">
      <alignment horizontal="right" vertical="center"/>
    </xf>
    <xf numFmtId="4" fontId="28" fillId="38" borderId="23">
      <alignment horizontal="right" vertical="center"/>
    </xf>
    <xf numFmtId="168" fontId="28" fillId="38" borderId="23">
      <alignment horizontal="right" vertical="center"/>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0" fontId="25" fillId="35" borderId="23">
      <alignment vertical="center" wrapText="1"/>
    </xf>
    <xf numFmtId="4" fontId="26" fillId="38" borderId="23">
      <alignment horizontal="right" vertical="center"/>
    </xf>
    <xf numFmtId="168" fontId="26" fillId="38" borderId="23">
      <alignment horizontal="right" vertical="center"/>
    </xf>
    <xf numFmtId="4" fontId="28" fillId="38" borderId="23">
      <alignment horizontal="right" vertical="center"/>
    </xf>
    <xf numFmtId="168" fontId="28" fillId="38" borderId="23">
      <alignment horizontal="right" vertical="center"/>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0" fontId="25" fillId="35" borderId="23">
      <alignment vertical="center" wrapText="1"/>
    </xf>
    <xf numFmtId="4" fontId="26" fillId="38" borderId="23">
      <alignment horizontal="right" vertical="center"/>
    </xf>
    <xf numFmtId="168" fontId="26" fillId="38" borderId="23">
      <alignment horizontal="right" vertical="center"/>
    </xf>
    <xf numFmtId="4" fontId="28" fillId="38" borderId="23">
      <alignment horizontal="right" vertical="center"/>
    </xf>
    <xf numFmtId="168" fontId="28" fillId="38" borderId="23">
      <alignment horizontal="right" vertical="center"/>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0" fontId="25" fillId="35" borderId="23">
      <alignment vertical="center" wrapText="1"/>
    </xf>
    <xf numFmtId="4" fontId="26" fillId="38" borderId="23">
      <alignment horizontal="right" vertical="center"/>
    </xf>
    <xf numFmtId="168" fontId="26" fillId="38" borderId="23">
      <alignment horizontal="right" vertical="center"/>
    </xf>
    <xf numFmtId="4" fontId="28" fillId="38" borderId="23">
      <alignment horizontal="right" vertical="center"/>
    </xf>
    <xf numFmtId="168" fontId="28" fillId="38" borderId="23">
      <alignment horizontal="right" vertical="center"/>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0" fontId="25" fillId="35" borderId="22">
      <alignment horizontal="center" wrapText="1"/>
    </xf>
    <xf numFmtId="4" fontId="26" fillId="38" borderId="23">
      <alignment horizontal="right" vertical="center"/>
    </xf>
    <xf numFmtId="4" fontId="26" fillId="38" borderId="23">
      <alignment horizontal="right" vertical="center"/>
    </xf>
    <xf numFmtId="0" fontId="25" fillId="35" borderId="23">
      <alignment vertical="center" wrapText="1"/>
    </xf>
    <xf numFmtId="0" fontId="27" fillId="38" borderId="23">
      <alignment horizontal="left" vertical="center" wrapText="1"/>
    </xf>
    <xf numFmtId="169" fontId="27" fillId="38" borderId="23">
      <alignment horizontal="left" vertical="center" wrapText="1"/>
    </xf>
    <xf numFmtId="0" fontId="27" fillId="35" borderId="25">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0" fontId="25" fillId="35" borderId="22">
      <alignment horizontal="center" wrapText="1"/>
    </xf>
    <xf numFmtId="4" fontId="26" fillId="38" borderId="23">
      <alignment horizontal="right" vertical="center"/>
    </xf>
    <xf numFmtId="4" fontId="26" fillId="38" borderId="23">
      <alignment horizontal="right" vertical="center"/>
    </xf>
    <xf numFmtId="0" fontId="25" fillId="35" borderId="23">
      <alignment vertical="center" wrapText="1"/>
    </xf>
    <xf numFmtId="0" fontId="27" fillId="38" borderId="23">
      <alignment horizontal="left" vertical="center" wrapText="1"/>
    </xf>
    <xf numFmtId="169" fontId="27" fillId="38" borderId="23">
      <alignment horizontal="left" vertical="center" wrapText="1"/>
    </xf>
    <xf numFmtId="0" fontId="27" fillId="35" borderId="25">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4" fontId="26" fillId="38" borderId="23">
      <alignment horizontal="right" vertical="center"/>
    </xf>
    <xf numFmtId="0" fontId="25" fillId="35" borderId="23">
      <alignment vertical="center" wrapText="1"/>
    </xf>
    <xf numFmtId="0" fontId="27" fillId="38" borderId="23">
      <alignment horizontal="left" vertical="top"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2">
      <alignment horizontal="center" wrapText="1"/>
    </xf>
    <xf numFmtId="4" fontId="26" fillId="38" borderId="23">
      <alignment horizontal="right" vertical="center"/>
    </xf>
    <xf numFmtId="0" fontId="25" fillId="35" borderId="23">
      <alignment vertical="center" wrapText="1"/>
    </xf>
    <xf numFmtId="0" fontId="27" fillId="38" borderId="23">
      <alignment horizontal="left" vertical="top"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7" fillId="35" borderId="24">
      <alignment horizontal="center" vertical="center"/>
    </xf>
    <xf numFmtId="0" fontId="25" fillId="35" borderId="22">
      <alignment horizontal="center" wrapText="1"/>
    </xf>
    <xf numFmtId="167" fontId="26"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167" fontId="26" fillId="38" borderId="23">
      <alignment horizontal="right" vertical="center"/>
    </xf>
    <xf numFmtId="0" fontId="7" fillId="0" borderId="21"/>
    <xf numFmtId="0" fontId="7" fillId="0" borderId="21"/>
    <xf numFmtId="0" fontId="27" fillId="35" borderId="24">
      <alignment horizontal="center" vertical="center"/>
    </xf>
    <xf numFmtId="0" fontId="25" fillId="35" borderId="22">
      <alignment horizontal="center" wrapText="1"/>
    </xf>
    <xf numFmtId="0" fontId="25" fillId="35" borderId="22">
      <alignment horizontal="center" wrapText="1"/>
    </xf>
    <xf numFmtId="168" fontId="26" fillId="38" borderId="23">
      <alignment horizontal="right" vertical="center"/>
    </xf>
    <xf numFmtId="0" fontId="25" fillId="35" borderId="23">
      <alignment vertical="center" wrapText="1"/>
    </xf>
    <xf numFmtId="0" fontId="27" fillId="38" borderId="23">
      <alignment horizontal="left" vertical="center" wrapText="1"/>
    </xf>
    <xf numFmtId="0" fontId="25" fillId="35" borderId="23">
      <alignment horizontal="center" vertical="center" wrapText="1"/>
    </xf>
    <xf numFmtId="0" fontId="27" fillId="38" borderId="23">
      <alignment horizontal="center" vertical="center" wrapText="1"/>
    </xf>
    <xf numFmtId="0" fontId="25" fillId="35" borderId="23">
      <alignment horizontal="center" vertical="center" wrapText="1"/>
    </xf>
    <xf numFmtId="0" fontId="27" fillId="38" borderId="23">
      <alignment horizontal="center" vertical="center" wrapText="1"/>
    </xf>
    <xf numFmtId="0" fontId="7" fillId="0" borderId="21"/>
    <xf numFmtId="0" fontId="7" fillId="0" borderId="21"/>
    <xf numFmtId="0" fontId="27" fillId="35" borderId="24">
      <alignment horizontal="center" vertical="center"/>
    </xf>
    <xf numFmtId="0" fontId="25" fillId="35" borderId="22">
      <alignment horizontal="center" wrapText="1"/>
    </xf>
    <xf numFmtId="4" fontId="25" fillId="35" borderId="22">
      <alignment horizontal="center" wrapText="1"/>
    </xf>
    <xf numFmtId="0" fontId="25" fillId="35" borderId="22">
      <alignment horizontal="center" wrapText="1"/>
    </xf>
    <xf numFmtId="168" fontId="26" fillId="38" borderId="23">
      <alignment horizontal="right" vertical="center"/>
    </xf>
    <xf numFmtId="168" fontId="26" fillId="38" borderId="23">
      <alignment horizontal="right" vertical="center"/>
    </xf>
    <xf numFmtId="0" fontId="25" fillId="35" borderId="23">
      <alignment vertical="center" wrapText="1"/>
    </xf>
    <xf numFmtId="0" fontId="27" fillId="38" borderId="23">
      <alignment horizontal="left" vertical="center" wrapText="1"/>
    </xf>
    <xf numFmtId="0" fontId="25" fillId="35" borderId="23">
      <alignment horizontal="center" vertical="center" wrapText="1"/>
    </xf>
    <xf numFmtId="0" fontId="27" fillId="38" borderId="23">
      <alignment horizontal="center" vertical="center" wrapText="1"/>
    </xf>
    <xf numFmtId="0" fontId="27" fillId="35" borderId="23">
      <alignment horizontal="center" vertical="center"/>
    </xf>
    <xf numFmtId="169" fontId="25" fillId="35" borderId="22">
      <alignment horizontal="center" wrapText="1"/>
    </xf>
    <xf numFmtId="0" fontId="7" fillId="0" borderId="26"/>
    <xf numFmtId="0" fontId="7" fillId="0" borderId="26"/>
    <xf numFmtId="0" fontId="7" fillId="0" borderId="26"/>
    <xf numFmtId="0" fontId="7" fillId="0" borderId="26"/>
    <xf numFmtId="170" fontId="29" fillId="39" borderId="24">
      <alignment horizontal="center" wrapText="1"/>
    </xf>
    <xf numFmtId="0" fontId="7" fillId="0" borderId="0"/>
    <xf numFmtId="0" fontId="7" fillId="0" borderId="0"/>
    <xf numFmtId="0" fontId="7" fillId="0" borderId="0"/>
    <xf numFmtId="167" fontId="30" fillId="38" borderId="27">
      <alignment horizontal="right" vertical="center"/>
    </xf>
    <xf numFmtId="0" fontId="31" fillId="40" borderId="27">
      <alignment horizontal="left" vertical="center"/>
    </xf>
    <xf numFmtId="167"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32" fillId="39" borderId="24">
      <alignment horizontal="center"/>
    </xf>
    <xf numFmtId="0" fontId="29" fillId="39" borderId="24">
      <alignment horizontal="center" wrapText="1"/>
    </xf>
    <xf numFmtId="0" fontId="7" fillId="0" borderId="26"/>
    <xf numFmtId="0" fontId="7" fillId="0" borderId="26"/>
    <xf numFmtId="0" fontId="7" fillId="0" borderId="26"/>
    <xf numFmtId="170" fontId="29" fillId="39" borderId="24">
      <alignment horizontal="center" wrapText="1"/>
    </xf>
    <xf numFmtId="0" fontId="7" fillId="0" borderId="0"/>
    <xf numFmtId="0" fontId="7" fillId="0" borderId="0"/>
    <xf numFmtId="0" fontId="7" fillId="0" borderId="0"/>
    <xf numFmtId="167" fontId="30" fillId="38" borderId="27">
      <alignment horizontal="right" vertical="center"/>
    </xf>
    <xf numFmtId="0" fontId="31" fillId="40" borderId="27">
      <alignment horizontal="left" vertical="center"/>
    </xf>
    <xf numFmtId="167"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32" fillId="39" borderId="24">
      <alignment horizontal="center"/>
    </xf>
    <xf numFmtId="0" fontId="29" fillId="39" borderId="24">
      <alignment horizontal="center" wrapText="1"/>
    </xf>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5" borderId="23">
      <alignment vertical="center" wrapText="1"/>
    </xf>
    <xf numFmtId="0" fontId="27" fillId="38" borderId="23">
      <alignment horizontal="left" vertical="center" wrapText="1"/>
    </xf>
    <xf numFmtId="0" fontId="27" fillId="38" borderId="23">
      <alignment horizontal="left" vertical="top"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171"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0" fontId="25" fillId="35" borderId="23">
      <alignment vertic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7" fillId="38" borderId="23">
      <alignment horizontal="left" vertical="center" wrapText="1"/>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8" borderId="23">
      <alignment horizontal="left" vertical="center"/>
    </xf>
    <xf numFmtId="0" fontId="25" fillId="35" borderId="22">
      <alignment horizontal="center" wrapText="1"/>
    </xf>
    <xf numFmtId="171" fontId="28" fillId="38" borderId="23">
      <alignment horizontal="right" vertical="center"/>
    </xf>
    <xf numFmtId="167" fontId="26" fillId="38" borderId="23">
      <alignment horizontal="right" vertical="center"/>
    </xf>
    <xf numFmtId="171" fontId="26"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24">
      <alignment horizontal="center" vertical="center"/>
    </xf>
    <xf numFmtId="167" fontId="28" fillId="38" borderId="23">
      <alignment horizontal="right" vertical="center"/>
    </xf>
    <xf numFmtId="167" fontId="28" fillId="38" borderId="23">
      <alignment horizontal="right" vertical="center"/>
    </xf>
    <xf numFmtId="0" fontId="25" fillId="35" borderId="22">
      <alignment horizontal="center" wrapText="1"/>
    </xf>
    <xf numFmtId="0" fontId="7" fillId="0" borderId="21"/>
    <xf numFmtId="0" fontId="7" fillId="0" borderId="21"/>
    <xf numFmtId="0" fontId="25" fillId="35" borderId="22">
      <alignment horizontal="center" wrapText="1"/>
    </xf>
    <xf numFmtId="171"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0" fontId="25" fillId="35" borderId="23">
      <alignment vertic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7" fillId="38" borderId="23">
      <alignment horizontal="left" vertical="center" wrapText="1"/>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8" borderId="23">
      <alignment horizontal="left" vertical="center"/>
    </xf>
    <xf numFmtId="0" fontId="25" fillId="35" borderId="22">
      <alignment horizontal="center" wrapText="1"/>
    </xf>
    <xf numFmtId="171" fontId="28" fillId="38" borderId="23">
      <alignment horizontal="right" vertical="center"/>
    </xf>
    <xf numFmtId="167" fontId="26" fillId="38" borderId="23">
      <alignment horizontal="right" vertical="center"/>
    </xf>
    <xf numFmtId="171" fontId="26"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24">
      <alignment horizontal="center" vertical="center"/>
    </xf>
    <xf numFmtId="167" fontId="28" fillId="38" borderId="23">
      <alignment horizontal="right" vertical="center"/>
    </xf>
    <xf numFmtId="167" fontId="28" fillId="38" borderId="23">
      <alignment horizontal="right" vertical="center"/>
    </xf>
    <xf numFmtId="0" fontId="25" fillId="35" borderId="22">
      <alignment horizontal="center" wrapText="1"/>
    </xf>
    <xf numFmtId="0" fontId="7" fillId="0" borderId="21"/>
    <xf numFmtId="0" fontId="7" fillId="0" borderId="21"/>
    <xf numFmtId="0" fontId="25" fillId="35" borderId="22">
      <alignment horizontal="center" wrapText="1"/>
    </xf>
    <xf numFmtId="171"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0" fontId="25" fillId="35" borderId="23">
      <alignment vertic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7" fillId="38" borderId="23">
      <alignment horizontal="left" vertical="center" wrapText="1"/>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8" borderId="23">
      <alignment horizontal="left" vertical="center"/>
    </xf>
    <xf numFmtId="0" fontId="25" fillId="35" borderId="22">
      <alignment horizontal="center" wrapText="1"/>
    </xf>
    <xf numFmtId="167" fontId="28" fillId="38" borderId="23">
      <alignment horizontal="right" vertical="center"/>
    </xf>
    <xf numFmtId="167" fontId="26" fillId="38" borderId="23">
      <alignment horizontal="right" vertical="center"/>
    </xf>
    <xf numFmtId="0" fontId="25" fillId="38" borderId="23">
      <alignment horizontal="left" vertical="center"/>
    </xf>
    <xf numFmtId="171" fontId="26" fillId="38" borderId="23">
      <alignment horizontal="right" vertical="center"/>
    </xf>
    <xf numFmtId="171"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24">
      <alignment horizontal="center" vertical="center"/>
    </xf>
    <xf numFmtId="167" fontId="28" fillId="38" borderId="23">
      <alignment horizontal="right" vertical="center"/>
    </xf>
    <xf numFmtId="167" fontId="28" fillId="38" borderId="23">
      <alignment horizontal="right" vertical="center"/>
    </xf>
    <xf numFmtId="0" fontId="25" fillId="35" borderId="22">
      <alignment horizontal="center" wrapText="1"/>
    </xf>
    <xf numFmtId="0" fontId="7" fillId="0" borderId="21"/>
    <xf numFmtId="0" fontId="7" fillId="0" borderId="21"/>
    <xf numFmtId="0" fontId="25" fillId="35" borderId="22">
      <alignment horizontal="center" wrapText="1"/>
    </xf>
    <xf numFmtId="171"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0" fontId="25" fillId="35" borderId="23">
      <alignment vertic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7" fillId="38" borderId="23">
      <alignment horizontal="left" vertical="center" wrapText="1"/>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8" borderId="23">
      <alignment horizontal="left" vertical="center"/>
    </xf>
    <xf numFmtId="0" fontId="25" fillId="35" borderId="22">
      <alignment horizontal="center" wrapText="1"/>
    </xf>
    <xf numFmtId="167" fontId="28" fillId="38" borderId="23">
      <alignment horizontal="right" vertical="center"/>
    </xf>
    <xf numFmtId="167" fontId="26" fillId="38" borderId="23">
      <alignment horizontal="right" vertical="center"/>
    </xf>
    <xf numFmtId="0" fontId="25" fillId="38" borderId="23">
      <alignment horizontal="left" vertical="center"/>
    </xf>
    <xf numFmtId="171"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24">
      <alignment horizontal="center" vertical="center"/>
    </xf>
    <xf numFmtId="167" fontId="28" fillId="38" borderId="23">
      <alignment horizontal="right" vertical="center"/>
    </xf>
    <xf numFmtId="171" fontId="26" fillId="38" borderId="23">
      <alignment horizontal="right" vertical="center"/>
    </xf>
    <xf numFmtId="0" fontId="25" fillId="35" borderId="22">
      <alignment horizontal="center" wrapText="1"/>
    </xf>
    <xf numFmtId="0" fontId="7" fillId="0" borderId="21"/>
    <xf numFmtId="0" fontId="7" fillId="0" borderId="21"/>
    <xf numFmtId="0" fontId="25" fillId="35" borderId="28">
      <alignment horizontal="center" wrapText="1"/>
    </xf>
    <xf numFmtId="167" fontId="26" fillId="38" borderId="29">
      <alignment horizontal="right" vertical="center"/>
    </xf>
    <xf numFmtId="0" fontId="25" fillId="35" borderId="29">
      <alignment vertical="center" wrapText="1"/>
    </xf>
    <xf numFmtId="0" fontId="27" fillId="38" borderId="29">
      <alignment horizontal="left" vertical="center" wrapText="1"/>
    </xf>
    <xf numFmtId="0" fontId="27" fillId="35" borderId="30">
      <alignment horizontal="center" vertical="center"/>
    </xf>
    <xf numFmtId="0" fontId="25" fillId="35" borderId="28">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8">
      <alignment horizontal="center" wrapText="1"/>
    </xf>
    <xf numFmtId="167" fontId="26" fillId="38" borderId="29">
      <alignment horizontal="right" vertical="center"/>
    </xf>
    <xf numFmtId="0" fontId="25" fillId="35" borderId="29">
      <alignment vertical="center" wrapText="1"/>
    </xf>
    <xf numFmtId="0" fontId="27" fillId="38" borderId="29">
      <alignment horizontal="left" vertical="center" wrapText="1"/>
    </xf>
    <xf numFmtId="0" fontId="27" fillId="35" borderId="30">
      <alignment horizontal="center" vertical="center"/>
    </xf>
    <xf numFmtId="0" fontId="25" fillId="35" borderId="28">
      <alignment horizontal="center" wrapText="1"/>
    </xf>
    <xf numFmtId="0" fontId="7" fillId="0" borderId="21"/>
    <xf numFmtId="0" fontId="7" fillId="0" borderId="21"/>
    <xf numFmtId="0" fontId="25" fillId="35" borderId="28">
      <alignment horizontal="center" wrapText="1"/>
    </xf>
    <xf numFmtId="4" fontId="26" fillId="38" borderId="29">
      <alignment horizontal="right" vertical="center"/>
    </xf>
    <xf numFmtId="0" fontId="25" fillId="35" borderId="29">
      <alignment vertical="center" wrapText="1"/>
    </xf>
    <xf numFmtId="0" fontId="27" fillId="38" borderId="29">
      <alignment horizontal="left" vertical="center" wrapText="1"/>
    </xf>
    <xf numFmtId="169" fontId="27" fillId="38" borderId="29">
      <alignment horizontal="left" vertical="center" wrapText="1"/>
    </xf>
    <xf numFmtId="0" fontId="27" fillId="35" borderId="30">
      <alignment horizontal="center" vertical="center"/>
    </xf>
    <xf numFmtId="0" fontId="25" fillId="35" borderId="28">
      <alignment horizontal="center" wrapText="1"/>
    </xf>
    <xf numFmtId="0" fontId="7" fillId="0" borderId="21"/>
    <xf numFmtId="0" fontId="7" fillId="0" borderId="21"/>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0" fontId="25" fillId="35" borderId="23">
      <alignment vertic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8" borderId="23">
      <alignment horizontal="left" vertical="center"/>
    </xf>
    <xf numFmtId="0" fontId="25" fillId="35" borderId="22">
      <alignment horizontal="center"/>
    </xf>
    <xf numFmtId="167" fontId="26" fillId="38" borderId="23">
      <alignment horizontal="right" vertical="center"/>
    </xf>
    <xf numFmtId="167" fontId="26" fillId="38" borderId="23">
      <alignment horizontal="right" vertical="center"/>
    </xf>
    <xf numFmtId="0" fontId="27" fillId="38" borderId="23">
      <alignment horizontal="left" vertical="center" wrapText="1"/>
    </xf>
    <xf numFmtId="167" fontId="26" fillId="38" borderId="23">
      <alignment horizontal="right" vertical="center"/>
    </xf>
    <xf numFmtId="167" fontId="26"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5" borderId="23">
      <alignment vertical="center" wrapText="1"/>
    </xf>
    <xf numFmtId="0" fontId="27" fillId="38" borderId="23">
      <alignment horizontal="left" vertical="center" wrapText="1"/>
    </xf>
    <xf numFmtId="0" fontId="27" fillId="38" borderId="23">
      <alignment horizontal="left" vertical="top"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4" fontId="26" fillId="38" borderId="23">
      <alignment horizontal="right" vertical="center"/>
    </xf>
    <xf numFmtId="0" fontId="25" fillId="35" borderId="23">
      <alignment vertical="center" wrapText="1"/>
    </xf>
    <xf numFmtId="0" fontId="27" fillId="38" borderId="23">
      <alignment horizontal="left" vertical="center" wrapText="1"/>
    </xf>
    <xf numFmtId="169"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8">
      <alignment horizontal="center" wrapText="1"/>
    </xf>
    <xf numFmtId="167" fontId="26" fillId="38" borderId="29">
      <alignment horizontal="right" vertical="center"/>
    </xf>
    <xf numFmtId="0" fontId="25" fillId="35" borderId="29">
      <alignment vertical="center" wrapText="1"/>
    </xf>
    <xf numFmtId="0" fontId="27" fillId="38" borderId="29">
      <alignment horizontal="left" vertical="center" wrapText="1"/>
    </xf>
    <xf numFmtId="0" fontId="27" fillId="35" borderId="30">
      <alignment horizontal="center" vertical="center"/>
    </xf>
    <xf numFmtId="0" fontId="25" fillId="35" borderId="28">
      <alignment horizontal="center" wrapText="1"/>
    </xf>
    <xf numFmtId="0" fontId="7" fillId="0" borderId="26"/>
    <xf numFmtId="0" fontId="7" fillId="0" borderId="26"/>
    <xf numFmtId="0" fontId="7" fillId="0" borderId="26"/>
    <xf numFmtId="168" fontId="30" fillId="38" borderId="27">
      <alignment horizontal="right" vertical="center"/>
    </xf>
    <xf numFmtId="0" fontId="32" fillId="39" borderId="24">
      <alignment horizontal="center"/>
    </xf>
    <xf numFmtId="0" fontId="29" fillId="39" borderId="24">
      <alignment horizontal="center" wrapText="1"/>
    </xf>
    <xf numFmtId="0" fontId="31" fillId="40" borderId="27">
      <alignment horizontal="left" vertical="center"/>
    </xf>
    <xf numFmtId="168"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30" fillId="41" borderId="27">
      <alignment horizontal="left" vertical="top" wrapText="1"/>
    </xf>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168" fontId="26" fillId="38" borderId="23">
      <alignment horizontal="right" vertical="center"/>
    </xf>
    <xf numFmtId="168" fontId="28"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168" fontId="26" fillId="38" borderId="23">
      <alignment horizontal="right" vertical="center"/>
    </xf>
    <xf numFmtId="168" fontId="28"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6"/>
    <xf numFmtId="0" fontId="7" fillId="0" borderId="26"/>
    <xf numFmtId="0" fontId="7" fillId="0" borderId="26"/>
    <xf numFmtId="168" fontId="30" fillId="38" borderId="27">
      <alignment horizontal="right" vertical="center"/>
    </xf>
    <xf numFmtId="0" fontId="32" fillId="39" borderId="24">
      <alignment horizontal="center"/>
    </xf>
    <xf numFmtId="0" fontId="29" fillId="39" borderId="24">
      <alignment horizontal="center" wrapText="1"/>
    </xf>
    <xf numFmtId="0" fontId="31" fillId="40" borderId="27">
      <alignment horizontal="left" vertical="center"/>
    </xf>
    <xf numFmtId="168"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30" fillId="41" borderId="27">
      <alignment horizontal="left" vertical="top" wrapText="1"/>
    </xf>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8" borderId="23">
      <alignment horizontal="left" vertical="center"/>
    </xf>
    <xf numFmtId="168" fontId="28"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168" fontId="26" fillId="38" borderId="23">
      <alignment horizontal="right" vertical="center"/>
    </xf>
    <xf numFmtId="168" fontId="28"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168" fontId="26" fillId="38" borderId="23">
      <alignment horizontal="right" vertical="center"/>
    </xf>
    <xf numFmtId="168" fontId="28"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168" fontId="26" fillId="38" borderId="23">
      <alignment horizontal="right" vertical="center"/>
    </xf>
    <xf numFmtId="168" fontId="28"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168" fontId="26" fillId="38" borderId="23">
      <alignment horizontal="right" vertical="center"/>
    </xf>
    <xf numFmtId="168" fontId="28"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0" fontId="25" fillId="35" borderId="23">
      <alignment vertic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8" borderId="23">
      <alignment horizontal="left" vertical="center"/>
    </xf>
    <xf numFmtId="0" fontId="25" fillId="35" borderId="22">
      <alignment horizontal="center" wrapText="1"/>
    </xf>
    <xf numFmtId="167" fontId="26" fillId="38" borderId="23">
      <alignment horizontal="right" vertical="center"/>
    </xf>
    <xf numFmtId="167" fontId="26" fillId="38" borderId="23">
      <alignment horizontal="right" vertical="center"/>
    </xf>
    <xf numFmtId="0" fontId="27" fillId="38" borderId="23">
      <alignment horizontal="left" vertical="center" wrapText="1"/>
    </xf>
    <xf numFmtId="167" fontId="26" fillId="38" borderId="23">
      <alignment horizontal="right" vertical="center"/>
    </xf>
    <xf numFmtId="167" fontId="25" fillId="35" borderId="22">
      <alignment horizontal="center" wrapText="1"/>
    </xf>
    <xf numFmtId="167" fontId="28" fillId="38" borderId="23">
      <alignment horizontal="right" vertical="center"/>
    </xf>
    <xf numFmtId="167" fontId="26" fillId="38" borderId="23">
      <alignment horizontal="right" vertical="center"/>
    </xf>
    <xf numFmtId="167" fontId="25" fillId="38" borderId="23">
      <alignment horizontal="left" vertical="center"/>
    </xf>
    <xf numFmtId="167" fontId="25" fillId="35" borderId="22">
      <alignment horizont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24">
      <alignment horizontal="center" vertical="center"/>
    </xf>
    <xf numFmtId="0" fontId="25" fillId="35" borderId="22">
      <alignment horizontal="center" wrapText="1"/>
    </xf>
    <xf numFmtId="0" fontId="7" fillId="0" borderId="21"/>
    <xf numFmtId="0" fontId="7" fillId="0" borderId="21"/>
    <xf numFmtId="0" fontId="7" fillId="0" borderId="21"/>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0" fontId="25" fillId="35" borderId="23">
      <alignment vertic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7" fillId="38" borderId="23">
      <alignment horizontal="left" vertical="center" wrapText="1"/>
    </xf>
    <xf numFmtId="0" fontId="25" fillId="35" borderId="22">
      <alignment horizontal="center" wrapText="1"/>
    </xf>
    <xf numFmtId="167" fontId="26" fillId="38" borderId="23">
      <alignment horizontal="right" vertical="center"/>
    </xf>
    <xf numFmtId="0" fontId="25" fillId="38" borderId="23">
      <alignment horizontal="left" vertical="center"/>
    </xf>
    <xf numFmtId="0" fontId="25" fillId="35" borderId="22">
      <alignment horizont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0" fontId="25" fillId="35" borderId="23">
      <alignment vertic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8" borderId="23">
      <alignment horizontal="left" vertical="center"/>
    </xf>
    <xf numFmtId="0" fontId="25" fillId="35" borderId="22">
      <alignment horizontal="center" wrapText="1"/>
    </xf>
    <xf numFmtId="167" fontId="26" fillId="38" borderId="23">
      <alignment horizontal="right" vertical="center"/>
    </xf>
    <xf numFmtId="167" fontId="26" fillId="38" borderId="23">
      <alignment horizontal="right" vertical="center"/>
    </xf>
    <xf numFmtId="0" fontId="27" fillId="38" borderId="23">
      <alignment horizontal="left" vertical="center" wrapText="1"/>
    </xf>
    <xf numFmtId="167" fontId="26" fillId="38" borderId="23">
      <alignment horizontal="right" vertical="center"/>
    </xf>
    <xf numFmtId="167" fontId="25" fillId="35" borderId="22">
      <alignment horizontal="center" wrapText="1"/>
    </xf>
    <xf numFmtId="167" fontId="28" fillId="38" borderId="23">
      <alignment horizontal="right" vertical="center"/>
    </xf>
    <xf numFmtId="167" fontId="26" fillId="38" borderId="23">
      <alignment horizontal="right" vertical="center"/>
    </xf>
    <xf numFmtId="167" fontId="25" fillId="38" borderId="23">
      <alignment horizontal="left" vertical="center"/>
    </xf>
    <xf numFmtId="167" fontId="25" fillId="35" borderId="22">
      <alignment horizont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24">
      <alignment horizontal="center" vertical="center"/>
    </xf>
    <xf numFmtId="0" fontId="25" fillId="35" borderId="22">
      <alignment horizontal="center" wrapText="1"/>
    </xf>
    <xf numFmtId="0" fontId="7" fillId="0" borderId="21"/>
    <xf numFmtId="0" fontId="7" fillId="0" borderId="21"/>
    <xf numFmtId="0" fontId="7" fillId="0" borderId="21"/>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0" fontId="25" fillId="35" borderId="23">
      <alignment vertic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7" fillId="38" borderId="23">
      <alignment horizontal="left" vertical="center" wrapText="1"/>
    </xf>
    <xf numFmtId="0" fontId="25" fillId="35" borderId="22">
      <alignment horizontal="center" wrapText="1"/>
    </xf>
    <xf numFmtId="167" fontId="26" fillId="38" borderId="23">
      <alignment horizontal="right" vertical="center"/>
    </xf>
    <xf numFmtId="0" fontId="25" fillId="38" borderId="23">
      <alignment horizontal="left" vertical="center"/>
    </xf>
    <xf numFmtId="0" fontId="25" fillId="35" borderId="22">
      <alignment horizont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8" borderId="23">
      <alignment horizontal="left" vertical="center"/>
    </xf>
    <xf numFmtId="168" fontId="28"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6"/>
    <xf numFmtId="0" fontId="7" fillId="0" borderId="26"/>
    <xf numFmtId="0" fontId="7" fillId="0" borderId="26"/>
    <xf numFmtId="168" fontId="30" fillId="38" borderId="27">
      <alignment horizontal="right" vertical="center"/>
    </xf>
    <xf numFmtId="0" fontId="32" fillId="39" borderId="24">
      <alignment horizontal="center"/>
    </xf>
    <xf numFmtId="0" fontId="29" fillId="39" borderId="24">
      <alignment horizontal="center" wrapText="1"/>
    </xf>
    <xf numFmtId="0" fontId="31" fillId="40" borderId="27">
      <alignment horizontal="left" vertical="center"/>
    </xf>
    <xf numFmtId="168"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30" fillId="41" borderId="27">
      <alignment horizontal="left" vertical="top" wrapText="1"/>
    </xf>
    <xf numFmtId="0" fontId="7" fillId="0" borderId="21"/>
    <xf numFmtId="0" fontId="7" fillId="0" borderId="21"/>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0" fontId="25" fillId="35" borderId="23">
      <alignment vertic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8" borderId="23">
      <alignment horizontal="left" vertical="center"/>
    </xf>
    <xf numFmtId="0" fontId="25" fillId="35" borderId="22">
      <alignment horizontal="center" wrapText="1"/>
    </xf>
    <xf numFmtId="167" fontId="26" fillId="38" borderId="23">
      <alignment horizontal="right" vertical="center"/>
    </xf>
    <xf numFmtId="167" fontId="26" fillId="38" borderId="23">
      <alignment horizontal="right" vertical="center"/>
    </xf>
    <xf numFmtId="0" fontId="27" fillId="38" borderId="23">
      <alignment horizontal="left" vertical="center" wrapText="1"/>
    </xf>
    <xf numFmtId="167" fontId="26" fillId="38" borderId="23">
      <alignment horizontal="right" vertical="center"/>
    </xf>
    <xf numFmtId="167" fontId="25" fillId="35" borderId="22">
      <alignment horizontal="center" wrapText="1"/>
    </xf>
    <xf numFmtId="167" fontId="28" fillId="38" borderId="23">
      <alignment horizontal="right" vertical="center"/>
    </xf>
    <xf numFmtId="167" fontId="26" fillId="38" borderId="23">
      <alignment horizontal="right" vertical="center"/>
    </xf>
    <xf numFmtId="167" fontId="25" fillId="38" borderId="23">
      <alignment horizontal="left" vertical="center"/>
    </xf>
    <xf numFmtId="167" fontId="25" fillId="35" borderId="22">
      <alignment horizont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24">
      <alignment horizontal="center" vertical="center"/>
    </xf>
    <xf numFmtId="0" fontId="25" fillId="35" borderId="22">
      <alignment horizontal="center" wrapText="1"/>
    </xf>
    <xf numFmtId="0" fontId="7" fillId="0" borderId="21"/>
    <xf numFmtId="0" fontId="7" fillId="0" borderId="21"/>
    <xf numFmtId="0" fontId="7" fillId="0" borderId="21"/>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0" fontId="25" fillId="35" borderId="23">
      <alignment vertic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7" fillId="38" borderId="23">
      <alignment horizontal="left" vertical="center" wrapText="1"/>
    </xf>
    <xf numFmtId="0" fontId="25" fillId="35" borderId="22">
      <alignment horizontal="center" wrapText="1"/>
    </xf>
    <xf numFmtId="167" fontId="26" fillId="38" borderId="23">
      <alignment horizontal="right" vertical="center"/>
    </xf>
    <xf numFmtId="0" fontId="25" fillId="38" borderId="23">
      <alignment horizontal="left" vertical="center"/>
    </xf>
    <xf numFmtId="0" fontId="25" fillId="35" borderId="22">
      <alignment horizont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168" fontId="26" fillId="38" borderId="23">
      <alignment horizontal="right" vertical="center"/>
    </xf>
    <xf numFmtId="168" fontId="28"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7" fillId="0" borderId="21"/>
    <xf numFmtId="0" fontId="25" fillId="35" borderId="22">
      <alignment horizontal="center" wrapText="1"/>
    </xf>
    <xf numFmtId="168" fontId="26" fillId="38" borderId="23">
      <alignment horizontal="right" vertical="center"/>
    </xf>
    <xf numFmtId="0" fontId="25" fillId="38" borderId="23">
      <alignment horizontal="left" vertical="center"/>
    </xf>
    <xf numFmtId="0" fontId="25" fillId="35" borderId="22">
      <alignment horizontal="center"/>
    </xf>
    <xf numFmtId="168" fontId="26" fillId="38" borderId="23">
      <alignment horizontal="right" vertical="center"/>
    </xf>
    <xf numFmtId="168" fontId="28" fillId="38" borderId="23">
      <alignment horizontal="right" vertical="center"/>
    </xf>
    <xf numFmtId="0" fontId="25" fillId="35" borderId="23">
      <alignment vertical="center" wrapText="1"/>
    </xf>
    <xf numFmtId="0" fontId="27" fillId="38" borderId="23">
      <alignment horizontal="left" vertical="center" wrapText="1"/>
    </xf>
    <xf numFmtId="0" fontId="27" fillId="35" borderId="24">
      <alignment horizontal="center" vertical="center"/>
    </xf>
    <xf numFmtId="0" fontId="25" fillId="35" borderId="22">
      <alignment horizontal="center" wrapText="1"/>
    </xf>
    <xf numFmtId="0" fontId="7" fillId="0" borderId="21"/>
    <xf numFmtId="0" fontId="7" fillId="0" borderId="21"/>
    <xf numFmtId="0" fontId="25" fillId="35" borderId="28">
      <alignment horizontal="center" wrapText="1"/>
    </xf>
    <xf numFmtId="167" fontId="26" fillId="38" borderId="29">
      <alignment horizontal="right" vertical="center"/>
    </xf>
    <xf numFmtId="0" fontId="25" fillId="35" borderId="28">
      <alignment horizontal="center" wrapText="1"/>
    </xf>
    <xf numFmtId="167" fontId="26" fillId="38" borderId="29">
      <alignment horizontal="right" vertical="center"/>
    </xf>
    <xf numFmtId="0" fontId="25" fillId="35" borderId="28">
      <alignment horizontal="center" wrapText="1"/>
    </xf>
    <xf numFmtId="0" fontId="25" fillId="35" borderId="29">
      <alignment vertical="center" wrapText="1"/>
    </xf>
    <xf numFmtId="167" fontId="26" fillId="38" borderId="29">
      <alignment horizontal="right" vertical="center"/>
    </xf>
    <xf numFmtId="0" fontId="25" fillId="35" borderId="28">
      <alignment horizontal="center" wrapText="1"/>
    </xf>
    <xf numFmtId="167" fontId="26" fillId="38" borderId="29">
      <alignment horizontal="right" vertical="center"/>
    </xf>
    <xf numFmtId="0" fontId="25" fillId="38" borderId="29">
      <alignment horizontal="left" vertical="center"/>
    </xf>
    <xf numFmtId="0" fontId="25" fillId="35" borderId="28">
      <alignment horizontal="center" wrapText="1"/>
    </xf>
    <xf numFmtId="167" fontId="26" fillId="38" borderId="29">
      <alignment horizontal="right" vertical="center"/>
    </xf>
    <xf numFmtId="167" fontId="26" fillId="38" borderId="29">
      <alignment horizontal="right" vertical="center"/>
    </xf>
    <xf numFmtId="0" fontId="27" fillId="38" borderId="29">
      <alignment horizontal="left" vertical="center" wrapText="1"/>
    </xf>
    <xf numFmtId="167" fontId="26" fillId="38" borderId="29">
      <alignment horizontal="right" vertical="center"/>
    </xf>
    <xf numFmtId="167" fontId="25" fillId="35" borderId="28">
      <alignment horizontal="center" wrapText="1"/>
    </xf>
    <xf numFmtId="167" fontId="28" fillId="38" borderId="29">
      <alignment horizontal="right" vertical="center"/>
    </xf>
    <xf numFmtId="167" fontId="26" fillId="38" borderId="29">
      <alignment horizontal="right" vertical="center"/>
    </xf>
    <xf numFmtId="167" fontId="25" fillId="38" borderId="29">
      <alignment horizontal="left" vertical="center"/>
    </xf>
    <xf numFmtId="167" fontId="25" fillId="35" borderId="28">
      <alignment horizont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30">
      <alignment horizontal="center" vertical="center"/>
    </xf>
    <xf numFmtId="0" fontId="25" fillId="35" borderId="28">
      <alignment horizontal="center" wrapText="1"/>
    </xf>
    <xf numFmtId="0" fontId="7" fillId="0" borderId="21"/>
    <xf numFmtId="0" fontId="7" fillId="0" borderId="21"/>
    <xf numFmtId="0" fontId="7" fillId="0" borderId="21"/>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0" fontId="25" fillId="35" borderId="23">
      <alignment vertic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5" fillId="35" borderId="22">
      <alignment horizontal="center" wrapText="1"/>
    </xf>
    <xf numFmtId="167" fontId="26" fillId="38" borderId="23">
      <alignment horizontal="right" vertical="center"/>
    </xf>
    <xf numFmtId="0" fontId="27" fillId="38" borderId="23">
      <alignment horizontal="left" vertical="center" wrapText="1"/>
    </xf>
    <xf numFmtId="0" fontId="25" fillId="35" borderId="22">
      <alignment horizontal="center" wrapText="1"/>
    </xf>
    <xf numFmtId="167" fontId="26" fillId="38" borderId="23">
      <alignment horizontal="right" vertical="center"/>
    </xf>
    <xf numFmtId="0" fontId="25" fillId="38" borderId="23">
      <alignment horizontal="left" vertical="center"/>
    </xf>
    <xf numFmtId="0" fontId="25" fillId="35" borderId="22">
      <alignment horizont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6"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167" fontId="28" fillId="38" borderId="23">
      <alignment horizontal="right" vertical="center"/>
    </xf>
    <xf numFmtId="0" fontId="27" fillId="35" borderId="24">
      <alignment horizontal="center" vertical="center"/>
    </xf>
    <xf numFmtId="0" fontId="25" fillId="35" borderId="22">
      <alignment horizontal="center" wrapText="1"/>
    </xf>
    <xf numFmtId="0" fontId="7" fillId="0" borderId="21"/>
    <xf numFmtId="0" fontId="7" fillId="0" borderId="21"/>
    <xf numFmtId="0" fontId="7" fillId="0" borderId="0"/>
    <xf numFmtId="0" fontId="7" fillId="0" borderId="0"/>
    <xf numFmtId="168" fontId="26" fillId="38" borderId="29">
      <alignment horizontal="right" vertical="center"/>
    </xf>
    <xf numFmtId="0" fontId="25" fillId="38" borderId="29">
      <alignment horizontal="left" vertical="center"/>
    </xf>
    <xf numFmtId="0" fontId="25" fillId="35" borderId="28">
      <alignment horizontal="center"/>
    </xf>
    <xf numFmtId="168" fontId="26" fillId="38" borderId="29">
      <alignment horizontal="right" vertical="center"/>
    </xf>
    <xf numFmtId="168" fontId="28" fillId="38" borderId="29">
      <alignment horizontal="right" vertical="center"/>
    </xf>
    <xf numFmtId="0" fontId="25" fillId="35" borderId="29">
      <alignment vertical="center" wrapText="1"/>
    </xf>
    <xf numFmtId="0" fontId="27" fillId="38" borderId="29">
      <alignment horizontal="left" vertical="center" wrapText="1"/>
    </xf>
    <xf numFmtId="0" fontId="27" fillId="35" borderId="30">
      <alignment horizontal="center" vertical="center"/>
    </xf>
    <xf numFmtId="0" fontId="25" fillId="35" borderId="28">
      <alignment horizontal="center" wrapText="1"/>
    </xf>
    <xf numFmtId="0" fontId="7" fillId="0" borderId="26"/>
    <xf numFmtId="0" fontId="7" fillId="0" borderId="26"/>
    <xf numFmtId="0" fontId="29" fillId="39" borderId="24">
      <alignment horizontal="center" wrapText="1"/>
    </xf>
    <xf numFmtId="168" fontId="30" fillId="38" borderId="27">
      <alignment horizontal="right" vertical="center"/>
    </xf>
    <xf numFmtId="0" fontId="31" fillId="40" borderId="27">
      <alignment horizontal="left" vertical="center"/>
    </xf>
    <xf numFmtId="0" fontId="32" fillId="39" borderId="24">
      <alignment horizontal="center"/>
    </xf>
    <xf numFmtId="168" fontId="30" fillId="40" borderId="27">
      <alignment horizontal="right" vertical="center"/>
    </xf>
    <xf numFmtId="168"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29" fillId="39" borderId="27">
      <alignment horizontal="left"/>
    </xf>
    <xf numFmtId="0" fontId="32" fillId="39" borderId="24">
      <alignment horizontal="center"/>
    </xf>
    <xf numFmtId="0" fontId="29" fillId="39" borderId="24">
      <alignment horizontal="center" wrapText="1"/>
    </xf>
    <xf numFmtId="0" fontId="7" fillId="0" borderId="26"/>
    <xf numFmtId="0" fontId="7" fillId="0" borderId="26"/>
    <xf numFmtId="0" fontId="7" fillId="0" borderId="26"/>
    <xf numFmtId="0" fontId="29" fillId="39" borderId="24">
      <alignment horizontal="center" wrapText="1"/>
    </xf>
    <xf numFmtId="168" fontId="30" fillId="38" borderId="27">
      <alignment horizontal="right" vertical="center"/>
    </xf>
    <xf numFmtId="0" fontId="31" fillId="40" borderId="27">
      <alignment horizontal="left" vertical="center"/>
    </xf>
    <xf numFmtId="0" fontId="32" fillId="39" borderId="24">
      <alignment horizontal="center"/>
    </xf>
    <xf numFmtId="168" fontId="30" fillId="40" borderId="27">
      <alignment horizontal="right" vertical="center"/>
    </xf>
    <xf numFmtId="168"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29" fillId="39" borderId="27">
      <alignment horizontal="left"/>
    </xf>
    <xf numFmtId="0" fontId="32" fillId="39" borderId="24">
      <alignment horizontal="center"/>
    </xf>
    <xf numFmtId="0" fontId="29" fillId="39" borderId="24">
      <alignment horizontal="center" wrapText="1"/>
    </xf>
    <xf numFmtId="0" fontId="7" fillId="0" borderId="26"/>
    <xf numFmtId="0" fontId="7" fillId="0" borderId="26"/>
    <xf numFmtId="0" fontId="29" fillId="39" borderId="24">
      <alignment horizontal="center" wrapText="1"/>
    </xf>
    <xf numFmtId="168" fontId="30" fillId="38" borderId="27">
      <alignment horizontal="right" vertical="center"/>
    </xf>
    <xf numFmtId="0" fontId="31" fillId="40" borderId="27">
      <alignment horizontal="left" vertical="center"/>
    </xf>
    <xf numFmtId="0" fontId="32" fillId="39" borderId="24">
      <alignment horizontal="center"/>
    </xf>
    <xf numFmtId="168" fontId="30" fillId="40" borderId="27">
      <alignment horizontal="right" vertical="center"/>
    </xf>
    <xf numFmtId="168"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29" fillId="39" borderId="27">
      <alignment horizontal="left"/>
    </xf>
    <xf numFmtId="0" fontId="32" fillId="39" borderId="24">
      <alignment horizontal="center"/>
    </xf>
    <xf numFmtId="0" fontId="29" fillId="39" borderId="24">
      <alignment horizontal="center" wrapText="1"/>
    </xf>
    <xf numFmtId="0" fontId="7" fillId="0" borderId="26"/>
    <xf numFmtId="0" fontId="7" fillId="0" borderId="26"/>
    <xf numFmtId="0" fontId="7" fillId="0" borderId="26"/>
    <xf numFmtId="0" fontId="29" fillId="39" borderId="24">
      <alignment horizontal="center" wrapText="1"/>
    </xf>
    <xf numFmtId="168" fontId="30" fillId="38" borderId="27">
      <alignment horizontal="right" vertical="center"/>
    </xf>
    <xf numFmtId="0" fontId="31" fillId="40" borderId="27">
      <alignment horizontal="left" vertical="center"/>
    </xf>
    <xf numFmtId="0" fontId="32" fillId="39" borderId="24">
      <alignment horizontal="center"/>
    </xf>
    <xf numFmtId="168" fontId="30" fillId="40" borderId="27">
      <alignment horizontal="right" vertical="center"/>
    </xf>
    <xf numFmtId="168"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29" fillId="39" borderId="27">
      <alignment horizontal="left"/>
    </xf>
    <xf numFmtId="0" fontId="32" fillId="39" borderId="24">
      <alignment horizontal="center"/>
    </xf>
    <xf numFmtId="0" fontId="29" fillId="39" borderId="24">
      <alignment horizontal="center" wrapText="1"/>
    </xf>
    <xf numFmtId="0" fontId="7" fillId="0" borderId="26"/>
    <xf numFmtId="0" fontId="7" fillId="0" borderId="26"/>
    <xf numFmtId="0" fontId="29" fillId="39" borderId="24">
      <alignment horizontal="center" wrapText="1"/>
    </xf>
    <xf numFmtId="168" fontId="30" fillId="38" borderId="27">
      <alignment horizontal="right" vertical="center"/>
    </xf>
    <xf numFmtId="0" fontId="31" fillId="40" borderId="27">
      <alignment horizontal="left" vertical="center"/>
    </xf>
    <xf numFmtId="0" fontId="32" fillId="39" borderId="24">
      <alignment horizontal="center"/>
    </xf>
    <xf numFmtId="168" fontId="30" fillId="40" borderId="27">
      <alignment horizontal="right" vertical="center"/>
    </xf>
    <xf numFmtId="168"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29" fillId="39" borderId="27">
      <alignment horizontal="left"/>
    </xf>
    <xf numFmtId="0" fontId="32" fillId="39" borderId="24">
      <alignment horizontal="center"/>
    </xf>
    <xf numFmtId="0" fontId="29" fillId="39" borderId="24">
      <alignment horizontal="center" wrapText="1"/>
    </xf>
    <xf numFmtId="0" fontId="7" fillId="0" borderId="26"/>
    <xf numFmtId="0" fontId="7" fillId="0" borderId="26"/>
    <xf numFmtId="0" fontId="29" fillId="39" borderId="24">
      <alignment horizontal="center" wrapText="1"/>
    </xf>
    <xf numFmtId="168" fontId="30" fillId="38" borderId="27">
      <alignment horizontal="right" vertical="center"/>
    </xf>
    <xf numFmtId="0" fontId="32" fillId="39" borderId="24">
      <alignment horizontal="center"/>
    </xf>
    <xf numFmtId="168" fontId="30" fillId="40" borderId="27">
      <alignment horizontal="right" vertical="center"/>
    </xf>
    <xf numFmtId="0" fontId="29" fillId="39" borderId="27">
      <alignment horizontal="left" wrapText="1"/>
    </xf>
    <xf numFmtId="0" fontId="30" fillId="41" borderId="27">
      <alignment horizontal="left" vertical="top" wrapText="1"/>
    </xf>
    <xf numFmtId="0" fontId="32" fillId="39" borderId="24">
      <alignment horizontal="center"/>
    </xf>
    <xf numFmtId="0" fontId="29" fillId="39" borderId="24">
      <alignment horizontal="center" wrapText="1"/>
    </xf>
    <xf numFmtId="0" fontId="7" fillId="0" borderId="26"/>
    <xf numFmtId="0" fontId="7" fillId="0" borderId="26"/>
    <xf numFmtId="0" fontId="29" fillId="39" borderId="24">
      <alignment horizontal="center" wrapText="1"/>
    </xf>
    <xf numFmtId="168" fontId="30" fillId="38" borderId="27">
      <alignment horizontal="right" vertical="center"/>
    </xf>
    <xf numFmtId="0" fontId="31" fillId="40" borderId="27">
      <alignment horizontal="left" vertical="center"/>
    </xf>
    <xf numFmtId="0" fontId="32" fillId="39" borderId="24">
      <alignment horizontal="center"/>
    </xf>
    <xf numFmtId="168" fontId="30" fillId="40" borderId="27">
      <alignment horizontal="right" vertical="center"/>
    </xf>
    <xf numFmtId="168"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32" fillId="39" borderId="24">
      <alignment horizontal="center"/>
    </xf>
    <xf numFmtId="0" fontId="29" fillId="39" borderId="24">
      <alignment horizontal="center" wrapText="1"/>
    </xf>
    <xf numFmtId="0" fontId="7" fillId="0" borderId="26"/>
    <xf numFmtId="0" fontId="7" fillId="0" borderId="26"/>
    <xf numFmtId="0" fontId="7" fillId="0" borderId="26"/>
    <xf numFmtId="0" fontId="29" fillId="39" borderId="24">
      <alignment horizontal="center" wrapText="1"/>
    </xf>
    <xf numFmtId="168" fontId="30" fillId="38" borderId="27">
      <alignment horizontal="right" vertical="center"/>
    </xf>
    <xf numFmtId="0" fontId="32" fillId="39" borderId="24">
      <alignment horizontal="center"/>
    </xf>
    <xf numFmtId="168" fontId="30" fillId="40" borderId="27">
      <alignment horizontal="right" vertical="center"/>
    </xf>
    <xf numFmtId="0" fontId="29" fillId="39" borderId="27">
      <alignment horizontal="left" wrapText="1"/>
    </xf>
    <xf numFmtId="0" fontId="30" fillId="41" borderId="27">
      <alignment horizontal="left" vertical="top" wrapText="1"/>
    </xf>
    <xf numFmtId="0" fontId="32" fillId="39" borderId="24">
      <alignment horizontal="center"/>
    </xf>
    <xf numFmtId="0" fontId="29" fillId="39" borderId="24">
      <alignment horizontal="center" wrapText="1"/>
    </xf>
    <xf numFmtId="0" fontId="7" fillId="0" borderId="26"/>
    <xf numFmtId="0" fontId="7" fillId="0" borderId="26"/>
    <xf numFmtId="0" fontId="7" fillId="0" borderId="26"/>
    <xf numFmtId="0" fontId="29" fillId="39" borderId="24">
      <alignment horizontal="center" wrapText="1"/>
    </xf>
    <xf numFmtId="168" fontId="30" fillId="38" borderId="27">
      <alignment horizontal="right" vertical="center"/>
    </xf>
    <xf numFmtId="0" fontId="31" fillId="40" borderId="27">
      <alignment horizontal="left" vertical="center"/>
    </xf>
    <xf numFmtId="0" fontId="32" fillId="39" borderId="24">
      <alignment horizontal="center"/>
    </xf>
    <xf numFmtId="168" fontId="30" fillId="40" borderId="27">
      <alignment horizontal="right" vertical="center"/>
    </xf>
    <xf numFmtId="168"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32" fillId="39" borderId="24">
      <alignment horizontal="center"/>
    </xf>
    <xf numFmtId="0" fontId="29" fillId="39" borderId="24">
      <alignment horizontal="center" wrapText="1"/>
    </xf>
    <xf numFmtId="0" fontId="7" fillId="0" borderId="26"/>
    <xf numFmtId="0" fontId="7" fillId="0" borderId="26"/>
    <xf numFmtId="0" fontId="29" fillId="39" borderId="24">
      <alignment horizontal="center" wrapText="1"/>
    </xf>
    <xf numFmtId="168" fontId="30" fillId="38" borderId="27">
      <alignment horizontal="right" vertical="center"/>
    </xf>
    <xf numFmtId="0" fontId="32" fillId="39" borderId="24">
      <alignment horizontal="center"/>
    </xf>
    <xf numFmtId="168" fontId="30" fillId="40" borderId="27">
      <alignment horizontal="right" vertical="center"/>
    </xf>
    <xf numFmtId="0" fontId="29" fillId="39" borderId="27">
      <alignment horizontal="left" wrapText="1"/>
    </xf>
    <xf numFmtId="0" fontId="30" fillId="41" borderId="27">
      <alignment horizontal="left" vertical="top" wrapText="1"/>
    </xf>
    <xf numFmtId="0" fontId="32" fillId="39" borderId="24">
      <alignment horizontal="center"/>
    </xf>
    <xf numFmtId="0" fontId="29" fillId="39" borderId="24">
      <alignment horizontal="center" wrapText="1"/>
    </xf>
    <xf numFmtId="0" fontId="7" fillId="0" borderId="26"/>
    <xf numFmtId="0" fontId="7" fillId="0" borderId="26"/>
    <xf numFmtId="0" fontId="29" fillId="39" borderId="24">
      <alignment horizontal="center" wrapText="1"/>
    </xf>
    <xf numFmtId="168" fontId="30" fillId="38" borderId="27">
      <alignment horizontal="right" vertical="center"/>
    </xf>
    <xf numFmtId="0" fontId="31" fillId="40" borderId="27">
      <alignment horizontal="left" vertical="center"/>
    </xf>
    <xf numFmtId="0" fontId="32" fillId="39" borderId="24">
      <alignment horizontal="center"/>
    </xf>
    <xf numFmtId="168" fontId="30" fillId="40" borderId="27">
      <alignment horizontal="right" vertical="center"/>
    </xf>
    <xf numFmtId="168"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32" fillId="39" borderId="24">
      <alignment horizontal="center"/>
    </xf>
    <xf numFmtId="0" fontId="29" fillId="39" borderId="24">
      <alignment horizontal="center" wrapText="1"/>
    </xf>
    <xf numFmtId="0" fontId="7" fillId="0" borderId="26"/>
    <xf numFmtId="0" fontId="7" fillId="0" borderId="26"/>
    <xf numFmtId="0" fontId="7" fillId="0" borderId="26"/>
    <xf numFmtId="0" fontId="29" fillId="39" borderId="24">
      <alignment horizontal="center" wrapText="1"/>
    </xf>
    <xf numFmtId="168" fontId="30" fillId="38" borderId="27">
      <alignment horizontal="right" vertical="center"/>
    </xf>
    <xf numFmtId="0" fontId="32" fillId="39" borderId="24">
      <alignment horizontal="center"/>
    </xf>
    <xf numFmtId="168" fontId="30" fillId="40" borderId="27">
      <alignment horizontal="right" vertical="center"/>
    </xf>
    <xf numFmtId="0" fontId="29" fillId="39" borderId="27">
      <alignment horizontal="left" wrapText="1"/>
    </xf>
    <xf numFmtId="0" fontId="30" fillId="41" borderId="27">
      <alignment horizontal="left" vertical="top" wrapText="1"/>
    </xf>
    <xf numFmtId="0" fontId="32" fillId="39" borderId="24">
      <alignment horizontal="center"/>
    </xf>
    <xf numFmtId="0" fontId="29" fillId="39" borderId="24">
      <alignment horizontal="center" wrapText="1"/>
    </xf>
    <xf numFmtId="0" fontId="7" fillId="0" borderId="26"/>
    <xf numFmtId="0" fontId="7" fillId="0" borderId="26"/>
    <xf numFmtId="0" fontId="7" fillId="0" borderId="26"/>
    <xf numFmtId="0" fontId="29" fillId="39" borderId="24">
      <alignment horizontal="center" wrapText="1"/>
    </xf>
    <xf numFmtId="168" fontId="30" fillId="38" borderId="27">
      <alignment horizontal="right" vertical="center"/>
    </xf>
    <xf numFmtId="0" fontId="31" fillId="40" borderId="27">
      <alignment horizontal="left" vertical="center"/>
    </xf>
    <xf numFmtId="0" fontId="32" fillId="39" borderId="24">
      <alignment horizontal="center"/>
    </xf>
    <xf numFmtId="168" fontId="30" fillId="40" borderId="27">
      <alignment horizontal="right" vertical="center"/>
    </xf>
    <xf numFmtId="168"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32" fillId="39" borderId="24">
      <alignment horizontal="center"/>
    </xf>
    <xf numFmtId="0" fontId="29" fillId="39" borderId="24">
      <alignment horizontal="center" wrapText="1"/>
    </xf>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42"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42"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42"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42"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42"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42"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42"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42"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42"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4" fillId="10"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43"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43"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43"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43"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43"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43"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43"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43"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43"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43"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3" fillId="3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3" fillId="3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3" fillId="3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3" fillId="3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3" fillId="3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3" fillId="3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3" fillId="3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3" fillId="3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3" fillId="3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37"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3" fillId="44"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3" fillId="44"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3" fillId="44"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3" fillId="44"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3" fillId="44"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3" fillId="44"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3" fillId="44"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3" fillId="44"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3" fillId="44"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3" fillId="4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3" fillId="4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3" fillId="4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3" fillId="4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3" fillId="4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3" fillId="4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3" fillId="4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3" fillId="4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3" fillId="4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5"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3" fillId="4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3" fillId="4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3" fillId="4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3" fillId="4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3" fillId="4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3" fillId="4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3" fillId="4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3" fillId="4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3" fillId="4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6"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47"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47"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47"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47"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47"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47"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47"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47"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47"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4" fillId="11"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3" fillId="48"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3" fillId="48"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3" fillId="48"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3" fillId="48"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3" fillId="48"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3" fillId="48"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3" fillId="48"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3" fillId="48"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3" fillId="48"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8"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3" fillId="4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3" fillId="4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3" fillId="4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3" fillId="4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3" fillId="4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3" fillId="4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3" fillId="4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3" fillId="4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3" fillId="4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9"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3" fillId="44"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3" fillId="44"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3" fillId="44"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3" fillId="44"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3" fillId="44"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3" fillId="44"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3" fillId="44"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3" fillId="44"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3" fillId="44"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4"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3" fillId="4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3" fillId="4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3" fillId="4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3" fillId="4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3" fillId="4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3" fillId="4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3" fillId="4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3" fillId="4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3" fillId="4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47"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3" fillId="50"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3" fillId="50"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3" fillId="50"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3" fillId="50"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3" fillId="50"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3" fillId="50"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3" fillId="50"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3" fillId="50"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3" fillId="50"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6" fillId="12"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6" fillId="12"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51"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6" fillId="16"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6" fillId="16"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8"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6" fillId="20"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6" fillId="20"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49"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6" fillId="24"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6" fillId="24"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6" fillId="28"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6" fillId="28"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6" fillId="32"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6" fillId="32"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4"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6" fillId="9"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6" fillId="9"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5"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6" fillId="13"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6" fillId="13"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6"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6" fillId="1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6" fillId="1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7"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6" fillId="21"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6" fillId="21"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2"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6" fillId="25"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6" fillId="25"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3"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6" fillId="29"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6" fillId="29"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5" fillId="58"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8" fillId="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8" fillId="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0" fontId="37" fillId="43" borderId="0" applyNumberFormat="0" applyBorder="0" applyAlignment="0" applyProtection="0"/>
    <xf numFmtId="172" fontId="39" fillId="0" borderId="0" applyFill="0" applyBorder="0" applyAlignment="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1" fillId="6" borderId="4"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1" fillId="6" borderId="4"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0" fillId="59" borderId="31"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3" fillId="7" borderId="7"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3" fillId="7" borderId="7"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0" fontId="42" fillId="60" borderId="32" applyNumberFormat="0" applyAlignment="0" applyProtection="0"/>
    <xf numFmtId="41" fontId="7" fillId="0" borderId="0" applyFont="0" applyFill="0" applyBorder="0" applyAlignment="0" applyProtection="0"/>
    <xf numFmtId="41"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164" fontId="44"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164" fontId="44"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33"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17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17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17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17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3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3"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45" fillId="0" borderId="0" applyNumberFormat="0" applyAlignment="0">
      <alignment horizontal="left"/>
    </xf>
    <xf numFmtId="0" fontId="7" fillId="0" borderId="26"/>
    <xf numFmtId="0" fontId="7" fillId="0" borderId="26"/>
    <xf numFmtId="0" fontId="7" fillId="0" borderId="26"/>
    <xf numFmtId="170" fontId="29" fillId="39" borderId="24">
      <alignment horizontal="center" wrapText="1"/>
    </xf>
    <xf numFmtId="0" fontId="7" fillId="0" borderId="0"/>
    <xf numFmtId="0" fontId="7" fillId="0" borderId="0"/>
    <xf numFmtId="0" fontId="7" fillId="0" borderId="0"/>
    <xf numFmtId="167" fontId="30" fillId="38" borderId="27">
      <alignment horizontal="right" vertical="center"/>
    </xf>
    <xf numFmtId="0" fontId="31" fillId="40" borderId="27">
      <alignment horizontal="left" vertical="center"/>
    </xf>
    <xf numFmtId="167"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32" fillId="39" borderId="24">
      <alignment horizontal="center"/>
    </xf>
    <xf numFmtId="0" fontId="29" fillId="39" borderId="24">
      <alignment horizontal="center" wrapText="1"/>
    </xf>
    <xf numFmtId="0" fontId="7" fillId="0" borderId="26"/>
    <xf numFmtId="0" fontId="7" fillId="0" borderId="26"/>
    <xf numFmtId="0" fontId="7" fillId="0" borderId="26"/>
    <xf numFmtId="170" fontId="29" fillId="39" borderId="24">
      <alignment horizontal="center" wrapText="1"/>
    </xf>
    <xf numFmtId="0" fontId="7" fillId="0" borderId="0"/>
    <xf numFmtId="0" fontId="7" fillId="0" borderId="0"/>
    <xf numFmtId="0" fontId="7" fillId="0" borderId="0"/>
    <xf numFmtId="167" fontId="30" fillId="38" borderId="27">
      <alignment horizontal="right" vertical="center"/>
    </xf>
    <xf numFmtId="0" fontId="31" fillId="40" borderId="27">
      <alignment horizontal="left" vertical="center"/>
    </xf>
    <xf numFmtId="167" fontId="31" fillId="40" borderId="27">
      <alignment horizontal="right" vertical="center"/>
    </xf>
    <xf numFmtId="0" fontId="29" fillId="39" borderId="27">
      <alignment horizontal="left" wrapText="1"/>
    </xf>
    <xf numFmtId="0" fontId="30" fillId="41" borderId="27">
      <alignment horizontal="left" vertical="top" wrapText="1"/>
    </xf>
    <xf numFmtId="0" fontId="31" fillId="40" borderId="27">
      <alignment horizontal="left" vertical="center"/>
    </xf>
    <xf numFmtId="0" fontId="32" fillId="39" borderId="24">
      <alignment horizontal="center"/>
    </xf>
    <xf numFmtId="0" fontId="29" fillId="39" borderId="24">
      <alignment horizontal="center" wrapText="1"/>
    </xf>
    <xf numFmtId="42" fontId="7" fillId="0" borderId="0" applyFont="0" applyFill="0" applyBorder="0" applyAlignment="0" applyProtection="0"/>
    <xf numFmtId="42" fontId="7" fillId="0" borderId="0" applyFont="0" applyFill="0" applyBorder="0" applyAlignment="0" applyProtection="0"/>
    <xf numFmtId="42" fontId="7" fillId="0" borderId="0" applyFont="0" applyFill="0" applyBorder="0" applyAlignment="0" applyProtection="0"/>
    <xf numFmtId="42"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7"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7" fillId="0" borderId="0" applyFont="0" applyFill="0" applyBorder="0" applyAlignment="0" applyProtection="0"/>
    <xf numFmtId="44" fontId="34"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46" fillId="2"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0" fontId="48" fillId="0" borderId="0" applyNumberFormat="0" applyAlignment="0">
      <alignment horizontal="left"/>
    </xf>
    <xf numFmtId="175" fontId="7" fillId="0" borderId="0" applyFon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46" fillId="2" borderId="0" applyNumberFormat="0" applyBorder="0" applyAlignment="0" applyProtection="0"/>
    <xf numFmtId="0" fontId="46" fillId="2" borderId="0" applyNumberFormat="0" applyBorder="0" applyAlignment="0" applyProtection="0"/>
    <xf numFmtId="0" fontId="46" fillId="2" borderId="0" applyNumberFormat="0" applyBorder="0" applyAlignment="0" applyProtection="0"/>
    <xf numFmtId="0" fontId="20" fillId="37" borderId="0" applyNumberFormat="0" applyBorder="0" applyAlignment="0" applyProtection="0"/>
    <xf numFmtId="0" fontId="46" fillId="2"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46" fillId="2"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39" fillId="61" borderId="21"/>
    <xf numFmtId="0" fontId="25" fillId="62" borderId="22">
      <alignment horizontal="center" wrapText="1"/>
    </xf>
    <xf numFmtId="167" fontId="26" fillId="63" borderId="23">
      <alignment horizontal="right" vertical="center"/>
    </xf>
    <xf numFmtId="0" fontId="25" fillId="63" borderId="23">
      <alignment horizontal="left" vertical="center"/>
    </xf>
    <xf numFmtId="0" fontId="25" fillId="62" borderId="22">
      <alignment horizontal="center"/>
    </xf>
    <xf numFmtId="168" fontId="26" fillId="63" borderId="23">
      <alignment horizontal="right" vertical="center"/>
    </xf>
    <xf numFmtId="168" fontId="28" fillId="63" borderId="23">
      <alignment horizontal="right" vertical="center"/>
    </xf>
    <xf numFmtId="0" fontId="25" fillId="62" borderId="23">
      <alignment vertical="center" wrapText="1"/>
    </xf>
    <xf numFmtId="167" fontId="26" fillId="63" borderId="23">
      <alignment horizontal="right" vertical="center"/>
    </xf>
    <xf numFmtId="167" fontId="26" fillId="63" borderId="23">
      <alignment horizontal="right" vertical="center"/>
    </xf>
    <xf numFmtId="167" fontId="26" fillId="63" borderId="23">
      <alignment horizontal="right" vertical="center"/>
    </xf>
    <xf numFmtId="0" fontId="27" fillId="63" borderId="23">
      <alignment horizontal="left" vertical="center" wrapText="1"/>
    </xf>
    <xf numFmtId="167" fontId="26" fillId="63" borderId="23">
      <alignment horizontal="right" vertical="center"/>
    </xf>
    <xf numFmtId="167" fontId="26" fillId="63" borderId="23">
      <alignment horizontal="right" vertical="center"/>
    </xf>
    <xf numFmtId="167" fontId="26" fillId="63" borderId="23">
      <alignment horizontal="right" vertical="center"/>
    </xf>
    <xf numFmtId="167" fontId="26" fillId="63" borderId="23">
      <alignment horizontal="right" vertical="center"/>
    </xf>
    <xf numFmtId="167" fontId="26" fillId="63" borderId="23">
      <alignment horizontal="right" vertical="center"/>
    </xf>
    <xf numFmtId="167" fontId="26" fillId="63" borderId="23">
      <alignment horizontal="right" vertical="center"/>
    </xf>
    <xf numFmtId="167" fontId="26" fillId="63" borderId="23">
      <alignment horizontal="right" vertical="center"/>
    </xf>
    <xf numFmtId="167" fontId="28" fillId="63" borderId="23">
      <alignment horizontal="right" vertical="center"/>
    </xf>
    <xf numFmtId="167" fontId="28" fillId="63" borderId="23">
      <alignment horizontal="right" vertical="center"/>
    </xf>
    <xf numFmtId="167" fontId="28" fillId="63" borderId="23">
      <alignment horizontal="right" vertical="center"/>
    </xf>
    <xf numFmtId="167" fontId="28" fillId="63" borderId="23">
      <alignment horizontal="right" vertical="center"/>
    </xf>
    <xf numFmtId="167" fontId="28" fillId="63" borderId="23">
      <alignment horizontal="right" vertical="center"/>
    </xf>
    <xf numFmtId="167" fontId="28" fillId="63" borderId="23">
      <alignment horizontal="right" vertical="center"/>
    </xf>
    <xf numFmtId="0" fontId="27" fillId="62" borderId="24">
      <alignment horizontal="center" vertical="center"/>
    </xf>
    <xf numFmtId="0" fontId="25" fillId="62" borderId="22">
      <alignment horizontal="center" wrapText="1"/>
    </xf>
    <xf numFmtId="0" fontId="51" fillId="0" borderId="33" applyNumberFormat="0" applyAlignment="0" applyProtection="0">
      <alignment horizontal="left" vertical="center"/>
    </xf>
    <xf numFmtId="0" fontId="51" fillId="0" borderId="17">
      <alignment horizontal="left" vertical="center"/>
    </xf>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3" fillId="0" borderId="1"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3" fillId="0" borderId="1"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5" fillId="0" borderId="2"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5" fillId="0" borderId="2"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4" fillId="0" borderId="35"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7" fillId="0" borderId="3"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7" fillId="0" borderId="3"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36" applyNumberFormat="0" applyFill="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11" fillId="0" borderId="0" applyNumberFormat="0" applyFon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58" fillId="0" borderId="0" applyNumberForma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58" fillId="0" borderId="0" applyNumberFormat="0" applyFill="0" applyBorder="0" applyAlignment="0" applyProtection="0">
      <alignment vertical="top"/>
      <protection locked="0"/>
    </xf>
    <xf numFmtId="0" fontId="58" fillId="0" borderId="0" applyNumberFormat="0" applyFill="0" applyBorder="0" applyAlignment="0" applyProtection="0">
      <alignment vertical="top"/>
      <protection locked="0"/>
    </xf>
    <xf numFmtId="0" fontId="58" fillId="0" borderId="0" applyNumberForma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11" fillId="0" borderId="0" applyNumberFormat="0" applyFont="0" applyFill="0" applyBorder="0" applyAlignment="0" applyProtection="0">
      <alignment vertical="top"/>
      <protection locked="0"/>
    </xf>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1" fillId="5" borderId="4"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1" fillId="5" borderId="4"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0" fillId="46" borderId="31" applyNumberFormat="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3" fillId="0" borderId="6"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3" fillId="0" borderId="6"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62" fillId="0" borderId="37" applyNumberFormat="0" applyFill="0" applyAlignment="0" applyProtection="0"/>
    <xf numFmtId="0" fontId="39" fillId="61" borderId="21"/>
    <xf numFmtId="0" fontId="25" fillId="62" borderId="22">
      <alignment horizontal="center" wrapText="1"/>
    </xf>
    <xf numFmtId="167" fontId="26" fillId="63" borderId="23">
      <alignment horizontal="right" vertical="center"/>
    </xf>
    <xf numFmtId="0" fontId="25" fillId="63" borderId="23">
      <alignment horizontal="left" vertical="center"/>
    </xf>
    <xf numFmtId="167" fontId="28" fillId="63" borderId="23">
      <alignment horizontal="right" vertical="center"/>
    </xf>
    <xf numFmtId="0" fontId="25" fillId="62" borderId="23">
      <alignment vertical="center" wrapText="1"/>
    </xf>
    <xf numFmtId="0" fontId="27" fillId="63" borderId="23">
      <alignment horizontal="left" vertical="center" wrapText="1"/>
    </xf>
    <xf numFmtId="0" fontId="27" fillId="62" borderId="24">
      <alignment horizontal="center" vertical="center"/>
    </xf>
    <xf numFmtId="0" fontId="25" fillId="62" borderId="22">
      <alignment horizontal="center" wrapText="1"/>
    </xf>
    <xf numFmtId="168" fontId="26" fillId="63" borderId="23">
      <alignment horizontal="right" vertical="center"/>
    </xf>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5" fillId="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5" fillId="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4" fillId="64" borderId="0" applyNumberFormat="0" applyBorder="0" applyAlignment="0" applyProtection="0"/>
    <xf numFmtId="0" fontId="66" fillId="0" borderId="0"/>
    <xf numFmtId="0" fontId="7" fillId="0" borderId="0"/>
    <xf numFmtId="0" fontId="67" fillId="0" borderId="0"/>
    <xf numFmtId="0" fontId="7" fillId="0" borderId="0"/>
    <xf numFmtId="0" fontId="7" fillId="0" borderId="0"/>
    <xf numFmtId="0" fontId="66" fillId="0" borderId="0"/>
    <xf numFmtId="0" fontId="7" fillId="0" borderId="0"/>
    <xf numFmtId="0" fontId="67" fillId="0" borderId="0"/>
    <xf numFmtId="0" fontId="7" fillId="0" borderId="0"/>
    <xf numFmtId="0" fontId="67" fillId="0" borderId="0"/>
    <xf numFmtId="0" fontId="7" fillId="0" borderId="0"/>
    <xf numFmtId="0" fontId="7" fillId="0" borderId="0"/>
    <xf numFmtId="0" fontId="7" fillId="0" borderId="0"/>
    <xf numFmtId="0" fontId="67" fillId="0" borderId="0"/>
    <xf numFmtId="0" fontId="66" fillId="0" borderId="0"/>
    <xf numFmtId="0" fontId="67" fillId="0" borderId="0"/>
    <xf numFmtId="0" fontId="66" fillId="0" borderId="0"/>
    <xf numFmtId="0" fontId="66" fillId="0" borderId="0"/>
    <xf numFmtId="0" fontId="67"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7" fillId="0" borderId="0"/>
    <xf numFmtId="0" fontId="66" fillId="0" borderId="0"/>
    <xf numFmtId="0" fontId="66" fillId="0" borderId="0"/>
    <xf numFmtId="0" fontId="7" fillId="0" borderId="0"/>
    <xf numFmtId="0" fontId="7" fillId="0" borderId="0"/>
    <xf numFmtId="0" fontId="33" fillId="0" borderId="0"/>
    <xf numFmtId="0" fontId="33" fillId="0" borderId="0"/>
    <xf numFmtId="0" fontId="7" fillId="0" borderId="0"/>
    <xf numFmtId="0" fontId="33" fillId="0" borderId="0"/>
    <xf numFmtId="0" fontId="33" fillId="0" borderId="0"/>
    <xf numFmtId="0" fontId="7" fillId="0" borderId="0"/>
    <xf numFmtId="0" fontId="33" fillId="0" borderId="0"/>
    <xf numFmtId="0" fontId="33" fillId="0" borderId="0"/>
    <xf numFmtId="0" fontId="7" fillId="0" borderId="0"/>
    <xf numFmtId="0" fontId="33" fillId="0" borderId="0"/>
    <xf numFmtId="0" fontId="33" fillId="0" borderId="0"/>
    <xf numFmtId="0" fontId="7"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6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67" fillId="0" borderId="0"/>
    <xf numFmtId="0" fontId="33" fillId="0" borderId="0"/>
    <xf numFmtId="0" fontId="67" fillId="0" borderId="0"/>
    <xf numFmtId="0" fontId="33" fillId="0" borderId="0"/>
    <xf numFmtId="0" fontId="7" fillId="0" borderId="0"/>
    <xf numFmtId="0" fontId="67" fillId="0" borderId="0"/>
    <xf numFmtId="0" fontId="7" fillId="0" borderId="0"/>
    <xf numFmtId="0" fontId="7" fillId="0" borderId="0"/>
    <xf numFmtId="0" fontId="7" fillId="0" borderId="0"/>
    <xf numFmtId="0" fontId="67" fillId="0" borderId="0"/>
    <xf numFmtId="0" fontId="33" fillId="0" borderId="0"/>
    <xf numFmtId="0" fontId="67" fillId="0" borderId="0"/>
    <xf numFmtId="0" fontId="33" fillId="0" borderId="0"/>
    <xf numFmtId="0" fontId="33" fillId="0" borderId="0"/>
    <xf numFmtId="0" fontId="7" fillId="0" borderId="0"/>
    <xf numFmtId="0" fontId="33" fillId="0" borderId="0"/>
    <xf numFmtId="0" fontId="33" fillId="0" borderId="0"/>
    <xf numFmtId="0" fontId="33" fillId="0" borderId="0"/>
    <xf numFmtId="0" fontId="7" fillId="0" borderId="0"/>
    <xf numFmtId="0" fontId="7" fillId="0" borderId="0"/>
    <xf numFmtId="0" fontId="7" fillId="0" borderId="0"/>
    <xf numFmtId="0" fontId="7" fillId="0" borderId="0"/>
    <xf numFmtId="0" fontId="67" fillId="0" borderId="0"/>
    <xf numFmtId="0" fontId="67" fillId="0" borderId="0"/>
    <xf numFmtId="0" fontId="7" fillId="0" borderId="0"/>
    <xf numFmtId="0" fontId="67" fillId="0" borderId="0"/>
    <xf numFmtId="0" fontId="7" fillId="0" borderId="0"/>
    <xf numFmtId="0" fontId="7" fillId="0" borderId="0"/>
    <xf numFmtId="0" fontId="7" fillId="0" borderId="0"/>
    <xf numFmtId="0" fontId="7" fillId="0" borderId="0"/>
    <xf numFmtId="0" fontId="7" fillId="0" borderId="0"/>
    <xf numFmtId="0" fontId="67" fillId="0" borderId="0"/>
    <xf numFmtId="0" fontId="67" fillId="0" borderId="0"/>
    <xf numFmtId="0" fontId="7" fillId="0" borderId="0"/>
    <xf numFmtId="0" fontId="3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7" fillId="0" borderId="0"/>
    <xf numFmtId="0" fontId="67" fillId="0" borderId="0"/>
    <xf numFmtId="0" fontId="7" fillId="0" borderId="0"/>
    <xf numFmtId="0" fontId="7" fillId="0" borderId="0"/>
    <xf numFmtId="0" fontId="33" fillId="0" borderId="0"/>
    <xf numFmtId="0" fontId="7" fillId="0" borderId="0"/>
    <xf numFmtId="0" fontId="7" fillId="0" borderId="0"/>
    <xf numFmtId="0" fontId="7" fillId="0" borderId="0"/>
    <xf numFmtId="0" fontId="7" fillId="0" borderId="0"/>
    <xf numFmtId="0" fontId="67" fillId="0" borderId="0"/>
    <xf numFmtId="0" fontId="33" fillId="0" borderId="0"/>
    <xf numFmtId="0" fontId="67" fillId="0" borderId="0"/>
    <xf numFmtId="0" fontId="33" fillId="0" borderId="0"/>
    <xf numFmtId="0" fontId="33" fillId="0" borderId="0"/>
    <xf numFmtId="0" fontId="7" fillId="0" borderId="0"/>
    <xf numFmtId="0" fontId="7" fillId="0" borderId="0"/>
    <xf numFmtId="0" fontId="33" fillId="0" borderId="0"/>
    <xf numFmtId="0" fontId="33" fillId="0" borderId="0"/>
    <xf numFmtId="0" fontId="33" fillId="0" borderId="0"/>
    <xf numFmtId="0" fontId="7" fillId="0" borderId="0"/>
    <xf numFmtId="0" fontId="33" fillId="0" borderId="0"/>
    <xf numFmtId="0" fontId="33" fillId="0" borderId="0"/>
    <xf numFmtId="0" fontId="7" fillId="0" borderId="0"/>
    <xf numFmtId="0" fontId="33" fillId="0" borderId="0"/>
    <xf numFmtId="0" fontId="33" fillId="0" borderId="0"/>
    <xf numFmtId="0" fontId="7" fillId="0" borderId="0"/>
    <xf numFmtId="0" fontId="33" fillId="0" borderId="0"/>
    <xf numFmtId="0" fontId="33" fillId="0" borderId="0"/>
    <xf numFmtId="0" fontId="7" fillId="0" borderId="0"/>
    <xf numFmtId="0" fontId="33" fillId="0" borderId="0"/>
    <xf numFmtId="0" fontId="33" fillId="0" borderId="0"/>
    <xf numFmtId="0" fontId="7" fillId="0" borderId="0"/>
    <xf numFmtId="0" fontId="33" fillId="0" borderId="0"/>
    <xf numFmtId="0" fontId="33" fillId="0" borderId="0"/>
    <xf numFmtId="0" fontId="7" fillId="0" borderId="0"/>
    <xf numFmtId="0" fontId="7" fillId="0" borderId="0"/>
    <xf numFmtId="0" fontId="66" fillId="0" borderId="0"/>
    <xf numFmtId="0" fontId="66" fillId="0" borderId="0"/>
    <xf numFmtId="0" fontId="7" fillId="0" borderId="0"/>
    <xf numFmtId="0" fontId="66" fillId="0" borderId="0"/>
    <xf numFmtId="0" fontId="66" fillId="0" borderId="0"/>
    <xf numFmtId="0" fontId="66" fillId="0" borderId="0"/>
    <xf numFmtId="0" fontId="7" fillId="0" borderId="0"/>
    <xf numFmtId="0" fontId="66" fillId="0" borderId="0"/>
    <xf numFmtId="0" fontId="66" fillId="0" borderId="0"/>
    <xf numFmtId="0" fontId="66" fillId="0" borderId="0"/>
    <xf numFmtId="0" fontId="66" fillId="0" borderId="0"/>
    <xf numFmtId="0" fontId="66" fillId="0" borderId="0"/>
    <xf numFmtId="0" fontId="66" fillId="0" borderId="0"/>
    <xf numFmtId="0" fontId="66" fillId="0" borderId="0"/>
    <xf numFmtId="0" fontId="7" fillId="0" borderId="0"/>
    <xf numFmtId="0" fontId="7" fillId="0" borderId="0"/>
    <xf numFmtId="0" fontId="7" fillId="0" borderId="0"/>
    <xf numFmtId="0" fontId="7" fillId="0" borderId="0"/>
    <xf numFmtId="0" fontId="7" fillId="0" borderId="0"/>
    <xf numFmtId="0" fontId="67" fillId="0" borderId="0"/>
    <xf numFmtId="0" fontId="7" fillId="0" borderId="0"/>
    <xf numFmtId="0" fontId="67" fillId="0" borderId="0"/>
    <xf numFmtId="0" fontId="7" fillId="0" borderId="0"/>
    <xf numFmtId="0" fontId="7" fillId="0" borderId="0"/>
    <xf numFmtId="0" fontId="7" fillId="0" borderId="0"/>
    <xf numFmtId="0" fontId="67" fillId="0" borderId="0"/>
    <xf numFmtId="0" fontId="67" fillId="0" borderId="0"/>
    <xf numFmtId="0" fontId="7" fillId="0" borderId="0"/>
    <xf numFmtId="0" fontId="67" fillId="0" borderId="0"/>
    <xf numFmtId="0" fontId="7" fillId="0" borderId="0"/>
    <xf numFmtId="0" fontId="7" fillId="0" borderId="0"/>
    <xf numFmtId="0" fontId="7" fillId="0" borderId="0"/>
    <xf numFmtId="0" fontId="67" fillId="0" borderId="0"/>
    <xf numFmtId="0" fontId="7" fillId="0" borderId="0"/>
    <xf numFmtId="0" fontId="7" fillId="0" borderId="0"/>
    <xf numFmtId="0" fontId="7" fillId="0" borderId="0"/>
    <xf numFmtId="0" fontId="7" fillId="0" borderId="0"/>
    <xf numFmtId="0" fontId="67" fillId="0" borderId="0"/>
    <xf numFmtId="0" fontId="7" fillId="0" borderId="0"/>
    <xf numFmtId="0" fontId="6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6" fillId="0" borderId="0"/>
    <xf numFmtId="0" fontId="66" fillId="0" borderId="0"/>
    <xf numFmtId="0" fontId="7"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3"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7" fillId="0" borderId="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7" fillId="0" borderId="0"/>
    <xf numFmtId="0" fontId="7"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7" fillId="0" borderId="0"/>
    <xf numFmtId="0" fontId="7" fillId="0" borderId="0"/>
    <xf numFmtId="0" fontId="7" fillId="0" borderId="0"/>
    <xf numFmtId="0" fontId="67" fillId="0" borderId="0"/>
    <xf numFmtId="0" fontId="7" fillId="0" borderId="0"/>
    <xf numFmtId="0" fontId="7" fillId="0" borderId="0"/>
    <xf numFmtId="0" fontId="7" fillId="0" borderId="0"/>
    <xf numFmtId="0" fontId="7" fillId="0" borderId="0"/>
    <xf numFmtId="0" fontId="7" fillId="0" borderId="0"/>
    <xf numFmtId="0" fontId="7" fillId="0" borderId="0"/>
    <xf numFmtId="0" fontId="67" fillId="0" borderId="0"/>
    <xf numFmtId="0" fontId="7" fillId="0" borderId="0"/>
    <xf numFmtId="0" fontId="7" fillId="0" borderId="0"/>
    <xf numFmtId="0" fontId="67" fillId="0" borderId="0"/>
    <xf numFmtId="0" fontId="7" fillId="0" borderId="0"/>
    <xf numFmtId="0" fontId="7" fillId="0" borderId="0"/>
    <xf numFmtId="0" fontId="7" fillId="0" borderId="0"/>
    <xf numFmtId="0" fontId="67" fillId="0" borderId="0"/>
    <xf numFmtId="0" fontId="7" fillId="0" borderId="0"/>
    <xf numFmtId="0" fontId="7" fillId="0" borderId="0"/>
    <xf numFmtId="0" fontId="7" fillId="0" borderId="0"/>
    <xf numFmtId="0" fontId="7" fillId="0" borderId="0"/>
    <xf numFmtId="0" fontId="7" fillId="0" borderId="0"/>
    <xf numFmtId="0" fontId="7" fillId="0" borderId="0"/>
    <xf numFmtId="0" fontId="67" fillId="0" borderId="0"/>
    <xf numFmtId="0" fontId="7" fillId="0" borderId="0"/>
    <xf numFmtId="0" fontId="7" fillId="0" borderId="0"/>
    <xf numFmtId="0" fontId="6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7" fillId="0" borderId="0"/>
    <xf numFmtId="0" fontId="7" fillId="0" borderId="0"/>
    <xf numFmtId="0" fontId="7" fillId="0" borderId="0"/>
    <xf numFmtId="0" fontId="67" fillId="0" borderId="0"/>
    <xf numFmtId="0" fontId="7" fillId="0" borderId="0"/>
    <xf numFmtId="0" fontId="7" fillId="0" borderId="0"/>
    <xf numFmtId="0" fontId="7" fillId="0" borderId="0"/>
    <xf numFmtId="0" fontId="66" fillId="0" borderId="0"/>
    <xf numFmtId="0" fontId="7" fillId="0" borderId="0"/>
    <xf numFmtId="0" fontId="7" fillId="0" borderId="0"/>
    <xf numFmtId="0" fontId="7" fillId="0" borderId="0"/>
    <xf numFmtId="0" fontId="7" fillId="0" borderId="0"/>
    <xf numFmtId="0" fontId="66" fillId="0" borderId="0"/>
    <xf numFmtId="0" fontId="7" fillId="0" borderId="0"/>
    <xf numFmtId="0" fontId="7" fillId="0" borderId="0"/>
    <xf numFmtId="0" fontId="7" fillId="0" borderId="0"/>
    <xf numFmtId="0" fontId="66" fillId="0" borderId="0"/>
    <xf numFmtId="0" fontId="7" fillId="0" borderId="0"/>
    <xf numFmtId="0" fontId="7" fillId="0" borderId="0"/>
    <xf numFmtId="0" fontId="7" fillId="0" borderId="0"/>
    <xf numFmtId="0" fontId="66" fillId="0" borderId="0"/>
    <xf numFmtId="0" fontId="7" fillId="0" borderId="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34"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0" borderId="0"/>
    <xf numFmtId="0" fontId="66" fillId="0" borderId="0"/>
    <xf numFmtId="0" fontId="67" fillId="0" borderId="0"/>
    <xf numFmtId="0" fontId="7" fillId="0" borderId="0"/>
    <xf numFmtId="0" fontId="7" fillId="0" borderId="0"/>
    <xf numFmtId="0" fontId="66" fillId="0" borderId="0"/>
    <xf numFmtId="0" fontId="7" fillId="0" borderId="0"/>
    <xf numFmtId="0" fontId="7" fillId="0" borderId="0"/>
    <xf numFmtId="0" fontId="66" fillId="0" borderId="0"/>
    <xf numFmtId="0" fontId="66" fillId="0" borderId="0"/>
    <xf numFmtId="0" fontId="66" fillId="0" borderId="0"/>
    <xf numFmtId="0" fontId="7" fillId="0" borderId="0"/>
    <xf numFmtId="0" fontId="7" fillId="0" borderId="0"/>
    <xf numFmtId="0" fontId="7" fillId="0" borderId="0"/>
    <xf numFmtId="0" fontId="67" fillId="0" borderId="0"/>
    <xf numFmtId="0" fontId="7" fillId="0" borderId="0"/>
    <xf numFmtId="0" fontId="7" fillId="0" borderId="0"/>
    <xf numFmtId="0" fontId="7" fillId="0" borderId="0"/>
    <xf numFmtId="0" fontId="7" fillId="0" borderId="0"/>
    <xf numFmtId="0" fontId="66" fillId="0" borderId="0"/>
    <xf numFmtId="0" fontId="7" fillId="0" borderId="0"/>
    <xf numFmtId="0" fontId="7" fillId="0" borderId="0"/>
    <xf numFmtId="0" fontId="33" fillId="0" borderId="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66" fillId="0" borderId="0"/>
    <xf numFmtId="0" fontId="7" fillId="0" borderId="0"/>
    <xf numFmtId="0" fontId="67" fillId="0" borderId="0"/>
    <xf numFmtId="0" fontId="7" fillId="0" borderId="0"/>
    <xf numFmtId="0" fontId="7" fillId="0" borderId="0"/>
    <xf numFmtId="0" fontId="66" fillId="0" borderId="0"/>
    <xf numFmtId="0" fontId="7" fillId="0" borderId="0"/>
    <xf numFmtId="0" fontId="7" fillId="0" borderId="0"/>
    <xf numFmtId="0" fontId="34" fillId="0" borderId="0"/>
    <xf numFmtId="0" fontId="67" fillId="0" borderId="0"/>
    <xf numFmtId="0" fontId="7" fillId="0" borderId="0"/>
    <xf numFmtId="0" fontId="7" fillId="0" borderId="0"/>
    <xf numFmtId="0" fontId="67" fillId="0" borderId="0"/>
    <xf numFmtId="0" fontId="7" fillId="0" borderId="0"/>
    <xf numFmtId="0" fontId="7" fillId="0" borderId="0"/>
    <xf numFmtId="0" fontId="7" fillId="0" borderId="0"/>
    <xf numFmtId="0" fontId="7" fillId="0" borderId="0"/>
    <xf numFmtId="0" fontId="33" fillId="0" borderId="0"/>
    <xf numFmtId="0" fontId="7" fillId="0" borderId="0"/>
    <xf numFmtId="0" fontId="7" fillId="0" borderId="0"/>
    <xf numFmtId="0" fontId="7" fillId="0" borderId="0"/>
    <xf numFmtId="0" fontId="66" fillId="0" borderId="0"/>
    <xf numFmtId="0" fontId="7" fillId="0" borderId="0"/>
    <xf numFmtId="0" fontId="67" fillId="0" borderId="0"/>
    <xf numFmtId="0" fontId="7" fillId="0" borderId="0"/>
    <xf numFmtId="0" fontId="7" fillId="0" borderId="0"/>
    <xf numFmtId="0" fontId="66" fillId="0" borderId="0"/>
    <xf numFmtId="0" fontId="7" fillId="0" borderId="0"/>
    <xf numFmtId="0" fontId="7" fillId="0" borderId="0"/>
    <xf numFmtId="0" fontId="33" fillId="0" borderId="0"/>
    <xf numFmtId="0" fontId="67" fillId="0" borderId="0"/>
    <xf numFmtId="0" fontId="33" fillId="0" borderId="0"/>
    <xf numFmtId="0" fontId="7" fillId="0" borderId="0"/>
    <xf numFmtId="0" fontId="7" fillId="0" borderId="0"/>
    <xf numFmtId="0" fontId="7" fillId="0" borderId="0"/>
    <xf numFmtId="0" fontId="7" fillId="0" borderId="0"/>
    <xf numFmtId="0" fontId="33" fillId="0" borderId="0"/>
    <xf numFmtId="0" fontId="7" fillId="0" borderId="0"/>
    <xf numFmtId="0" fontId="7" fillId="0" borderId="0"/>
    <xf numFmtId="0" fontId="7" fillId="0" borderId="0"/>
    <xf numFmtId="0" fontId="7" fillId="0" borderId="0"/>
    <xf numFmtId="0" fontId="33" fillId="0" borderId="0"/>
    <xf numFmtId="0" fontId="67" fillId="0" borderId="0"/>
    <xf numFmtId="0" fontId="7" fillId="0" borderId="0"/>
    <xf numFmtId="0" fontId="7" fillId="0" borderId="0"/>
    <xf numFmtId="0" fontId="7" fillId="0" borderId="0"/>
    <xf numFmtId="0" fontId="7" fillId="0" borderId="0"/>
    <xf numFmtId="0" fontId="66" fillId="0" borderId="0"/>
    <xf numFmtId="0" fontId="7" fillId="0" borderId="0"/>
    <xf numFmtId="0" fontId="7" fillId="0" borderId="0"/>
    <xf numFmtId="0" fontId="67" fillId="0" borderId="0"/>
    <xf numFmtId="0" fontId="7" fillId="0" borderId="0"/>
    <xf numFmtId="0" fontId="7" fillId="0" borderId="0"/>
    <xf numFmtId="0" fontId="7" fillId="0" borderId="0"/>
    <xf numFmtId="0" fontId="66" fillId="0" borderId="0"/>
    <xf numFmtId="0" fontId="7" fillId="0" borderId="0"/>
    <xf numFmtId="0" fontId="67" fillId="0" borderId="0"/>
    <xf numFmtId="0" fontId="7" fillId="0" borderId="0"/>
    <xf numFmtId="0" fontId="7" fillId="0" borderId="0"/>
    <xf numFmtId="0" fontId="7" fillId="0" borderId="0"/>
    <xf numFmtId="0" fontId="67" fillId="0" borderId="0"/>
    <xf numFmtId="0" fontId="7" fillId="0" borderId="0"/>
    <xf numFmtId="0" fontId="7" fillId="0" borderId="0"/>
    <xf numFmtId="0" fontId="7" fillId="0" borderId="0"/>
    <xf numFmtId="0" fontId="7" fillId="0" borderId="0"/>
    <xf numFmtId="0" fontId="67" fillId="0" borderId="0"/>
    <xf numFmtId="0" fontId="7" fillId="0" borderId="0"/>
    <xf numFmtId="0" fontId="7" fillId="0" borderId="0"/>
    <xf numFmtId="0" fontId="66" fillId="0" borderId="0"/>
    <xf numFmtId="0" fontId="7" fillId="0" borderId="0"/>
    <xf numFmtId="0" fontId="7" fillId="0" borderId="0"/>
    <xf numFmtId="0" fontId="33" fillId="0" borderId="0"/>
    <xf numFmtId="0" fontId="7" fillId="0" borderId="0"/>
    <xf numFmtId="0" fontId="7" fillId="0" borderId="0"/>
    <xf numFmtId="0" fontId="67" fillId="0" borderId="0"/>
    <xf numFmtId="0" fontId="7" fillId="0" borderId="0"/>
    <xf numFmtId="0" fontId="7" fillId="0" borderId="0"/>
    <xf numFmtId="0" fontId="7" fillId="0" borderId="0"/>
    <xf numFmtId="0" fontId="66" fillId="0" borderId="0"/>
    <xf numFmtId="0" fontId="7" fillId="0" borderId="0"/>
    <xf numFmtId="0" fontId="67" fillId="0" borderId="0"/>
    <xf numFmtId="0" fontId="33" fillId="0" borderId="0"/>
    <xf numFmtId="0" fontId="7" fillId="0" borderId="0"/>
    <xf numFmtId="0" fontId="7" fillId="0" borderId="0"/>
    <xf numFmtId="0" fontId="7" fillId="0" borderId="0"/>
    <xf numFmtId="0" fontId="7" fillId="0" borderId="0"/>
    <xf numFmtId="0" fontId="33" fillId="0" borderId="0"/>
    <xf numFmtId="0" fontId="7" fillId="0" borderId="0"/>
    <xf numFmtId="0" fontId="7" fillId="0" borderId="0"/>
    <xf numFmtId="0" fontId="33" fillId="0" borderId="0"/>
    <xf numFmtId="0" fontId="7" fillId="0" borderId="0"/>
    <xf numFmtId="0" fontId="7" fillId="0" borderId="0"/>
    <xf numFmtId="0" fontId="33" fillId="0" borderId="0"/>
    <xf numFmtId="0" fontId="67" fillId="0" borderId="0"/>
    <xf numFmtId="0" fontId="7" fillId="0" borderId="0"/>
    <xf numFmtId="0" fontId="7" fillId="0" borderId="0"/>
    <xf numFmtId="0" fontId="7" fillId="0" borderId="0"/>
    <xf numFmtId="0" fontId="7" fillId="0" borderId="0"/>
    <xf numFmtId="0" fontId="66" fillId="0" borderId="0"/>
    <xf numFmtId="0" fontId="7" fillId="0" borderId="0"/>
    <xf numFmtId="0" fontId="7" fillId="0" borderId="0"/>
    <xf numFmtId="0" fontId="67" fillId="0" borderId="0"/>
    <xf numFmtId="0" fontId="7" fillId="0" borderId="0"/>
    <xf numFmtId="0" fontId="7" fillId="0" borderId="0"/>
    <xf numFmtId="0" fontId="7" fillId="0" borderId="0"/>
    <xf numFmtId="0" fontId="47" fillId="0" borderId="0"/>
    <xf numFmtId="0" fontId="7" fillId="0" borderId="0"/>
    <xf numFmtId="0" fontId="47" fillId="0" borderId="0"/>
    <xf numFmtId="0" fontId="4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33" fillId="65" borderId="21"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7" fillId="0" borderId="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34" fillId="8" borderId="8" applyNumberFormat="0" applyFont="0" applyAlignment="0" applyProtection="0"/>
    <xf numFmtId="0" fontId="7" fillId="0" borderId="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7" fillId="0" borderId="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33" fillId="65" borderId="21"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7" fillId="65" borderId="21" applyNumberFormat="0" applyFont="0" applyAlignment="0" applyProtection="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7" fillId="0" borderId="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34" fillId="8" borderId="8" applyNumberFormat="0" applyFont="0" applyAlignment="0" applyProtection="0"/>
    <xf numFmtId="0" fontId="7" fillId="0" borderId="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7" fillId="0" borderId="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7" fillId="0" borderId="0"/>
    <xf numFmtId="0" fontId="7" fillId="0" borderId="0"/>
    <xf numFmtId="0" fontId="7" fillId="65" borderId="21"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7" fillId="0" borderId="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34" fillId="8" borderId="8" applyNumberFormat="0" applyFont="0" applyAlignment="0" applyProtection="0"/>
    <xf numFmtId="0" fontId="7" fillId="0" borderId="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7" fillId="0" borderId="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34" fillId="8" borderId="8" applyNumberFormat="0" applyFont="0" applyAlignment="0" applyProtection="0"/>
    <xf numFmtId="0" fontId="7" fillId="0" borderId="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33" fillId="8" borderId="8" applyNumberFormat="0" applyFont="0" applyAlignment="0" applyProtection="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7"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0" borderId="0"/>
    <xf numFmtId="0" fontId="7" fillId="0" borderId="0"/>
    <xf numFmtId="0" fontId="33" fillId="65" borderId="21" applyNumberFormat="0" applyFont="0" applyAlignment="0" applyProtection="0"/>
    <xf numFmtId="0" fontId="7" fillId="65" borderId="21"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68" fillId="59" borderId="38" applyNumberFormat="0" applyAlignment="0" applyProtection="0"/>
    <xf numFmtId="0" fontId="7" fillId="0" borderId="0"/>
    <xf numFmtId="0" fontId="7" fillId="0" borderId="0"/>
    <xf numFmtId="0" fontId="68" fillId="59" borderId="38" applyNumberFormat="0" applyAlignment="0" applyProtection="0"/>
    <xf numFmtId="0" fontId="7" fillId="0" borderId="0"/>
    <xf numFmtId="0" fontId="7" fillId="0" borderId="0"/>
    <xf numFmtId="0" fontId="68" fillId="59" borderId="38" applyNumberFormat="0" applyAlignment="0" applyProtection="0"/>
    <xf numFmtId="0" fontId="7" fillId="0" borderId="0"/>
    <xf numFmtId="0" fontId="7" fillId="0" borderId="0"/>
    <xf numFmtId="0" fontId="68" fillId="59" borderId="38" applyNumberFormat="0" applyAlignment="0" applyProtection="0"/>
    <xf numFmtId="0" fontId="7" fillId="0" borderId="0"/>
    <xf numFmtId="0" fontId="7" fillId="0" borderId="0"/>
    <xf numFmtId="0" fontId="68" fillId="59" borderId="38" applyNumberFormat="0" applyAlignment="0" applyProtection="0"/>
    <xf numFmtId="0" fontId="7" fillId="0" borderId="0"/>
    <xf numFmtId="0" fontId="7" fillId="0" borderId="0"/>
    <xf numFmtId="0" fontId="68" fillId="59" borderId="38" applyNumberFormat="0" applyAlignment="0" applyProtection="0"/>
    <xf numFmtId="0" fontId="7" fillId="0" borderId="0"/>
    <xf numFmtId="0" fontId="7" fillId="0" borderId="0"/>
    <xf numFmtId="0" fontId="68" fillId="59" borderId="38" applyNumberFormat="0" applyAlignment="0" applyProtection="0"/>
    <xf numFmtId="0" fontId="7" fillId="0" borderId="0"/>
    <xf numFmtId="0" fontId="7" fillId="0" borderId="0"/>
    <xf numFmtId="0" fontId="68" fillId="59" borderId="38" applyNumberFormat="0" applyAlignment="0" applyProtection="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68" fillId="59" borderId="38" applyNumberFormat="0" applyAlignment="0" applyProtection="0"/>
    <xf numFmtId="0" fontId="68" fillId="59" borderId="38" applyNumberFormat="0" applyAlignment="0" applyProtection="0"/>
    <xf numFmtId="0" fontId="7" fillId="0" borderId="0"/>
    <xf numFmtId="0" fontId="7" fillId="0" borderId="0"/>
    <xf numFmtId="0" fontId="69" fillId="6" borderId="5" applyNumberFormat="0" applyAlignment="0" applyProtection="0"/>
    <xf numFmtId="0" fontId="7" fillId="0" borderId="0"/>
    <xf numFmtId="0" fontId="7" fillId="0" borderId="0"/>
    <xf numFmtId="0" fontId="7" fillId="0" borderId="0"/>
    <xf numFmtId="0" fontId="7" fillId="0" borderId="0"/>
    <xf numFmtId="0" fontId="68" fillId="59" borderId="38" applyNumberFormat="0" applyAlignment="0" applyProtection="0"/>
    <xf numFmtId="0" fontId="68" fillId="59" borderId="38" applyNumberFormat="0" applyAlignment="0" applyProtection="0"/>
    <xf numFmtId="0" fontId="7" fillId="0" borderId="0"/>
    <xf numFmtId="0" fontId="7" fillId="0" borderId="0"/>
    <xf numFmtId="0" fontId="7" fillId="0" borderId="0"/>
    <xf numFmtId="0" fontId="7" fillId="0" borderId="0"/>
    <xf numFmtId="0" fontId="68" fillId="59" borderId="38" applyNumberFormat="0" applyAlignment="0" applyProtection="0"/>
    <xf numFmtId="0" fontId="68" fillId="59" borderId="38" applyNumberFormat="0" applyAlignment="0" applyProtection="0"/>
    <xf numFmtId="0" fontId="7" fillId="0" borderId="0"/>
    <xf numFmtId="0" fontId="7" fillId="0" borderId="0"/>
    <xf numFmtId="0" fontId="7" fillId="0" borderId="0"/>
    <xf numFmtId="0" fontId="7" fillId="0" borderId="0"/>
    <xf numFmtId="0" fontId="68" fillId="59" borderId="38" applyNumberFormat="0" applyAlignment="0" applyProtection="0"/>
    <xf numFmtId="0" fontId="68" fillId="59" borderId="38" applyNumberFormat="0" applyAlignment="0" applyProtection="0"/>
    <xf numFmtId="0" fontId="7" fillId="0" borderId="0"/>
    <xf numFmtId="0" fontId="7" fillId="0" borderId="0"/>
    <xf numFmtId="0" fontId="69" fillId="6" borderId="5" applyNumberFormat="0" applyAlignment="0" applyProtection="0"/>
    <xf numFmtId="0" fontId="7" fillId="0" borderId="0"/>
    <xf numFmtId="0" fontId="7" fillId="0" borderId="0"/>
    <xf numFmtId="0" fontId="7" fillId="0" borderId="0"/>
    <xf numFmtId="0" fontId="7" fillId="0" borderId="0"/>
    <xf numFmtId="0" fontId="68" fillId="59" borderId="38" applyNumberFormat="0" applyAlignment="0" applyProtection="0"/>
    <xf numFmtId="0" fontId="68" fillId="59" borderId="38" applyNumberFormat="0" applyAlignment="0" applyProtection="0"/>
    <xf numFmtId="0" fontId="7" fillId="0" borderId="0"/>
    <xf numFmtId="0" fontId="7" fillId="0" borderId="0"/>
    <xf numFmtId="0" fontId="7" fillId="0" borderId="0"/>
    <xf numFmtId="0" fontId="7" fillId="0" borderId="0"/>
    <xf numFmtId="0" fontId="68" fillId="59" borderId="38" applyNumberFormat="0" applyAlignment="0" applyProtection="0"/>
    <xf numFmtId="0" fontId="7" fillId="0" borderId="0"/>
    <xf numFmtId="0" fontId="7" fillId="0" borderId="0"/>
    <xf numFmtId="0" fontId="68" fillId="59" borderId="38" applyNumberFormat="0" applyAlignment="0" applyProtection="0"/>
    <xf numFmtId="0" fontId="7" fillId="0" borderId="0"/>
    <xf numFmtId="0" fontId="7" fillId="0" borderId="0"/>
    <xf numFmtId="0" fontId="68" fillId="59" borderId="38" applyNumberFormat="0" applyAlignment="0" applyProtection="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3"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3"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34" fillId="0" borderId="0"/>
    <xf numFmtId="0" fontId="34" fillId="0" borderId="0"/>
    <xf numFmtId="0" fontId="34" fillId="0" borderId="0"/>
    <xf numFmtId="0" fontId="34" fillId="0" borderId="0"/>
    <xf numFmtId="0" fontId="34" fillId="0" borderId="0"/>
    <xf numFmtId="0" fontId="34"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44"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44"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33"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9" fontId="33" fillId="0" borderId="0" applyFont="0" applyFill="0" applyBorder="0" applyAlignment="0" applyProtection="0"/>
    <xf numFmtId="0" fontId="7" fillId="0" borderId="0"/>
    <xf numFmtId="0" fontId="7" fillId="0" borderId="0"/>
    <xf numFmtId="0" fontId="7" fillId="0" borderId="0"/>
    <xf numFmtId="0" fontId="7" fillId="0" borderId="0"/>
    <xf numFmtId="9" fontId="33"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9" fontId="33" fillId="0" borderId="0" applyFont="0" applyFill="0" applyBorder="0" applyAlignment="0" applyProtection="0"/>
    <xf numFmtId="0" fontId="7" fillId="0" borderId="0"/>
    <xf numFmtId="0" fontId="7" fillId="0" borderId="0"/>
    <xf numFmtId="0" fontId="7" fillId="0" borderId="0"/>
    <xf numFmtId="0" fontId="7" fillId="0" borderId="0"/>
    <xf numFmtId="9" fontId="33"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9" fontId="33" fillId="0" borderId="0" applyFont="0" applyFill="0" applyBorder="0" applyAlignment="0" applyProtection="0"/>
    <xf numFmtId="0" fontId="7" fillId="0" borderId="0"/>
    <xf numFmtId="0" fontId="7" fillId="0" borderId="0"/>
    <xf numFmtId="0" fontId="7" fillId="0" borderId="0"/>
    <xf numFmtId="0" fontId="7" fillId="0" borderId="0"/>
    <xf numFmtId="9" fontId="33"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9" fontId="33" fillId="0" borderId="0" applyFont="0" applyFill="0" applyBorder="0" applyAlignment="0" applyProtection="0"/>
    <xf numFmtId="0" fontId="7" fillId="0" borderId="0"/>
    <xf numFmtId="0" fontId="7" fillId="0" borderId="0"/>
    <xf numFmtId="0" fontId="7" fillId="0" borderId="0"/>
    <xf numFmtId="0" fontId="7" fillId="0" borderId="0"/>
    <xf numFmtId="9" fontId="33"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0" fontId="7" fillId="0" borderId="0"/>
    <xf numFmtId="0" fontId="7" fillId="0" borderId="0"/>
    <xf numFmtId="0" fontId="7" fillId="0" borderId="0"/>
    <xf numFmtId="0" fontId="7" fillId="0" borderId="0"/>
    <xf numFmtId="9" fontId="33" fillId="0" borderId="0" applyFont="0" applyFill="0" applyBorder="0" applyAlignment="0" applyProtection="0"/>
    <xf numFmtId="0" fontId="7" fillId="0" borderId="0"/>
    <xf numFmtId="0" fontId="7" fillId="0" borderId="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3"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3"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3"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7"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3"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7"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9" fontId="34" fillId="0" borderId="0" applyFont="0" applyFill="0" applyBorder="0" applyAlignment="0" applyProtection="0"/>
    <xf numFmtId="0" fontId="7" fillId="0" borderId="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0" fontId="7" fillId="0" borderId="0"/>
    <xf numFmtId="0" fontId="7" fillId="0" borderId="0"/>
    <xf numFmtId="0" fontId="7" fillId="0" borderId="0"/>
    <xf numFmtId="0" fontId="7" fillId="0" borderId="21"/>
    <xf numFmtId="0" fontId="7" fillId="0" borderId="21"/>
    <xf numFmtId="0" fontId="7" fillId="0" borderId="0"/>
    <xf numFmtId="0" fontId="7" fillId="0" borderId="0"/>
    <xf numFmtId="0" fontId="7" fillId="0" borderId="0"/>
    <xf numFmtId="0" fontId="7" fillId="0" borderId="0"/>
    <xf numFmtId="0" fontId="25" fillId="35" borderId="22">
      <alignment horizontal="center" wrapText="1"/>
    </xf>
    <xf numFmtId="0" fontId="7" fillId="0" borderId="0"/>
    <xf numFmtId="0" fontId="7" fillId="0" borderId="0"/>
    <xf numFmtId="168" fontId="26" fillId="38" borderId="23">
      <alignment horizontal="right" vertical="center"/>
    </xf>
    <xf numFmtId="0" fontId="7" fillId="0" borderId="0"/>
    <xf numFmtId="0" fontId="7" fillId="0" borderId="0"/>
    <xf numFmtId="0" fontId="25" fillId="38" borderId="23">
      <alignment horizontal="left" vertical="center"/>
    </xf>
    <xf numFmtId="0" fontId="7" fillId="0" borderId="0"/>
    <xf numFmtId="0" fontId="7" fillId="0" borderId="0"/>
    <xf numFmtId="168" fontId="28" fillId="38" borderId="23">
      <alignment horizontal="right" vertical="center"/>
    </xf>
    <xf numFmtId="0" fontId="7" fillId="0" borderId="0"/>
    <xf numFmtId="0" fontId="7" fillId="0" borderId="0"/>
    <xf numFmtId="0" fontId="25" fillId="35" borderId="23">
      <alignmen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0" fontId="27" fillId="35" borderId="24">
      <alignment horizontal="center" vertical="center"/>
    </xf>
    <xf numFmtId="0" fontId="7" fillId="0" borderId="0"/>
    <xf numFmtId="0" fontId="7" fillId="0" borderId="0"/>
    <xf numFmtId="0" fontId="25" fillId="35" borderId="22">
      <alignment horizontal="center" wrapText="1"/>
    </xf>
    <xf numFmtId="0" fontId="7" fillId="0" borderId="0"/>
    <xf numFmtId="0" fontId="7" fillId="0" borderId="0"/>
    <xf numFmtId="9" fontId="47" fillId="0" borderId="0" applyFont="0" applyFill="0" applyBorder="0" applyAlignment="0" applyProtection="0"/>
    <xf numFmtId="9" fontId="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21"/>
    <xf numFmtId="0" fontId="7" fillId="0" borderId="21"/>
    <xf numFmtId="0" fontId="7" fillId="0" borderId="0"/>
    <xf numFmtId="0" fontId="7" fillId="0" borderId="0"/>
    <xf numFmtId="0" fontId="7" fillId="0" borderId="0"/>
    <xf numFmtId="0" fontId="7" fillId="0" borderId="0"/>
    <xf numFmtId="0" fontId="27" fillId="35" borderId="24">
      <alignment horizontal="center" vertical="center"/>
    </xf>
    <xf numFmtId="0" fontId="7" fillId="0" borderId="0"/>
    <xf numFmtId="0" fontId="7" fillId="0" borderId="0"/>
    <xf numFmtId="0" fontId="25" fillId="35" borderId="22">
      <alignment horizontal="center" wrapText="1"/>
    </xf>
    <xf numFmtId="0" fontId="7" fillId="0" borderId="0"/>
    <xf numFmtId="0" fontId="7" fillId="0" borderId="0"/>
    <xf numFmtId="0" fontId="25" fillId="35" borderId="22">
      <alignment horizontal="center"/>
    </xf>
    <xf numFmtId="0" fontId="7" fillId="0" borderId="0"/>
    <xf numFmtId="0" fontId="7" fillId="0" borderId="0"/>
    <xf numFmtId="4" fontId="26" fillId="38" borderId="23">
      <alignment horizontal="right" vertical="center"/>
    </xf>
    <xf numFmtId="0" fontId="7" fillId="0" borderId="0"/>
    <xf numFmtId="0" fontId="7" fillId="0" borderId="0"/>
    <xf numFmtId="4" fontId="26" fillId="38" borderId="23">
      <alignment horizontal="right" vertical="center"/>
    </xf>
    <xf numFmtId="0" fontId="7" fillId="0" borderId="0"/>
    <xf numFmtId="0" fontId="7" fillId="0" borderId="0"/>
    <xf numFmtId="4" fontId="28" fillId="38" borderId="23">
      <alignment horizontal="right" vertical="center"/>
    </xf>
    <xf numFmtId="0" fontId="7" fillId="0" borderId="0"/>
    <xf numFmtId="0" fontId="7" fillId="0" borderId="0"/>
    <xf numFmtId="0" fontId="25" fillId="35" borderId="23">
      <alignmen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4" fontId="26" fillId="38" borderId="23">
      <alignment horizontal="right" vertical="center"/>
    </xf>
    <xf numFmtId="0" fontId="7" fillId="0" borderId="0"/>
    <xf numFmtId="0" fontId="7" fillId="0" borderId="0"/>
    <xf numFmtId="0" fontId="7" fillId="0" borderId="21"/>
    <xf numFmtId="0" fontId="7" fillId="0" borderId="21"/>
    <xf numFmtId="0" fontId="7" fillId="0" borderId="0"/>
    <xf numFmtId="0" fontId="7" fillId="0" borderId="0"/>
    <xf numFmtId="0" fontId="7" fillId="0" borderId="0"/>
    <xf numFmtId="0" fontId="7" fillId="0" borderId="0"/>
    <xf numFmtId="0" fontId="27" fillId="35" borderId="24">
      <alignment horizontal="center" vertical="center"/>
    </xf>
    <xf numFmtId="0" fontId="7" fillId="0" borderId="0"/>
    <xf numFmtId="0" fontId="7" fillId="0" borderId="0"/>
    <xf numFmtId="0" fontId="25" fillId="35" borderId="22">
      <alignment horizontal="center" wrapText="1"/>
    </xf>
    <xf numFmtId="0" fontId="7" fillId="0" borderId="0"/>
    <xf numFmtId="0" fontId="7" fillId="0" borderId="0"/>
    <xf numFmtId="0" fontId="25" fillId="38" borderId="23">
      <alignment horizontal="left" vertical="center"/>
    </xf>
    <xf numFmtId="0" fontId="7" fillId="0" borderId="0"/>
    <xf numFmtId="0" fontId="7" fillId="0" borderId="0"/>
    <xf numFmtId="0" fontId="25" fillId="35" borderId="22">
      <alignment horizontal="center"/>
    </xf>
    <xf numFmtId="0" fontId="7" fillId="0" borderId="0"/>
    <xf numFmtId="0" fontId="7" fillId="0" borderId="0"/>
    <xf numFmtId="4" fontId="26" fillId="38" borderId="23">
      <alignment horizontal="right" vertical="center"/>
    </xf>
    <xf numFmtId="0" fontId="7" fillId="0" borderId="0"/>
    <xf numFmtId="0" fontId="7" fillId="0" borderId="0"/>
    <xf numFmtId="4" fontId="28" fillId="38" borderId="23">
      <alignment horizontal="right" vertical="center"/>
    </xf>
    <xf numFmtId="0" fontId="7" fillId="0" borderId="0"/>
    <xf numFmtId="0" fontId="7" fillId="0" borderId="0"/>
    <xf numFmtId="0" fontId="25" fillId="35" borderId="23">
      <alignmen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4" fontId="26" fillId="38" borderId="23">
      <alignment horizontal="right" vertical="center"/>
    </xf>
    <xf numFmtId="0" fontId="7" fillId="0" borderId="0"/>
    <xf numFmtId="0" fontId="7" fillId="0" borderId="0"/>
    <xf numFmtId="0" fontId="7" fillId="0" borderId="21"/>
    <xf numFmtId="0" fontId="7" fillId="0" borderId="21"/>
    <xf numFmtId="0" fontId="7" fillId="0" borderId="0"/>
    <xf numFmtId="0" fontId="7" fillId="0" borderId="0"/>
    <xf numFmtId="0" fontId="7" fillId="0" borderId="0"/>
    <xf numFmtId="0" fontId="7" fillId="0" borderId="0"/>
    <xf numFmtId="0" fontId="27" fillId="35" borderId="24">
      <alignment horizontal="center" vertical="center"/>
    </xf>
    <xf numFmtId="0" fontId="7" fillId="0" borderId="0"/>
    <xf numFmtId="0" fontId="7" fillId="0" borderId="0"/>
    <xf numFmtId="0" fontId="25" fillId="35" borderId="22">
      <alignment horizontal="center" wrapText="1"/>
    </xf>
    <xf numFmtId="0" fontId="7" fillId="0" borderId="0"/>
    <xf numFmtId="0" fontId="7" fillId="0" borderId="0"/>
    <xf numFmtId="0" fontId="25" fillId="38" borderId="23">
      <alignment horizontal="left" vertical="center"/>
    </xf>
    <xf numFmtId="0" fontId="7" fillId="0" borderId="0"/>
    <xf numFmtId="0" fontId="7" fillId="0" borderId="0"/>
    <xf numFmtId="0" fontId="25" fillId="35" borderId="22">
      <alignment horizontal="center"/>
    </xf>
    <xf numFmtId="0" fontId="7" fillId="0" borderId="0"/>
    <xf numFmtId="0" fontId="7" fillId="0" borderId="0"/>
    <xf numFmtId="4" fontId="26" fillId="38" borderId="23">
      <alignment horizontal="right" vertical="center"/>
    </xf>
    <xf numFmtId="0" fontId="7" fillId="0" borderId="0"/>
    <xf numFmtId="0" fontId="7" fillId="0" borderId="0"/>
    <xf numFmtId="4" fontId="28" fillId="38" borderId="23">
      <alignment horizontal="right" vertical="center"/>
    </xf>
    <xf numFmtId="0" fontId="7" fillId="0" borderId="0"/>
    <xf numFmtId="0" fontId="7" fillId="0" borderId="0"/>
    <xf numFmtId="0" fontId="25" fillId="35" borderId="23">
      <alignmen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4" fontId="26" fillId="38" borderId="23">
      <alignment horizontal="right" vertical="center"/>
    </xf>
    <xf numFmtId="0" fontId="7" fillId="0" borderId="0"/>
    <xf numFmtId="0" fontId="7" fillId="0" borderId="0"/>
    <xf numFmtId="176" fontId="70" fillId="0" borderId="0" applyNumberFormat="0" applyFill="0" applyBorder="0" applyAlignment="0" applyProtection="0">
      <alignment horizontal="left"/>
    </xf>
    <xf numFmtId="176" fontId="71" fillId="0" borderId="0" applyNumberFormat="0" applyFill="0" applyBorder="0" applyAlignment="0" applyProtection="0">
      <alignment horizontal="left"/>
    </xf>
    <xf numFmtId="0" fontId="7" fillId="0" borderId="0"/>
    <xf numFmtId="0" fontId="7" fillId="0" borderId="0"/>
    <xf numFmtId="0" fontId="7" fillId="0" borderId="0"/>
    <xf numFmtId="176" fontId="71" fillId="0" borderId="0" applyNumberFormat="0" applyFill="0" applyBorder="0" applyAlignment="0" applyProtection="0">
      <alignment horizontal="left"/>
    </xf>
    <xf numFmtId="0" fontId="7" fillId="0" borderId="0"/>
    <xf numFmtId="176" fontId="70" fillId="0" borderId="0" applyNumberFormat="0" applyFill="0" applyBorder="0" applyAlignment="0" applyProtection="0">
      <alignment horizontal="left"/>
    </xf>
    <xf numFmtId="176" fontId="70" fillId="0" borderId="0" applyNumberFormat="0" applyFill="0" applyBorder="0" applyAlignment="0" applyProtection="0">
      <alignment horizontal="left"/>
    </xf>
    <xf numFmtId="176" fontId="70" fillId="0" borderId="0" applyNumberFormat="0" applyFill="0" applyBorder="0" applyAlignment="0" applyProtection="0">
      <alignment horizontal="left"/>
    </xf>
    <xf numFmtId="176" fontId="70" fillId="0" borderId="0" applyNumberFormat="0" applyFill="0" applyBorder="0" applyAlignment="0" applyProtection="0">
      <alignment horizontal="left"/>
    </xf>
    <xf numFmtId="176" fontId="71" fillId="0" borderId="0" applyNumberFormat="0" applyFill="0" applyBorder="0" applyAlignment="0" applyProtection="0">
      <alignment horizontal="left"/>
    </xf>
    <xf numFmtId="0" fontId="7" fillId="0" borderId="0"/>
    <xf numFmtId="0" fontId="7" fillId="0" borderId="0"/>
    <xf numFmtId="0" fontId="7" fillId="0" borderId="0"/>
    <xf numFmtId="0" fontId="7" fillId="0" borderId="0"/>
    <xf numFmtId="176" fontId="71" fillId="0" borderId="0" applyNumberFormat="0" applyFill="0" applyBorder="0" applyAlignment="0" applyProtection="0">
      <alignment horizontal="left"/>
    </xf>
    <xf numFmtId="0" fontId="7" fillId="0" borderId="0"/>
    <xf numFmtId="176" fontId="71" fillId="0" borderId="0" applyNumberFormat="0" applyFill="0" applyBorder="0" applyAlignment="0" applyProtection="0">
      <alignment horizontal="left"/>
    </xf>
    <xf numFmtId="0" fontId="7" fillId="0" borderId="0"/>
    <xf numFmtId="176" fontId="70" fillId="0" borderId="0" applyNumberFormat="0" applyFill="0" applyBorder="0" applyAlignment="0" applyProtection="0">
      <alignment horizontal="left"/>
    </xf>
    <xf numFmtId="0" fontId="7" fillId="0" borderId="0"/>
    <xf numFmtId="0" fontId="7" fillId="0" borderId="0"/>
    <xf numFmtId="176" fontId="70" fillId="0" borderId="0" applyNumberFormat="0" applyFill="0" applyBorder="0" applyAlignment="0" applyProtection="0">
      <alignment horizontal="left"/>
    </xf>
    <xf numFmtId="0" fontId="7" fillId="0" borderId="0"/>
    <xf numFmtId="0" fontId="7" fillId="0" borderId="0"/>
    <xf numFmtId="176" fontId="70" fillId="0" borderId="0" applyNumberFormat="0" applyFill="0" applyBorder="0" applyAlignment="0" applyProtection="0">
      <alignment horizontal="left"/>
    </xf>
    <xf numFmtId="0" fontId="7" fillId="0" borderId="0"/>
    <xf numFmtId="0" fontId="7" fillId="0" borderId="0"/>
    <xf numFmtId="176" fontId="70" fillId="0" borderId="0" applyNumberFormat="0" applyFill="0" applyBorder="0" applyAlignment="0" applyProtection="0">
      <alignment horizontal="left"/>
    </xf>
    <xf numFmtId="0" fontId="7" fillId="0" borderId="0"/>
    <xf numFmtId="0" fontId="7" fillId="0" borderId="0"/>
    <xf numFmtId="176" fontId="70" fillId="0" borderId="0" applyNumberFormat="0" applyFill="0" applyBorder="0" applyAlignment="0" applyProtection="0">
      <alignment horizontal="left"/>
    </xf>
    <xf numFmtId="0" fontId="7" fillId="0" borderId="0"/>
    <xf numFmtId="0" fontId="7" fillId="0" borderId="0"/>
    <xf numFmtId="176" fontId="70" fillId="0" borderId="0" applyNumberFormat="0" applyFill="0" applyBorder="0" applyAlignment="0" applyProtection="0">
      <alignment horizontal="left"/>
    </xf>
    <xf numFmtId="0" fontId="7" fillId="0" borderId="0"/>
    <xf numFmtId="0" fontId="7" fillId="0" borderId="0"/>
    <xf numFmtId="0" fontId="7" fillId="0" borderId="0"/>
    <xf numFmtId="0" fontId="7" fillId="0" borderId="21"/>
    <xf numFmtId="0" fontId="7" fillId="0" borderId="21"/>
    <xf numFmtId="0" fontId="7" fillId="0" borderId="0"/>
    <xf numFmtId="0" fontId="7" fillId="0" borderId="0"/>
    <xf numFmtId="0" fontId="7" fillId="0" borderId="0"/>
    <xf numFmtId="0" fontId="7" fillId="0" borderId="0"/>
    <xf numFmtId="0" fontId="25" fillId="35" borderId="23">
      <alignmen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0" fontId="27" fillId="35" borderId="24">
      <alignment horizontal="center" vertical="center"/>
    </xf>
    <xf numFmtId="0" fontId="7" fillId="0" borderId="0"/>
    <xf numFmtId="0" fontId="7" fillId="0" borderId="0"/>
    <xf numFmtId="0" fontId="25" fillId="35" borderId="22">
      <alignment horizontal="center" wrapText="1"/>
    </xf>
    <xf numFmtId="0" fontId="7" fillId="0" borderId="0"/>
    <xf numFmtId="0" fontId="7" fillId="0" borderId="0"/>
    <xf numFmtId="0" fontId="7" fillId="0" borderId="21"/>
    <xf numFmtId="0" fontId="7" fillId="0" borderId="21"/>
    <xf numFmtId="0" fontId="7" fillId="0" borderId="0"/>
    <xf numFmtId="0" fontId="7" fillId="0" borderId="0"/>
    <xf numFmtId="0" fontId="7" fillId="0" borderId="0"/>
    <xf numFmtId="0" fontId="7" fillId="0" borderId="0"/>
    <xf numFmtId="0" fontId="25" fillId="35" borderId="23">
      <alignmen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0" fontId="27" fillId="35" borderId="24">
      <alignment horizontal="center" vertical="center"/>
    </xf>
    <xf numFmtId="0" fontId="7" fillId="0" borderId="0"/>
    <xf numFmtId="0" fontId="7" fillId="0" borderId="0"/>
    <xf numFmtId="0" fontId="25" fillId="35" borderId="22">
      <alignment horizontal="center" wrapText="1"/>
    </xf>
    <xf numFmtId="0" fontId="7" fillId="0" borderId="0"/>
    <xf numFmtId="0" fontId="7" fillId="0" borderId="0"/>
    <xf numFmtId="0" fontId="7" fillId="0" borderId="21"/>
    <xf numFmtId="0" fontId="7" fillId="0" borderId="21"/>
    <xf numFmtId="0" fontId="7" fillId="0" borderId="0"/>
    <xf numFmtId="0" fontId="7" fillId="0" borderId="0"/>
    <xf numFmtId="0" fontId="7" fillId="0" borderId="0"/>
    <xf numFmtId="0" fontId="7" fillId="0" borderId="0"/>
    <xf numFmtId="0" fontId="25" fillId="35" borderId="22">
      <alignment horizontal="center" wrapText="1"/>
    </xf>
    <xf numFmtId="0" fontId="7" fillId="0" borderId="0"/>
    <xf numFmtId="0" fontId="7" fillId="0" borderId="0"/>
    <xf numFmtId="168" fontId="26" fillId="38" borderId="23">
      <alignment horizontal="right" vertical="center"/>
    </xf>
    <xf numFmtId="0" fontId="7" fillId="0" borderId="0"/>
    <xf numFmtId="0" fontId="7" fillId="0" borderId="0"/>
    <xf numFmtId="0" fontId="25" fillId="38" borderId="23">
      <alignment horizontal="left" vertical="center"/>
    </xf>
    <xf numFmtId="0" fontId="7" fillId="0" borderId="0"/>
    <xf numFmtId="0" fontId="7" fillId="0" borderId="0"/>
    <xf numFmtId="168" fontId="28" fillId="38" borderId="23">
      <alignment horizontal="right" vertical="center"/>
    </xf>
    <xf numFmtId="0" fontId="7" fillId="0" borderId="0"/>
    <xf numFmtId="0" fontId="7" fillId="0" borderId="0"/>
    <xf numFmtId="0" fontId="25" fillId="35" borderId="23">
      <alignmen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0" fontId="27" fillId="35" borderId="24">
      <alignment horizontal="center" vertical="center"/>
    </xf>
    <xf numFmtId="0" fontId="7" fillId="0" borderId="0"/>
    <xf numFmtId="0" fontId="7" fillId="0" borderId="0"/>
    <xf numFmtId="0" fontId="25" fillId="35" borderId="22">
      <alignment horizontal="center" wrapText="1"/>
    </xf>
    <xf numFmtId="0" fontId="7" fillId="0" borderId="0"/>
    <xf numFmtId="0" fontId="7" fillId="0" borderId="0"/>
    <xf numFmtId="0" fontId="7" fillId="0" borderId="21"/>
    <xf numFmtId="0" fontId="7" fillId="0" borderId="21"/>
    <xf numFmtId="0" fontId="7" fillId="0" borderId="0"/>
    <xf numFmtId="0" fontId="7" fillId="0" borderId="0"/>
    <xf numFmtId="0" fontId="7" fillId="0" borderId="0"/>
    <xf numFmtId="0" fontId="7" fillId="0" borderId="0"/>
    <xf numFmtId="0" fontId="25" fillId="35" borderId="22">
      <alignment horizontal="center" wrapText="1"/>
    </xf>
    <xf numFmtId="0" fontId="7" fillId="0" borderId="0"/>
    <xf numFmtId="0" fontId="7" fillId="0" borderId="0"/>
    <xf numFmtId="168" fontId="26" fillId="38" borderId="23">
      <alignment horizontal="right" vertical="center"/>
    </xf>
    <xf numFmtId="0" fontId="7" fillId="0" borderId="0"/>
    <xf numFmtId="0" fontId="7" fillId="0" borderId="0"/>
    <xf numFmtId="0" fontId="25" fillId="38" borderId="23">
      <alignment horizontal="left" vertical="center"/>
    </xf>
    <xf numFmtId="0" fontId="7" fillId="0" borderId="0"/>
    <xf numFmtId="0" fontId="7" fillId="0" borderId="0"/>
    <xf numFmtId="168" fontId="28" fillId="38" borderId="23">
      <alignment horizontal="right" vertical="center"/>
    </xf>
    <xf numFmtId="0" fontId="7" fillId="0" borderId="0"/>
    <xf numFmtId="0" fontId="7" fillId="0" borderId="0"/>
    <xf numFmtId="0" fontId="25" fillId="35" borderId="23">
      <alignmen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0" fontId="27" fillId="35" borderId="24">
      <alignment horizontal="center" vertical="center"/>
    </xf>
    <xf numFmtId="0" fontId="7" fillId="0" borderId="0"/>
    <xf numFmtId="0" fontId="7" fillId="0" borderId="0"/>
    <xf numFmtId="0" fontId="25" fillId="35" borderId="22">
      <alignment horizontal="center" wrapText="1"/>
    </xf>
    <xf numFmtId="0" fontId="7" fillId="0" borderId="0"/>
    <xf numFmtId="0" fontId="7" fillId="0" borderId="0"/>
    <xf numFmtId="0" fontId="7" fillId="0" borderId="21"/>
    <xf numFmtId="0" fontId="7" fillId="0" borderId="21"/>
    <xf numFmtId="0" fontId="7" fillId="0" borderId="0"/>
    <xf numFmtId="0" fontId="7" fillId="0" borderId="0"/>
    <xf numFmtId="0" fontId="7" fillId="0" borderId="0"/>
    <xf numFmtId="0" fontId="7" fillId="0" borderId="0"/>
    <xf numFmtId="0" fontId="25" fillId="35" borderId="22">
      <alignment horizontal="center" wrapText="1"/>
    </xf>
    <xf numFmtId="0" fontId="7" fillId="0" borderId="0"/>
    <xf numFmtId="0" fontId="7" fillId="0" borderId="0"/>
    <xf numFmtId="168" fontId="26" fillId="38" borderId="23">
      <alignment horizontal="right" vertical="center"/>
    </xf>
    <xf numFmtId="0" fontId="7" fillId="0" borderId="0"/>
    <xf numFmtId="0" fontId="7" fillId="0" borderId="0"/>
    <xf numFmtId="0" fontId="25" fillId="38" borderId="23">
      <alignment horizontal="left" vertical="center"/>
    </xf>
    <xf numFmtId="0" fontId="7" fillId="0" borderId="0"/>
    <xf numFmtId="0" fontId="7" fillId="0" borderId="0"/>
    <xf numFmtId="168" fontId="28" fillId="38" borderId="23">
      <alignment horizontal="right" vertical="center"/>
    </xf>
    <xf numFmtId="0" fontId="7" fillId="0" borderId="0"/>
    <xf numFmtId="0" fontId="7" fillId="0" borderId="0"/>
    <xf numFmtId="0" fontId="25" fillId="35" borderId="23">
      <alignmen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0" fontId="27" fillId="35" borderId="24">
      <alignment horizontal="center" vertical="center"/>
    </xf>
    <xf numFmtId="0" fontId="7" fillId="0" borderId="0"/>
    <xf numFmtId="0" fontId="7" fillId="0" borderId="0"/>
    <xf numFmtId="0" fontId="25" fillId="35" borderId="22">
      <alignment horizontal="center" wrapText="1"/>
    </xf>
    <xf numFmtId="0" fontId="7" fillId="0" borderId="0"/>
    <xf numFmtId="0" fontId="7" fillId="0" borderId="0"/>
    <xf numFmtId="0" fontId="7" fillId="0" borderId="21"/>
    <xf numFmtId="0" fontId="7" fillId="0" borderId="21"/>
    <xf numFmtId="0" fontId="7" fillId="0" borderId="0"/>
    <xf numFmtId="0" fontId="7" fillId="0" borderId="0"/>
    <xf numFmtId="0" fontId="7" fillId="0" borderId="0"/>
    <xf numFmtId="0" fontId="7" fillId="0" borderId="0"/>
    <xf numFmtId="0" fontId="25" fillId="35" borderId="22">
      <alignment horizontal="center" wrapText="1"/>
    </xf>
    <xf numFmtId="0" fontId="7" fillId="0" borderId="0"/>
    <xf numFmtId="0" fontId="7" fillId="0" borderId="0"/>
    <xf numFmtId="168" fontId="26" fillId="38" borderId="23">
      <alignment horizontal="right" vertical="center"/>
    </xf>
    <xf numFmtId="0" fontId="7" fillId="0" borderId="0"/>
    <xf numFmtId="0" fontId="7" fillId="0" borderId="0"/>
    <xf numFmtId="0" fontId="25" fillId="38" borderId="23">
      <alignment horizontal="left" vertical="center"/>
    </xf>
    <xf numFmtId="0" fontId="7" fillId="0" borderId="0"/>
    <xf numFmtId="0" fontId="7" fillId="0" borderId="0"/>
    <xf numFmtId="168" fontId="28" fillId="38" borderId="23">
      <alignment horizontal="right" vertical="center"/>
    </xf>
    <xf numFmtId="0" fontId="7" fillId="0" borderId="0"/>
    <xf numFmtId="0" fontId="7" fillId="0" borderId="0"/>
    <xf numFmtId="0" fontId="25" fillId="35" borderId="23">
      <alignmen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0" fontId="27" fillId="35" borderId="24">
      <alignment horizontal="center" vertical="center"/>
    </xf>
    <xf numFmtId="0" fontId="7" fillId="0" borderId="0"/>
    <xf numFmtId="0" fontId="7" fillId="0" borderId="0"/>
    <xf numFmtId="0" fontId="25" fillId="35" borderId="22">
      <alignment horizontal="center" wrapText="1"/>
    </xf>
    <xf numFmtId="0" fontId="7" fillId="0" borderId="0"/>
    <xf numFmtId="0" fontId="7" fillId="0" borderId="0"/>
    <xf numFmtId="0" fontId="7" fillId="0" borderId="21"/>
    <xf numFmtId="0" fontId="7" fillId="0" borderId="21"/>
    <xf numFmtId="0" fontId="7" fillId="0" borderId="0"/>
    <xf numFmtId="0" fontId="7" fillId="0" borderId="0"/>
    <xf numFmtId="0" fontId="7" fillId="0" borderId="0"/>
    <xf numFmtId="0" fontId="7" fillId="0" borderId="0"/>
    <xf numFmtId="0" fontId="25" fillId="35" borderId="22">
      <alignment horizontal="center" wrapText="1"/>
    </xf>
    <xf numFmtId="0" fontId="7" fillId="0" borderId="0"/>
    <xf numFmtId="0" fontId="7" fillId="0" borderId="0"/>
    <xf numFmtId="168" fontId="26" fillId="38" borderId="23">
      <alignment horizontal="right" vertical="center"/>
    </xf>
    <xf numFmtId="0" fontId="7" fillId="0" borderId="0"/>
    <xf numFmtId="0" fontId="7" fillId="0" borderId="0"/>
    <xf numFmtId="0" fontId="25" fillId="38" borderId="23">
      <alignment horizontal="left" vertical="center"/>
    </xf>
    <xf numFmtId="0" fontId="7" fillId="0" borderId="0"/>
    <xf numFmtId="0" fontId="7" fillId="0" borderId="0"/>
    <xf numFmtId="168" fontId="28" fillId="38" borderId="23">
      <alignment horizontal="right" vertical="center"/>
    </xf>
    <xf numFmtId="0" fontId="7" fillId="0" borderId="0"/>
    <xf numFmtId="0" fontId="7" fillId="0" borderId="0"/>
    <xf numFmtId="0" fontId="25" fillId="35" borderId="23">
      <alignmen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0" fontId="27" fillId="35" borderId="24">
      <alignment horizontal="center" vertical="center"/>
    </xf>
    <xf numFmtId="0" fontId="7" fillId="0" borderId="0"/>
    <xf numFmtId="0" fontId="7" fillId="0" borderId="0"/>
    <xf numFmtId="0" fontId="25" fillId="35" borderId="22">
      <alignment horizontal="center" wrapText="1"/>
    </xf>
    <xf numFmtId="0" fontId="7" fillId="0" borderId="0"/>
    <xf numFmtId="0" fontId="7" fillId="0" borderId="0"/>
    <xf numFmtId="0" fontId="7" fillId="0" borderId="21"/>
    <xf numFmtId="0" fontId="7" fillId="0" borderId="21"/>
    <xf numFmtId="0" fontId="7" fillId="0" borderId="0"/>
    <xf numFmtId="0" fontId="7" fillId="0" borderId="0"/>
    <xf numFmtId="0" fontId="7" fillId="0" borderId="0"/>
    <xf numFmtId="0" fontId="7" fillId="0" borderId="0"/>
    <xf numFmtId="0" fontId="25" fillId="35" borderId="22">
      <alignment horizontal="center" wrapText="1"/>
    </xf>
    <xf numFmtId="0" fontId="7" fillId="0" borderId="0"/>
    <xf numFmtId="0" fontId="7" fillId="0" borderId="0"/>
    <xf numFmtId="168" fontId="26" fillId="38" borderId="23">
      <alignment horizontal="right" vertical="center"/>
    </xf>
    <xf numFmtId="0" fontId="7" fillId="0" borderId="0"/>
    <xf numFmtId="0" fontId="7" fillId="0" borderId="0"/>
    <xf numFmtId="0" fontId="25" fillId="38" borderId="23">
      <alignment horizontal="left" vertical="center"/>
    </xf>
    <xf numFmtId="0" fontId="7" fillId="0" borderId="0"/>
    <xf numFmtId="0" fontId="7" fillId="0" borderId="0"/>
    <xf numFmtId="168" fontId="28" fillId="38" borderId="23">
      <alignment horizontal="right" vertical="center"/>
    </xf>
    <xf numFmtId="0" fontId="7" fillId="0" borderId="0"/>
    <xf numFmtId="0" fontId="7" fillId="0" borderId="0"/>
    <xf numFmtId="0" fontId="25" fillId="35" borderId="23">
      <alignment vertical="center" wrapText="1"/>
    </xf>
    <xf numFmtId="0" fontId="7" fillId="0" borderId="0"/>
    <xf numFmtId="0" fontId="7" fillId="0" borderId="0"/>
    <xf numFmtId="0" fontId="27" fillId="38" borderId="23">
      <alignment horizontal="left" vertical="center" wrapText="1"/>
    </xf>
    <xf numFmtId="0" fontId="7" fillId="0" borderId="0"/>
    <xf numFmtId="0" fontId="7" fillId="0" borderId="0"/>
    <xf numFmtId="0" fontId="27" fillId="35" borderId="24">
      <alignment horizontal="center" vertical="center"/>
    </xf>
    <xf numFmtId="0" fontId="7" fillId="0" borderId="0"/>
    <xf numFmtId="0" fontId="7" fillId="0" borderId="0"/>
    <xf numFmtId="0" fontId="25" fillId="35" borderId="22">
      <alignment horizontal="center" wrapText="1"/>
    </xf>
    <xf numFmtId="0" fontId="7" fillId="0" borderId="0"/>
    <xf numFmtId="0" fontId="7" fillId="0" borderId="0"/>
    <xf numFmtId="0" fontId="39" fillId="0" borderId="0"/>
    <xf numFmtId="0" fontId="72" fillId="0" borderId="0">
      <alignment horizontal="left" wrapText="1"/>
    </xf>
    <xf numFmtId="0" fontId="7" fillId="0" borderId="0"/>
    <xf numFmtId="0" fontId="7" fillId="0" borderId="0"/>
    <xf numFmtId="0" fontId="39" fillId="0" borderId="0" applyNumberFormat="0" applyBorder="0" applyAlignment="0"/>
    <xf numFmtId="0" fontId="7" fillId="0" borderId="0"/>
    <xf numFmtId="0" fontId="7" fillId="0" borderId="0"/>
    <xf numFmtId="0" fontId="73" fillId="0" borderId="0" applyNumberFormat="0" applyBorder="0" applyAlignment="0"/>
    <xf numFmtId="0" fontId="7" fillId="0" borderId="0"/>
    <xf numFmtId="0" fontId="7" fillId="0" borderId="0"/>
    <xf numFmtId="0" fontId="73" fillId="0" borderId="0" applyNumberFormat="0" applyBorder="0" applyAlignment="0"/>
    <xf numFmtId="0" fontId="7" fillId="0" borderId="0"/>
    <xf numFmtId="0" fontId="7" fillId="0" borderId="0"/>
    <xf numFmtId="0" fontId="74" fillId="0" borderId="0" applyNumberFormat="0" applyBorder="0" applyAlignment="0"/>
    <xf numFmtId="0" fontId="7" fillId="0" borderId="0"/>
    <xf numFmtId="0" fontId="7" fillId="0" borderId="0"/>
    <xf numFmtId="0" fontId="74" fillId="0" borderId="0" applyNumberFormat="0" applyBorder="0" applyAlignment="0"/>
    <xf numFmtId="0" fontId="7" fillId="0" borderId="0"/>
    <xf numFmtId="0" fontId="7" fillId="0" borderId="0"/>
    <xf numFmtId="0" fontId="39" fillId="0" borderId="0" applyNumberFormat="0" applyBorder="0" applyAlignment="0"/>
    <xf numFmtId="0" fontId="7" fillId="0" borderId="0"/>
    <xf numFmtId="0" fontId="7" fillId="0" borderId="0"/>
    <xf numFmtId="40" fontId="75" fillId="0" borderId="0" applyBorder="0">
      <alignment horizontal="right"/>
    </xf>
    <xf numFmtId="40" fontId="76" fillId="0" borderId="0" applyBorder="0">
      <alignment horizontal="right"/>
    </xf>
    <xf numFmtId="0" fontId="7" fillId="0" borderId="0"/>
    <xf numFmtId="0" fontId="7" fillId="0" borderId="0"/>
    <xf numFmtId="0" fontId="7" fillId="0" borderId="0"/>
    <xf numFmtId="40" fontId="76" fillId="0" borderId="0" applyBorder="0">
      <alignment horizontal="right"/>
    </xf>
    <xf numFmtId="0" fontId="7" fillId="0" borderId="0"/>
    <xf numFmtId="40" fontId="75" fillId="0" borderId="0" applyBorder="0">
      <alignment horizontal="right"/>
    </xf>
    <xf numFmtId="40" fontId="75" fillId="0" borderId="0" applyBorder="0">
      <alignment horizontal="right"/>
    </xf>
    <xf numFmtId="40" fontId="75" fillId="0" borderId="0" applyBorder="0">
      <alignment horizontal="right"/>
    </xf>
    <xf numFmtId="40" fontId="75" fillId="0" borderId="0" applyBorder="0">
      <alignment horizontal="right"/>
    </xf>
    <xf numFmtId="40" fontId="76" fillId="0" borderId="0" applyBorder="0">
      <alignment horizontal="right"/>
    </xf>
    <xf numFmtId="0" fontId="7" fillId="0" borderId="0"/>
    <xf numFmtId="0" fontId="7" fillId="0" borderId="0"/>
    <xf numFmtId="0" fontId="7" fillId="0" borderId="0"/>
    <xf numFmtId="0" fontId="7" fillId="0" borderId="0"/>
    <xf numFmtId="40" fontId="76" fillId="0" borderId="0" applyBorder="0">
      <alignment horizontal="right"/>
    </xf>
    <xf numFmtId="0" fontId="7" fillId="0" borderId="0"/>
    <xf numFmtId="40" fontId="76" fillId="0" borderId="0" applyBorder="0">
      <alignment horizontal="right"/>
    </xf>
    <xf numFmtId="0" fontId="7" fillId="0" borderId="0"/>
    <xf numFmtId="40" fontId="75" fillId="0" borderId="0" applyBorder="0">
      <alignment horizontal="right"/>
    </xf>
    <xf numFmtId="0" fontId="7" fillId="0" borderId="0"/>
    <xf numFmtId="0" fontId="7" fillId="0" borderId="0"/>
    <xf numFmtId="40" fontId="75" fillId="0" borderId="0" applyBorder="0">
      <alignment horizontal="right"/>
    </xf>
    <xf numFmtId="0" fontId="7" fillId="0" borderId="0"/>
    <xf numFmtId="0" fontId="7" fillId="0" borderId="0"/>
    <xf numFmtId="40" fontId="75" fillId="0" borderId="0" applyBorder="0">
      <alignment horizontal="right"/>
    </xf>
    <xf numFmtId="0" fontId="7" fillId="0" borderId="0"/>
    <xf numFmtId="0" fontId="7" fillId="0" borderId="0"/>
    <xf numFmtId="40" fontId="75" fillId="0" borderId="0" applyBorder="0">
      <alignment horizontal="right"/>
    </xf>
    <xf numFmtId="0" fontId="7" fillId="0" borderId="0"/>
    <xf numFmtId="0" fontId="7" fillId="0" borderId="0"/>
    <xf numFmtId="40" fontId="75" fillId="0" borderId="0" applyBorder="0">
      <alignment horizontal="right"/>
    </xf>
    <xf numFmtId="0" fontId="7" fillId="0" borderId="0"/>
    <xf numFmtId="0" fontId="7" fillId="0" borderId="0"/>
    <xf numFmtId="40" fontId="75" fillId="0" borderId="0" applyBorder="0">
      <alignment horizontal="right"/>
    </xf>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8" fillId="0" borderId="0" applyNumberFormat="0" applyFill="0" applyBorder="0" applyAlignment="0" applyProtection="0"/>
    <xf numFmtId="0" fontId="7" fillId="0" borderId="0"/>
    <xf numFmtId="0" fontId="7" fillId="0" borderId="0"/>
    <xf numFmtId="0" fontId="7" fillId="0" borderId="0"/>
    <xf numFmtId="0" fontId="78"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6"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8" fillId="0" borderId="0" applyNumberFormat="0" applyFill="0" applyBorder="0" applyAlignment="0" applyProtection="0"/>
    <xf numFmtId="0" fontId="7" fillId="0" borderId="0"/>
    <xf numFmtId="0" fontId="7" fillId="0" borderId="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78"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6"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7" fillId="0" borderId="0" applyNumberFormat="0" applyFill="0" applyBorder="0" applyAlignment="0" applyProtection="0"/>
    <xf numFmtId="0" fontId="78"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 fillId="0" borderId="0"/>
    <xf numFmtId="0" fontId="7" fillId="0" borderId="0"/>
    <xf numFmtId="0" fontId="7" fillId="0" borderId="0"/>
    <xf numFmtId="0" fontId="7" fillId="0" borderId="0"/>
    <xf numFmtId="0" fontId="78" fillId="0" borderId="0" applyNumberFormat="0" applyFill="0" applyBorder="0" applyAlignment="0" applyProtection="0"/>
    <xf numFmtId="0" fontId="7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9" fillId="0" borderId="39" applyNumberFormat="0" applyFill="0" applyAlignment="0" applyProtection="0"/>
    <xf numFmtId="0" fontId="7" fillId="0" borderId="0"/>
    <xf numFmtId="0" fontId="7" fillId="0" borderId="0"/>
    <xf numFmtId="0" fontId="79" fillId="0" borderId="39" applyNumberFormat="0" applyFill="0" applyAlignment="0" applyProtection="0"/>
    <xf numFmtId="0" fontId="7" fillId="0" borderId="0"/>
    <xf numFmtId="0" fontId="7" fillId="0" borderId="0"/>
    <xf numFmtId="0" fontId="79" fillId="0" borderId="39" applyNumberFormat="0" applyFill="0" applyAlignment="0" applyProtection="0"/>
    <xf numFmtId="0" fontId="7" fillId="0" borderId="0"/>
    <xf numFmtId="0" fontId="7" fillId="0" borderId="0"/>
    <xf numFmtId="0" fontId="79" fillId="0" borderId="39" applyNumberFormat="0" applyFill="0" applyAlignment="0" applyProtection="0"/>
    <xf numFmtId="0" fontId="7" fillId="0" borderId="0"/>
    <xf numFmtId="0" fontId="7" fillId="0" borderId="0"/>
    <xf numFmtId="0" fontId="79" fillId="0" borderId="39" applyNumberFormat="0" applyFill="0" applyAlignment="0" applyProtection="0"/>
    <xf numFmtId="0" fontId="7" fillId="0" borderId="0"/>
    <xf numFmtId="0" fontId="7" fillId="0" borderId="0"/>
    <xf numFmtId="0" fontId="79" fillId="0" borderId="39" applyNumberFormat="0" applyFill="0" applyAlignment="0" applyProtection="0"/>
    <xf numFmtId="0" fontId="7" fillId="0" borderId="0"/>
    <xf numFmtId="0" fontId="7" fillId="0" borderId="0"/>
    <xf numFmtId="0" fontId="79" fillId="0" borderId="39" applyNumberFormat="0" applyFill="0" applyAlignment="0" applyProtection="0"/>
    <xf numFmtId="0" fontId="7" fillId="0" borderId="0"/>
    <xf numFmtId="0" fontId="7" fillId="0" borderId="0"/>
    <xf numFmtId="0" fontId="79" fillId="0" borderId="39" applyNumberFormat="0" applyFill="0" applyAlignment="0" applyProtection="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79" fillId="0" borderId="39" applyNumberFormat="0" applyFill="0" applyAlignment="0" applyProtection="0"/>
    <xf numFmtId="0" fontId="79" fillId="0" borderId="39" applyNumberFormat="0" applyFill="0" applyAlignment="0" applyProtection="0"/>
    <xf numFmtId="0" fontId="7" fillId="0" borderId="0"/>
    <xf numFmtId="0" fontId="7" fillId="0" borderId="0"/>
    <xf numFmtId="0" fontId="80" fillId="0" borderId="9" applyNumberFormat="0" applyFill="0" applyAlignment="0" applyProtection="0"/>
    <xf numFmtId="0" fontId="7" fillId="0" borderId="0"/>
    <xf numFmtId="0" fontId="7" fillId="0" borderId="0"/>
    <xf numFmtId="0" fontId="7" fillId="0" borderId="0"/>
    <xf numFmtId="0" fontId="7" fillId="0" borderId="0"/>
    <xf numFmtId="0" fontId="79" fillId="0" borderId="39" applyNumberFormat="0" applyFill="0" applyAlignment="0" applyProtection="0"/>
    <xf numFmtId="0" fontId="79" fillId="0" borderId="39" applyNumberFormat="0" applyFill="0" applyAlignment="0" applyProtection="0"/>
    <xf numFmtId="0" fontId="7" fillId="0" borderId="0"/>
    <xf numFmtId="0" fontId="7" fillId="0" borderId="0"/>
    <xf numFmtId="0" fontId="7" fillId="0" borderId="0"/>
    <xf numFmtId="0" fontId="7" fillId="0" borderId="0"/>
    <xf numFmtId="0" fontId="79" fillId="0" borderId="39" applyNumberFormat="0" applyFill="0" applyAlignment="0" applyProtection="0"/>
    <xf numFmtId="0" fontId="79" fillId="0" borderId="39" applyNumberFormat="0" applyFill="0" applyAlignment="0" applyProtection="0"/>
    <xf numFmtId="0" fontId="7" fillId="0" borderId="0"/>
    <xf numFmtId="0" fontId="7" fillId="0" borderId="0"/>
    <xf numFmtId="0" fontId="7" fillId="0" borderId="0"/>
    <xf numFmtId="0" fontId="7" fillId="0" borderId="0"/>
    <xf numFmtId="0" fontId="79" fillId="0" borderId="39" applyNumberFormat="0" applyFill="0" applyAlignment="0" applyProtection="0"/>
    <xf numFmtId="0" fontId="79" fillId="0" borderId="39" applyNumberFormat="0" applyFill="0" applyAlignment="0" applyProtection="0"/>
    <xf numFmtId="0" fontId="7" fillId="0" borderId="0"/>
    <xf numFmtId="0" fontId="7" fillId="0" borderId="0"/>
    <xf numFmtId="0" fontId="80" fillId="0" borderId="9" applyNumberFormat="0" applyFill="0" applyAlignment="0" applyProtection="0"/>
    <xf numFmtId="0" fontId="7" fillId="0" borderId="0"/>
    <xf numFmtId="0" fontId="7" fillId="0" borderId="0"/>
    <xf numFmtId="0" fontId="7" fillId="0" borderId="0"/>
    <xf numFmtId="0" fontId="7" fillId="0" borderId="0"/>
    <xf numFmtId="0" fontId="79" fillId="0" borderId="39" applyNumberFormat="0" applyFill="0" applyAlignment="0" applyProtection="0"/>
    <xf numFmtId="0" fontId="79" fillId="0" borderId="39" applyNumberFormat="0" applyFill="0" applyAlignment="0" applyProtection="0"/>
    <xf numFmtId="0" fontId="7" fillId="0" borderId="0"/>
    <xf numFmtId="0" fontId="7" fillId="0" borderId="0"/>
    <xf numFmtId="0" fontId="7" fillId="0" borderId="0"/>
    <xf numFmtId="0" fontId="7" fillId="0" borderId="0"/>
    <xf numFmtId="0" fontId="79" fillId="0" borderId="39" applyNumberFormat="0" applyFill="0" applyAlignment="0" applyProtection="0"/>
    <xf numFmtId="0" fontId="7" fillId="0" borderId="0"/>
    <xf numFmtId="0" fontId="7" fillId="0" borderId="0"/>
    <xf numFmtId="0" fontId="79" fillId="0" borderId="39" applyNumberFormat="0" applyFill="0" applyAlignment="0" applyProtection="0"/>
    <xf numFmtId="0" fontId="7" fillId="0" borderId="0"/>
    <xf numFmtId="0" fontId="7" fillId="0" borderId="0"/>
    <xf numFmtId="0" fontId="79" fillId="0" borderId="39" applyNumberFormat="0" applyFill="0" applyAlignment="0" applyProtection="0"/>
    <xf numFmtId="0" fontId="7" fillId="0" borderId="0"/>
    <xf numFmtId="0" fontId="7" fillId="0" borderId="0"/>
    <xf numFmtId="44" fontId="47" fillId="0" borderId="0" applyFont="0" applyFill="0" applyBorder="0" applyAlignment="0" applyProtection="0"/>
    <xf numFmtId="44" fontId="7"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81" fillId="0" borderId="0" applyNumberFormat="0" applyFill="0" applyBorder="0" applyAlignment="0" applyProtection="0"/>
    <xf numFmtId="0" fontId="7" fillId="0" borderId="0"/>
    <xf numFmtId="0" fontId="7" fillId="0" borderId="0"/>
    <xf numFmtId="0" fontId="81" fillId="0" borderId="0" applyNumberFormat="0" applyFill="0" applyBorder="0" applyAlignment="0" applyProtection="0"/>
    <xf numFmtId="0" fontId="7" fillId="0" borderId="0"/>
    <xf numFmtId="0" fontId="7" fillId="0" borderId="0"/>
    <xf numFmtId="0" fontId="81" fillId="0" borderId="0" applyNumberFormat="0" applyFill="0" applyBorder="0" applyAlignment="0" applyProtection="0"/>
    <xf numFmtId="0" fontId="7" fillId="0" borderId="0"/>
    <xf numFmtId="0" fontId="7" fillId="0" borderId="0"/>
    <xf numFmtId="0" fontId="81" fillId="0" borderId="0" applyNumberFormat="0" applyFill="0" applyBorder="0" applyAlignment="0" applyProtection="0"/>
    <xf numFmtId="0" fontId="7" fillId="0" borderId="0"/>
    <xf numFmtId="0" fontId="7" fillId="0" borderId="0"/>
    <xf numFmtId="0" fontId="81" fillId="0" borderId="0" applyNumberFormat="0" applyFill="0" applyBorder="0" applyAlignment="0" applyProtection="0"/>
    <xf numFmtId="0" fontId="7" fillId="0" borderId="0"/>
    <xf numFmtId="0" fontId="7" fillId="0" borderId="0"/>
    <xf numFmtId="0" fontId="81" fillId="0" borderId="0" applyNumberFormat="0" applyFill="0" applyBorder="0" applyAlignment="0" applyProtection="0"/>
    <xf numFmtId="0" fontId="7" fillId="0" borderId="0"/>
    <xf numFmtId="0" fontId="7" fillId="0" borderId="0"/>
    <xf numFmtId="0" fontId="81" fillId="0" borderId="0" applyNumberFormat="0" applyFill="0" applyBorder="0" applyAlignment="0" applyProtection="0"/>
    <xf numFmtId="0" fontId="7" fillId="0" borderId="0"/>
    <xf numFmtId="0" fontId="7" fillId="0" borderId="0"/>
    <xf numFmtId="0" fontId="81" fillId="0" borderId="0" applyNumberFormat="0" applyFill="0" applyBorder="0" applyAlignment="0" applyProtection="0"/>
    <xf numFmtId="0" fontId="7" fillId="0" borderId="0"/>
    <xf numFmtId="0" fontId="7" fillId="0" borderId="0"/>
    <xf numFmtId="0" fontId="7" fillId="0" borderId="0"/>
    <xf numFmtId="0" fontId="34" fillId="0" borderId="0"/>
    <xf numFmtId="0" fontId="34" fillId="0" borderId="0"/>
    <xf numFmtId="0" fontId="34" fillId="0" borderId="0"/>
    <xf numFmtId="0" fontId="34" fillId="0" borderId="0"/>
    <xf numFmtId="0" fontId="34" fillId="0" borderId="0"/>
    <xf numFmtId="0" fontId="34" fillId="0" borderId="0"/>
    <xf numFmtId="0" fontId="81" fillId="0" borderId="0" applyNumberFormat="0" applyFill="0" applyBorder="0" applyAlignment="0" applyProtection="0"/>
    <xf numFmtId="0" fontId="81" fillId="0" borderId="0" applyNumberFormat="0" applyFill="0" applyBorder="0" applyAlignment="0" applyProtection="0"/>
    <xf numFmtId="0" fontId="7" fillId="0" borderId="0"/>
    <xf numFmtId="0" fontId="7" fillId="0" borderId="0"/>
    <xf numFmtId="0" fontId="82" fillId="0" borderId="0" applyNumberFormat="0" applyFill="0" applyBorder="0" applyAlignment="0" applyProtection="0"/>
    <xf numFmtId="0" fontId="7" fillId="0" borderId="0"/>
    <xf numFmtId="0" fontId="7" fillId="0" borderId="0"/>
    <xf numFmtId="0" fontId="7" fillId="0" borderId="0"/>
    <xf numFmtId="0" fontId="7" fillId="0" borderId="0"/>
    <xf numFmtId="0" fontId="81" fillId="0" borderId="0" applyNumberFormat="0" applyFill="0" applyBorder="0" applyAlignment="0" applyProtection="0"/>
    <xf numFmtId="0" fontId="81" fillId="0" borderId="0" applyNumberFormat="0" applyFill="0" applyBorder="0" applyAlignment="0" applyProtection="0"/>
    <xf numFmtId="0" fontId="7" fillId="0" borderId="0"/>
    <xf numFmtId="0" fontId="7" fillId="0" borderId="0"/>
    <xf numFmtId="0" fontId="7" fillId="0" borderId="0"/>
    <xf numFmtId="0" fontId="7" fillId="0" borderId="0"/>
    <xf numFmtId="0" fontId="81" fillId="0" borderId="0" applyNumberFormat="0" applyFill="0" applyBorder="0" applyAlignment="0" applyProtection="0"/>
    <xf numFmtId="0" fontId="81" fillId="0" borderId="0" applyNumberFormat="0" applyFill="0" applyBorder="0" applyAlignment="0" applyProtection="0"/>
    <xf numFmtId="0" fontId="7" fillId="0" borderId="0"/>
    <xf numFmtId="0" fontId="7" fillId="0" borderId="0"/>
    <xf numFmtId="0" fontId="7" fillId="0" borderId="0"/>
    <xf numFmtId="0" fontId="7" fillId="0" borderId="0"/>
    <xf numFmtId="0" fontId="81" fillId="0" borderId="0" applyNumberFormat="0" applyFill="0" applyBorder="0" applyAlignment="0" applyProtection="0"/>
    <xf numFmtId="0" fontId="81" fillId="0" borderId="0" applyNumberFormat="0" applyFill="0" applyBorder="0" applyAlignment="0" applyProtection="0"/>
    <xf numFmtId="0" fontId="7" fillId="0" borderId="0"/>
    <xf numFmtId="0" fontId="7" fillId="0" borderId="0"/>
    <xf numFmtId="0" fontId="82" fillId="0" borderId="0" applyNumberFormat="0" applyFill="0" applyBorder="0" applyAlignment="0" applyProtection="0"/>
    <xf numFmtId="0" fontId="7" fillId="0" borderId="0"/>
    <xf numFmtId="0" fontId="7" fillId="0" borderId="0"/>
    <xf numFmtId="0" fontId="7" fillId="0" borderId="0"/>
    <xf numFmtId="0" fontId="7" fillId="0" borderId="0"/>
    <xf numFmtId="0" fontId="81" fillId="0" borderId="0" applyNumberFormat="0" applyFill="0" applyBorder="0" applyAlignment="0" applyProtection="0"/>
    <xf numFmtId="0" fontId="81" fillId="0" borderId="0" applyNumberFormat="0" applyFill="0" applyBorder="0" applyAlignment="0" applyProtection="0"/>
    <xf numFmtId="0" fontId="7" fillId="0" borderId="0"/>
    <xf numFmtId="0" fontId="7" fillId="0" borderId="0"/>
    <xf numFmtId="0" fontId="7" fillId="0" borderId="0"/>
    <xf numFmtId="0" fontId="7" fillId="0" borderId="0"/>
    <xf numFmtId="0" fontId="81" fillId="0" borderId="0" applyNumberFormat="0" applyFill="0" applyBorder="0" applyAlignment="0" applyProtection="0"/>
    <xf numFmtId="0" fontId="7" fillId="0" borderId="0"/>
    <xf numFmtId="0" fontId="7" fillId="0" borderId="0"/>
    <xf numFmtId="0" fontId="81" fillId="0" borderId="0" applyNumberFormat="0" applyFill="0" applyBorder="0" applyAlignment="0" applyProtection="0"/>
    <xf numFmtId="0" fontId="7" fillId="0" borderId="0"/>
    <xf numFmtId="0" fontId="7" fillId="0" borderId="0"/>
    <xf numFmtId="0" fontId="81" fillId="0" borderId="0" applyNumberFormat="0" applyFill="0" applyBorder="0" applyAlignment="0" applyProtection="0"/>
    <xf numFmtId="0" fontId="7" fillId="0" borderId="0"/>
    <xf numFmtId="0" fontId="7" fillId="0" borderId="0"/>
    <xf numFmtId="0" fontId="85" fillId="0" borderId="0" applyNumberFormat="0" applyFill="0" applyBorder="0" applyAlignment="0" applyProtection="0"/>
    <xf numFmtId="0" fontId="7" fillId="0" borderId="0"/>
    <xf numFmtId="0" fontId="7" fillId="0" borderId="0"/>
    <xf numFmtId="0" fontId="5" fillId="0" borderId="0"/>
    <xf numFmtId="164" fontId="5" fillId="0" borderId="0" applyFont="0" applyFill="0" applyBorder="0" applyAlignment="0" applyProtection="0"/>
    <xf numFmtId="0" fontId="7" fillId="0" borderId="0"/>
    <xf numFmtId="0" fontId="33" fillId="0" borderId="0"/>
    <xf numFmtId="43" fontId="5" fillId="0" borderId="0" applyFont="0" applyFill="0" applyBorder="0" applyAlignment="0" applyProtection="0"/>
    <xf numFmtId="9" fontId="7" fillId="0" borderId="0" applyFont="0" applyFill="0" applyBorder="0" applyAlignment="0" applyProtection="0"/>
    <xf numFmtId="0" fontId="114" fillId="0" borderId="0"/>
    <xf numFmtId="0" fontId="3" fillId="0" borderId="0"/>
    <xf numFmtId="0" fontId="2" fillId="0" borderId="0"/>
    <xf numFmtId="43" fontId="2" fillId="0" borderId="0" applyFont="0" applyFill="0" applyBorder="0" applyAlignment="0" applyProtection="0"/>
    <xf numFmtId="0" fontId="1" fillId="0" borderId="0"/>
    <xf numFmtId="164" fontId="1" fillId="0" borderId="0" applyFont="0" applyFill="0" applyBorder="0" applyAlignment="0" applyProtection="0"/>
  </cellStyleXfs>
  <cellXfs count="468">
    <xf numFmtId="0" fontId="0" fillId="0" borderId="0" xfId="0"/>
    <xf numFmtId="0" fontId="8" fillId="33" borderId="10" xfId="0" applyFont="1" applyFill="1" applyBorder="1" applyProtection="1"/>
    <xf numFmtId="0" fontId="9" fillId="33" borderId="11" xfId="0" applyFont="1" applyFill="1" applyBorder="1" applyAlignment="1" applyProtection="1">
      <alignment wrapText="1"/>
    </xf>
    <xf numFmtId="0" fontId="12" fillId="33" borderId="12" xfId="2" applyFont="1" applyFill="1" applyBorder="1" applyAlignment="1" applyProtection="1">
      <alignment horizontal="right"/>
    </xf>
    <xf numFmtId="0" fontId="13" fillId="34" borderId="0" xfId="0" applyFont="1" applyFill="1" applyProtection="1"/>
    <xf numFmtId="0" fontId="13" fillId="35" borderId="0" xfId="0" applyFont="1" applyFill="1" applyProtection="1"/>
    <xf numFmtId="0" fontId="13" fillId="36" borderId="13" xfId="0" applyFont="1" applyFill="1" applyBorder="1" applyProtection="1"/>
    <xf numFmtId="0" fontId="13" fillId="36" borderId="0" xfId="0" applyFont="1" applyFill="1" applyBorder="1" applyProtection="1"/>
    <xf numFmtId="3" fontId="14" fillId="36" borderId="0" xfId="0" applyNumberFormat="1" applyFont="1" applyFill="1" applyBorder="1" applyProtection="1"/>
    <xf numFmtId="0" fontId="15" fillId="36" borderId="0" xfId="0" applyFont="1" applyFill="1" applyBorder="1" applyAlignment="1" applyProtection="1">
      <alignment horizontal="center"/>
    </xf>
    <xf numFmtId="3" fontId="14" fillId="36" borderId="0" xfId="0" applyNumberFormat="1" applyFont="1" applyFill="1" applyBorder="1" applyAlignment="1" applyProtection="1"/>
    <xf numFmtId="0" fontId="16" fillId="36" borderId="0" xfId="0" applyFont="1" applyFill="1" applyBorder="1" applyProtection="1"/>
    <xf numFmtId="0" fontId="17" fillId="36" borderId="14" xfId="0" applyFont="1" applyFill="1" applyBorder="1" applyAlignment="1" applyProtection="1">
      <alignment horizontal="left"/>
    </xf>
    <xf numFmtId="0" fontId="16" fillId="36" borderId="13" xfId="0" applyFont="1" applyFill="1" applyBorder="1" applyProtection="1"/>
    <xf numFmtId="165" fontId="14" fillId="36" borderId="0" xfId="0" applyNumberFormat="1" applyFont="1" applyFill="1" applyBorder="1" applyAlignment="1" applyProtection="1">
      <alignment horizontal="left"/>
    </xf>
    <xf numFmtId="0" fontId="18" fillId="36" borderId="0" xfId="0" applyFont="1" applyFill="1" applyBorder="1" applyAlignment="1" applyProtection="1">
      <alignment horizontal="right"/>
    </xf>
    <xf numFmtId="0" fontId="16" fillId="36" borderId="14" xfId="0" applyFont="1" applyFill="1" applyBorder="1" applyProtection="1"/>
    <xf numFmtId="0" fontId="16" fillId="34" borderId="0" xfId="0" applyFont="1" applyFill="1" applyProtection="1"/>
    <xf numFmtId="0" fontId="16" fillId="35" borderId="0" xfId="0" applyFont="1" applyFill="1" applyProtection="1"/>
    <xf numFmtId="0" fontId="16" fillId="36" borderId="0" xfId="0" applyFont="1" applyFill="1" applyBorder="1" applyAlignment="1" applyProtection="1">
      <alignment horizontal="left"/>
    </xf>
    <xf numFmtId="0" fontId="16" fillId="36" borderId="0" xfId="0" applyNumberFormat="1" applyFont="1" applyFill="1" applyBorder="1" applyAlignment="1" applyProtection="1">
      <alignment horizontal="left" vertical="top"/>
    </xf>
    <xf numFmtId="0" fontId="19" fillId="36" borderId="0" xfId="0" applyFont="1" applyFill="1" applyBorder="1" applyProtection="1"/>
    <xf numFmtId="0" fontId="19" fillId="36" borderId="14" xfId="0" applyFont="1" applyFill="1" applyBorder="1" applyProtection="1"/>
    <xf numFmtId="0" fontId="16" fillId="36" borderId="13" xfId="1" applyFont="1" applyFill="1" applyBorder="1" applyProtection="1"/>
    <xf numFmtId="0" fontId="16" fillId="36" borderId="0" xfId="1" applyFont="1" applyFill="1" applyBorder="1" applyAlignment="1" applyProtection="1">
      <alignment horizontal="left"/>
    </xf>
    <xf numFmtId="0" fontId="16" fillId="36" borderId="0" xfId="3" applyFont="1" applyFill="1" applyBorder="1" applyAlignment="1" applyProtection="1"/>
    <xf numFmtId="166" fontId="21" fillId="38" borderId="15" xfId="4" applyNumberFormat="1" applyFont="1" applyFill="1" applyBorder="1" applyProtection="1">
      <protection locked="0"/>
    </xf>
    <xf numFmtId="0" fontId="22" fillId="36" borderId="0" xfId="5" applyFont="1" applyFill="1" applyBorder="1" applyProtection="1"/>
    <xf numFmtId="0" fontId="16" fillId="36" borderId="0" xfId="5" applyFont="1" applyFill="1" applyBorder="1" applyProtection="1"/>
    <xf numFmtId="0" fontId="16" fillId="36" borderId="14" xfId="5" applyFont="1" applyFill="1" applyBorder="1" applyProtection="1"/>
    <xf numFmtId="0" fontId="23" fillId="36" borderId="0" xfId="0" applyFont="1" applyFill="1" applyBorder="1" applyProtection="1"/>
    <xf numFmtId="0" fontId="16" fillId="36" borderId="13" xfId="0" applyNumberFormat="1" applyFont="1" applyFill="1" applyBorder="1" applyAlignment="1" applyProtection="1">
      <alignment vertical="center"/>
    </xf>
    <xf numFmtId="0" fontId="16" fillId="36" borderId="0" xfId="0" applyNumberFormat="1" applyFont="1" applyFill="1" applyBorder="1" applyAlignment="1" applyProtection="1">
      <alignment horizontal="left" vertical="center"/>
    </xf>
    <xf numFmtId="0" fontId="19" fillId="36" borderId="15" xfId="0" applyNumberFormat="1" applyFont="1" applyFill="1" applyBorder="1" applyAlignment="1" applyProtection="1">
      <alignment horizontal="center" vertical="center"/>
    </xf>
    <xf numFmtId="0" fontId="19" fillId="36" borderId="15" xfId="0" applyNumberFormat="1" applyFont="1" applyFill="1" applyBorder="1" applyAlignment="1" applyProtection="1">
      <alignment horizontal="center" vertical="center" wrapText="1"/>
    </xf>
    <xf numFmtId="0" fontId="21" fillId="36" borderId="14" xfId="0" applyNumberFormat="1" applyFont="1" applyFill="1" applyBorder="1" applyAlignment="1" applyProtection="1">
      <alignment vertical="center"/>
    </xf>
    <xf numFmtId="0" fontId="16" fillId="36" borderId="0" xfId="0" applyNumberFormat="1" applyFont="1" applyFill="1" applyBorder="1" applyAlignment="1" applyProtection="1">
      <alignment horizontal="right" vertical="center"/>
    </xf>
    <xf numFmtId="37" fontId="21" fillId="38" borderId="15" xfId="6" applyNumberFormat="1" applyFont="1" applyFill="1" applyBorder="1" applyAlignment="1" applyProtection="1">
      <alignment vertical="center" wrapText="1"/>
      <protection locked="0"/>
    </xf>
    <xf numFmtId="0" fontId="16" fillId="36" borderId="11" xfId="3" applyFont="1" applyFill="1" applyBorder="1" applyAlignment="1" applyProtection="1"/>
    <xf numFmtId="0" fontId="19" fillId="36" borderId="0" xfId="0" applyNumberFormat="1" applyFont="1" applyFill="1" applyBorder="1" applyAlignment="1" applyProtection="1">
      <alignment vertical="center"/>
    </xf>
    <xf numFmtId="0" fontId="23" fillId="36" borderId="0" xfId="0" applyNumberFormat="1" applyFont="1" applyFill="1" applyBorder="1" applyAlignment="1" applyProtection="1">
      <alignment vertical="center"/>
    </xf>
    <xf numFmtId="0" fontId="21" fillId="36" borderId="14" xfId="0" applyFont="1" applyFill="1" applyBorder="1" applyProtection="1"/>
    <xf numFmtId="0" fontId="16" fillId="36" borderId="13" xfId="0" applyNumberFormat="1" applyFont="1" applyFill="1" applyBorder="1" applyAlignment="1" applyProtection="1">
      <alignment horizontal="right" vertical="center"/>
    </xf>
    <xf numFmtId="0" fontId="16" fillId="36" borderId="0" xfId="0" applyNumberFormat="1" applyFont="1" applyFill="1" applyBorder="1" applyAlignment="1" applyProtection="1">
      <alignment horizontal="center" vertical="center"/>
    </xf>
    <xf numFmtId="0" fontId="23" fillId="36" borderId="14" xfId="0" applyNumberFormat="1" applyFont="1" applyFill="1" applyBorder="1" applyAlignment="1" applyProtection="1">
      <alignment vertical="center"/>
    </xf>
    <xf numFmtId="0" fontId="16" fillId="36" borderId="0" xfId="6" applyNumberFormat="1" applyFont="1" applyFill="1" applyBorder="1" applyAlignment="1" applyProtection="1">
      <alignment horizontal="left" vertical="top" wrapText="1"/>
    </xf>
    <xf numFmtId="0" fontId="13" fillId="36" borderId="18" xfId="0" applyNumberFormat="1" applyFont="1" applyFill="1" applyBorder="1" applyAlignment="1" applyProtection="1">
      <alignment vertical="center"/>
    </xf>
    <xf numFmtId="0" fontId="13" fillId="36" borderId="20" xfId="0" applyFont="1" applyFill="1" applyBorder="1" applyProtection="1"/>
    <xf numFmtId="0" fontId="13" fillId="36" borderId="19" xfId="0" applyFont="1" applyFill="1" applyBorder="1" applyProtection="1"/>
    <xf numFmtId="0" fontId="13" fillId="35" borderId="0" xfId="0" applyFont="1" applyFill="1" applyBorder="1" applyProtection="1"/>
    <xf numFmtId="166" fontId="21" fillId="38" borderId="15" xfId="6" applyNumberFormat="1" applyFont="1" applyFill="1" applyBorder="1" applyAlignment="1" applyProtection="1">
      <alignment horizontal="center" vertical="center" wrapText="1"/>
      <protection locked="0"/>
    </xf>
    <xf numFmtId="37" fontId="21" fillId="38" borderId="15" xfId="6" applyNumberFormat="1" applyFont="1" applyFill="1" applyBorder="1" applyAlignment="1" applyProtection="1">
      <alignment horizontal="center" vertical="center" wrapText="1"/>
      <protection locked="0"/>
    </xf>
    <xf numFmtId="0" fontId="43" fillId="66" borderId="40" xfId="13391" applyFont="1" applyFill="1" applyBorder="1"/>
    <xf numFmtId="0" fontId="84" fillId="66" borderId="33" xfId="13391" applyFont="1" applyFill="1" applyBorder="1"/>
    <xf numFmtId="0" fontId="43" fillId="66" borderId="33" xfId="13391" applyFont="1" applyFill="1" applyBorder="1"/>
    <xf numFmtId="0" fontId="43" fillId="66" borderId="41" xfId="13391" applyFont="1" applyFill="1" applyBorder="1"/>
    <xf numFmtId="0" fontId="36" fillId="34" borderId="0" xfId="13391" applyFont="1" applyFill="1"/>
    <xf numFmtId="0" fontId="34" fillId="67" borderId="42" xfId="13391" applyFill="1" applyBorder="1"/>
    <xf numFmtId="0" fontId="34" fillId="67" borderId="43" xfId="13391" applyFill="1" applyBorder="1"/>
    <xf numFmtId="0" fontId="34" fillId="67" borderId="44" xfId="13391" applyFill="1" applyBorder="1"/>
    <xf numFmtId="0" fontId="34" fillId="34" borderId="0" xfId="13391" applyFill="1"/>
    <xf numFmtId="0" fontId="34" fillId="67" borderId="45" xfId="13391" applyFill="1" applyBorder="1"/>
    <xf numFmtId="0" fontId="80" fillId="67" borderId="0" xfId="13391" applyFont="1" applyFill="1" applyBorder="1"/>
    <xf numFmtId="0" fontId="34" fillId="67" borderId="0" xfId="13391" applyFill="1" applyBorder="1"/>
    <xf numFmtId="0" fontId="34" fillId="67" borderId="46" xfId="13391" applyFill="1" applyBorder="1"/>
    <xf numFmtId="0" fontId="34" fillId="67" borderId="20" xfId="13391" applyFill="1" applyBorder="1" applyAlignment="1"/>
    <xf numFmtId="0" fontId="34" fillId="67" borderId="47" xfId="13391" applyFill="1" applyBorder="1" applyAlignment="1"/>
    <xf numFmtId="0" fontId="80" fillId="67" borderId="45" xfId="13391" applyFont="1" applyFill="1" applyBorder="1" applyAlignment="1">
      <alignment horizontal="center" wrapText="1"/>
    </xf>
    <xf numFmtId="0" fontId="80" fillId="67" borderId="15" xfId="13391" applyFont="1" applyFill="1" applyBorder="1" applyAlignment="1">
      <alignment horizontal="center" wrapText="1"/>
    </xf>
    <xf numFmtId="0" fontId="80" fillId="67" borderId="48" xfId="13391" applyFont="1" applyFill="1" applyBorder="1" applyAlignment="1">
      <alignment horizontal="center" wrapText="1"/>
    </xf>
    <xf numFmtId="0" fontId="80" fillId="34" borderId="0" xfId="13391" applyFont="1" applyFill="1" applyBorder="1" applyAlignment="1">
      <alignment horizontal="center" wrapText="1"/>
    </xf>
    <xf numFmtId="0" fontId="85" fillId="68" borderId="15" xfId="52304" applyFill="1" applyBorder="1" applyAlignment="1" applyProtection="1">
      <alignment horizontal="center" vertical="center"/>
      <protection locked="0"/>
    </xf>
    <xf numFmtId="0" fontId="85" fillId="68" borderId="50" xfId="52304" applyFill="1" applyBorder="1" applyAlignment="1" applyProtection="1">
      <alignment horizontal="center" vertical="center"/>
      <protection locked="0"/>
    </xf>
    <xf numFmtId="0" fontId="34" fillId="67" borderId="51" xfId="13391" applyFill="1" applyBorder="1"/>
    <xf numFmtId="0" fontId="34" fillId="67" borderId="52" xfId="13391" applyFill="1" applyBorder="1"/>
    <xf numFmtId="0" fontId="34" fillId="67" borderId="53" xfId="13391" applyFill="1" applyBorder="1"/>
    <xf numFmtId="0" fontId="86" fillId="34" borderId="0" xfId="13391" applyFont="1" applyFill="1"/>
    <xf numFmtId="3" fontId="80" fillId="67" borderId="43" xfId="13391" applyNumberFormat="1" applyFont="1" applyFill="1" applyBorder="1"/>
    <xf numFmtId="37" fontId="21" fillId="38" borderId="15" xfId="6" applyNumberFormat="1" applyFont="1" applyFill="1" applyBorder="1" applyAlignment="1" applyProtection="1">
      <alignment horizontal="left" vertical="center" wrapText="1"/>
      <protection locked="0"/>
    </xf>
    <xf numFmtId="0" fontId="16" fillId="36" borderId="0" xfId="0" applyFont="1" applyFill="1" applyBorder="1" applyAlignment="1" applyProtection="1">
      <alignment horizontal="right"/>
    </xf>
    <xf numFmtId="0" fontId="16" fillId="36" borderId="0" xfId="0" applyFont="1" applyFill="1" applyBorder="1" applyAlignment="1" applyProtection="1">
      <alignment horizontal="left" vertical="top"/>
    </xf>
    <xf numFmtId="0" fontId="13" fillId="36" borderId="10" xfId="0" applyNumberFormat="1" applyFont="1" applyFill="1" applyBorder="1" applyAlignment="1" applyProtection="1">
      <alignment vertical="center"/>
    </xf>
    <xf numFmtId="3" fontId="14" fillId="36" borderId="11" xfId="0" applyNumberFormat="1" applyFont="1" applyFill="1" applyBorder="1" applyProtection="1"/>
    <xf numFmtId="0" fontId="15" fillId="36" borderId="11" xfId="0" applyFont="1" applyFill="1" applyBorder="1" applyAlignment="1" applyProtection="1">
      <alignment horizontal="center"/>
    </xf>
    <xf numFmtId="0" fontId="13" fillId="36" borderId="11" xfId="0" applyFont="1" applyFill="1" applyBorder="1" applyProtection="1"/>
    <xf numFmtId="0" fontId="13" fillId="36" borderId="12" xfId="0" applyFont="1" applyFill="1" applyBorder="1" applyProtection="1"/>
    <xf numFmtId="0" fontId="13" fillId="36" borderId="13" xfId="0" applyNumberFormat="1" applyFont="1" applyFill="1" applyBorder="1" applyAlignment="1" applyProtection="1">
      <alignment vertical="center"/>
    </xf>
    <xf numFmtId="0" fontId="13" fillId="36" borderId="14" xfId="0" applyFont="1" applyFill="1" applyBorder="1" applyProtection="1"/>
    <xf numFmtId="0" fontId="13" fillId="33" borderId="0" xfId="52305" applyFont="1" applyFill="1" applyBorder="1" applyProtection="1"/>
    <xf numFmtId="0" fontId="87" fillId="33" borderId="0" xfId="52305" applyFont="1" applyFill="1" applyBorder="1" applyProtection="1"/>
    <xf numFmtId="0" fontId="88" fillId="33" borderId="0" xfId="52305" applyFont="1" applyFill="1" applyBorder="1" applyProtection="1"/>
    <xf numFmtId="0" fontId="12" fillId="33" borderId="0" xfId="2" applyFont="1" applyFill="1" applyBorder="1" applyAlignment="1" applyProtection="1"/>
    <xf numFmtId="0" fontId="12" fillId="33" borderId="0" xfId="2" applyFont="1" applyFill="1" applyBorder="1" applyAlignment="1" applyProtection="1">
      <alignment horizontal="right"/>
    </xf>
    <xf numFmtId="0" fontId="83" fillId="34" borderId="0" xfId="52305" applyFont="1" applyFill="1" applyBorder="1" applyProtection="1"/>
    <xf numFmtId="0" fontId="83" fillId="34" borderId="0" xfId="52305" applyFont="1" applyFill="1" applyProtection="1"/>
    <xf numFmtId="0" fontId="89" fillId="35" borderId="0" xfId="52305" applyFont="1" applyFill="1" applyProtection="1"/>
    <xf numFmtId="0" fontId="13" fillId="35" borderId="0" xfId="52305" applyFont="1" applyFill="1" applyProtection="1"/>
    <xf numFmtId="0" fontId="13" fillId="36" borderId="0" xfId="52306" applyFont="1" applyFill="1" applyProtection="1"/>
    <xf numFmtId="0" fontId="13" fillId="36" borderId="0" xfId="52307" applyFont="1" applyFill="1" applyBorder="1" applyProtection="1"/>
    <xf numFmtId="177" fontId="13" fillId="36" borderId="0" xfId="52308" applyNumberFormat="1" applyFont="1" applyFill="1" applyBorder="1" applyAlignment="1" applyProtection="1">
      <alignment vertical="top"/>
    </xf>
    <xf numFmtId="0" fontId="13" fillId="36" borderId="0" xfId="52306" applyFont="1" applyFill="1" applyBorder="1" applyProtection="1"/>
    <xf numFmtId="0" fontId="13" fillId="36" borderId="0" xfId="52305" applyFont="1" applyFill="1" applyAlignment="1" applyProtection="1">
      <alignment horizontal="right"/>
    </xf>
    <xf numFmtId="0" fontId="83" fillId="34" borderId="0" xfId="52306" applyFont="1" applyFill="1" applyBorder="1" applyProtection="1"/>
    <xf numFmtId="0" fontId="83" fillId="34" borderId="0" xfId="52306" applyFont="1" applyFill="1" applyProtection="1"/>
    <xf numFmtId="0" fontId="89" fillId="35" borderId="0" xfId="52306" applyFont="1" applyFill="1" applyProtection="1"/>
    <xf numFmtId="0" fontId="91" fillId="35" borderId="0" xfId="52306" applyFont="1" applyFill="1" applyProtection="1"/>
    <xf numFmtId="0" fontId="13" fillId="36" borderId="10" xfId="52306" applyFont="1" applyFill="1" applyBorder="1" applyProtection="1"/>
    <xf numFmtId="177" fontId="93" fillId="36" borderId="11" xfId="52308" applyNumberFormat="1" applyFont="1" applyFill="1" applyBorder="1" applyAlignment="1" applyProtection="1">
      <alignment vertical="top"/>
    </xf>
    <xf numFmtId="0" fontId="13" fillId="36" borderId="11" xfId="52306" applyFont="1" applyFill="1" applyBorder="1" applyProtection="1"/>
    <xf numFmtId="0" fontId="13" fillId="36" borderId="12" xfId="52306" applyFont="1" applyFill="1" applyBorder="1" applyProtection="1"/>
    <xf numFmtId="0" fontId="13" fillId="36" borderId="13" xfId="52306" applyFont="1" applyFill="1" applyBorder="1" applyProtection="1"/>
    <xf numFmtId="0" fontId="94" fillId="36" borderId="0" xfId="52307" applyFont="1" applyFill="1" applyBorder="1" applyAlignment="1" applyProtection="1"/>
    <xf numFmtId="0" fontId="94" fillId="36" borderId="0" xfId="52307" applyFont="1" applyFill="1" applyBorder="1" applyAlignment="1" applyProtection="1">
      <alignment horizontal="right"/>
    </xf>
    <xf numFmtId="0" fontId="13" fillId="36" borderId="14" xfId="52306" applyFont="1" applyFill="1" applyBorder="1" applyProtection="1"/>
    <xf numFmtId="0" fontId="93" fillId="36" borderId="0" xfId="52307" applyFont="1" applyFill="1" applyBorder="1" applyProtection="1"/>
    <xf numFmtId="177" fontId="93" fillId="36" borderId="0" xfId="6" applyNumberFormat="1" applyFont="1" applyFill="1" applyBorder="1" applyAlignment="1" applyProtection="1">
      <alignment vertical="top"/>
    </xf>
    <xf numFmtId="0" fontId="92" fillId="36" borderId="0" xfId="52307" applyFont="1" applyFill="1" applyBorder="1" applyAlignment="1" applyProtection="1">
      <alignment horizontal="center"/>
    </xf>
    <xf numFmtId="177" fontId="93" fillId="36" borderId="0" xfId="52308" applyNumberFormat="1" applyFont="1" applyFill="1" applyBorder="1" applyAlignment="1" applyProtection="1">
      <alignment vertical="top"/>
    </xf>
    <xf numFmtId="0" fontId="17" fillId="36" borderId="0" xfId="52307" applyFont="1" applyFill="1" applyBorder="1" applyAlignment="1" applyProtection="1">
      <alignment horizontal="center"/>
    </xf>
    <xf numFmtId="0" fontId="91" fillId="36" borderId="13" xfId="52309" applyFont="1" applyFill="1" applyBorder="1" applyProtection="1"/>
    <xf numFmtId="0" fontId="91" fillId="36" borderId="0" xfId="52309" applyFont="1" applyFill="1" applyBorder="1" applyProtection="1"/>
    <xf numFmtId="177" fontId="89" fillId="36" borderId="14" xfId="12311" applyNumberFormat="1" applyFont="1" applyFill="1" applyBorder="1" applyProtection="1"/>
    <xf numFmtId="177" fontId="83" fillId="34" borderId="0" xfId="12311" applyNumberFormat="1" applyFont="1" applyFill="1" applyBorder="1" applyProtection="1"/>
    <xf numFmtId="177" fontId="83" fillId="34" borderId="0" xfId="6" applyNumberFormat="1" applyFont="1" applyFill="1" applyBorder="1" applyProtection="1"/>
    <xf numFmtId="0" fontId="83" fillId="34" borderId="0" xfId="52309" applyFont="1" applyFill="1" applyProtection="1"/>
    <xf numFmtId="177" fontId="83" fillId="34" borderId="0" xfId="52308" applyNumberFormat="1" applyFont="1" applyFill="1" applyBorder="1" applyProtection="1"/>
    <xf numFmtId="0" fontId="16" fillId="36" borderId="13" xfId="52309" applyFont="1" applyFill="1" applyBorder="1" applyAlignment="1" applyProtection="1">
      <alignment horizontal="center" wrapText="1"/>
    </xf>
    <xf numFmtId="0" fontId="95" fillId="36" borderId="0" xfId="52309" applyFont="1" applyFill="1" applyBorder="1" applyProtection="1"/>
    <xf numFmtId="0" fontId="24" fillId="36" borderId="0" xfId="52309" applyFont="1" applyFill="1" applyBorder="1" applyProtection="1"/>
    <xf numFmtId="0" fontId="96" fillId="36" borderId="0" xfId="52309" applyFont="1" applyFill="1" applyBorder="1" applyAlignment="1" applyProtection="1">
      <alignment horizontal="center"/>
    </xf>
    <xf numFmtId="177" fontId="97" fillId="38" borderId="15" xfId="12025" applyNumberFormat="1" applyFont="1" applyFill="1" applyBorder="1" applyAlignment="1" applyProtection="1">
      <alignment horizontal="center"/>
      <protection locked="0"/>
    </xf>
    <xf numFmtId="0" fontId="91" fillId="0" borderId="15" xfId="52309" applyFont="1" applyFill="1" applyBorder="1" applyProtection="1">
      <protection locked="0"/>
    </xf>
    <xf numFmtId="0" fontId="98" fillId="36" borderId="0" xfId="52309" applyFont="1" applyFill="1" applyBorder="1" applyProtection="1"/>
    <xf numFmtId="0" fontId="13" fillId="36" borderId="0" xfId="52309" applyFont="1" applyFill="1" applyBorder="1" applyProtection="1"/>
    <xf numFmtId="37" fontId="91" fillId="36" borderId="0" xfId="52309" applyNumberFormat="1" applyFont="1" applyFill="1" applyBorder="1" applyProtection="1"/>
    <xf numFmtId="0" fontId="91" fillId="36" borderId="0" xfId="52309" applyFont="1" applyFill="1" applyBorder="1" applyAlignment="1" applyProtection="1">
      <alignment vertical="top" wrapText="1"/>
    </xf>
    <xf numFmtId="0" fontId="91" fillId="36" borderId="0" xfId="52309" applyFont="1" applyFill="1" applyBorder="1" applyAlignment="1" applyProtection="1"/>
    <xf numFmtId="177" fontId="89" fillId="36" borderId="14" xfId="12311" applyNumberFormat="1" applyFont="1" applyFill="1" applyBorder="1" applyAlignment="1" applyProtection="1"/>
    <xf numFmtId="177" fontId="83" fillId="34" borderId="0" xfId="12311" applyNumberFormat="1" applyFont="1" applyFill="1" applyBorder="1" applyAlignment="1" applyProtection="1"/>
    <xf numFmtId="177" fontId="83" fillId="34" borderId="0" xfId="6" applyNumberFormat="1" applyFont="1" applyFill="1" applyBorder="1" applyAlignment="1" applyProtection="1"/>
    <xf numFmtId="0" fontId="83" fillId="34" borderId="0" xfId="52309" applyFont="1" applyFill="1" applyAlignment="1" applyProtection="1"/>
    <xf numFmtId="177" fontId="83" fillId="34" borderId="0" xfId="52308" applyNumberFormat="1" applyFont="1" applyFill="1" applyBorder="1" applyAlignment="1" applyProtection="1"/>
    <xf numFmtId="0" fontId="83" fillId="34" borderId="0" xfId="52306" applyFont="1" applyFill="1" applyAlignment="1" applyProtection="1"/>
    <xf numFmtId="0" fontId="89" fillId="35" borderId="0" xfId="52306" applyFont="1" applyFill="1" applyAlignment="1" applyProtection="1"/>
    <xf numFmtId="0" fontId="91" fillId="35" borderId="0" xfId="52306" applyFont="1" applyFill="1" applyAlignment="1" applyProtection="1"/>
    <xf numFmtId="0" fontId="91" fillId="36" borderId="13" xfId="52309" applyFont="1" applyFill="1" applyBorder="1" applyAlignment="1" applyProtection="1">
      <alignment vertical="top"/>
    </xf>
    <xf numFmtId="0" fontId="101" fillId="36" borderId="14" xfId="52309" applyFont="1" applyFill="1" applyBorder="1" applyProtection="1"/>
    <xf numFmtId="0" fontId="102" fillId="35" borderId="0" xfId="52306" applyFont="1" applyFill="1" applyBorder="1" applyProtection="1"/>
    <xf numFmtId="0" fontId="102" fillId="35" borderId="0" xfId="52306" applyFont="1" applyFill="1" applyProtection="1"/>
    <xf numFmtId="0" fontId="102" fillId="35" borderId="0" xfId="52307" applyFont="1" applyFill="1" applyBorder="1" applyProtection="1"/>
    <xf numFmtId="0" fontId="24" fillId="35" borderId="0" xfId="52306" applyFont="1" applyFill="1" applyProtection="1"/>
    <xf numFmtId="0" fontId="91" fillId="36" borderId="18" xfId="52306" applyFont="1" applyFill="1" applyBorder="1" applyProtection="1"/>
    <xf numFmtId="0" fontId="91" fillId="36" borderId="20" xfId="52306" applyFont="1" applyFill="1" applyBorder="1" applyProtection="1"/>
    <xf numFmtId="177" fontId="91" fillId="36" borderId="20" xfId="52308" applyNumberFormat="1" applyFont="1" applyFill="1" applyBorder="1" applyAlignment="1" applyProtection="1">
      <alignment vertical="top"/>
    </xf>
    <xf numFmtId="0" fontId="91" fillId="36" borderId="19" xfId="52306" applyFont="1" applyFill="1" applyBorder="1" applyProtection="1"/>
    <xf numFmtId="0" fontId="83" fillId="34" borderId="0" xfId="52310" applyFont="1" applyFill="1" applyProtection="1"/>
    <xf numFmtId="0" fontId="89" fillId="35" borderId="0" xfId="52306" applyFont="1" applyFill="1" applyBorder="1" applyProtection="1"/>
    <xf numFmtId="0" fontId="83" fillId="34" borderId="0" xfId="52310" applyFont="1" applyFill="1" applyBorder="1" applyProtection="1"/>
    <xf numFmtId="0" fontId="91" fillId="35" borderId="0" xfId="52306" applyFont="1" applyFill="1" applyBorder="1" applyProtection="1"/>
    <xf numFmtId="14" fontId="89" fillId="35" borderId="0" xfId="52307" applyNumberFormat="1" applyFont="1" applyFill="1" applyAlignment="1" applyProtection="1">
      <alignment horizontal="left"/>
    </xf>
    <xf numFmtId="14" fontId="83" fillId="35" borderId="0" xfId="52307" applyNumberFormat="1" applyFont="1" applyFill="1" applyAlignment="1" applyProtection="1">
      <alignment horizontal="left"/>
    </xf>
    <xf numFmtId="0" fontId="83" fillId="34" borderId="0" xfId="52307" applyFont="1" applyFill="1" applyBorder="1" applyProtection="1">
      <protection hidden="1"/>
    </xf>
    <xf numFmtId="0" fontId="83" fillId="34" borderId="0" xfId="52307" applyFont="1" applyFill="1" applyProtection="1">
      <protection hidden="1"/>
    </xf>
    <xf numFmtId="14" fontId="89" fillId="35" borderId="0" xfId="52307" quotePrefix="1" applyNumberFormat="1" applyFont="1" applyFill="1" applyBorder="1" applyAlignment="1" applyProtection="1">
      <alignment horizontal="left"/>
    </xf>
    <xf numFmtId="14" fontId="83" fillId="35" borderId="0" xfId="52307" quotePrefix="1" applyNumberFormat="1" applyFont="1" applyFill="1" applyBorder="1" applyAlignment="1" applyProtection="1">
      <alignment horizontal="left"/>
    </xf>
    <xf numFmtId="0" fontId="89" fillId="35" borderId="0" xfId="52307" applyFont="1" applyFill="1" applyProtection="1">
      <protection hidden="1"/>
    </xf>
    <xf numFmtId="0" fontId="89" fillId="35" borderId="0" xfId="52309" applyFont="1" applyFill="1" applyProtection="1"/>
    <xf numFmtId="0" fontId="89" fillId="35" borderId="0" xfId="52309" applyFont="1" applyFill="1" applyBorder="1" applyProtection="1"/>
    <xf numFmtId="0" fontId="83" fillId="34" borderId="0" xfId="52309" applyFont="1" applyFill="1" applyBorder="1" applyAlignment="1" applyProtection="1">
      <alignment horizontal="right" vertical="top" wrapText="1"/>
    </xf>
    <xf numFmtId="0" fontId="83" fillId="34" borderId="0" xfId="52309" applyFont="1" applyFill="1" applyBorder="1" applyProtection="1"/>
    <xf numFmtId="0" fontId="83" fillId="34" borderId="0" xfId="52309" applyFont="1" applyFill="1" applyBorder="1" applyAlignment="1" applyProtection="1">
      <alignment horizontal="left" vertical="top" wrapText="1"/>
    </xf>
    <xf numFmtId="177" fontId="83" fillId="34" borderId="0" xfId="52309" applyNumberFormat="1" applyFont="1" applyFill="1" applyBorder="1" applyProtection="1"/>
    <xf numFmtId="0" fontId="5" fillId="0" borderId="0" xfId="52307"/>
    <xf numFmtId="0" fontId="5" fillId="0" borderId="0" xfId="52307" quotePrefix="1"/>
    <xf numFmtId="0" fontId="80" fillId="68" borderId="15" xfId="13391" applyFont="1" applyFill="1" applyBorder="1" applyProtection="1">
      <protection locked="0"/>
    </xf>
    <xf numFmtId="178" fontId="80" fillId="68" borderId="15" xfId="13391" applyNumberFormat="1" applyFont="1" applyFill="1" applyBorder="1" applyAlignment="1" applyProtection="1">
      <alignment horizontal="left"/>
      <protection locked="0"/>
    </xf>
    <xf numFmtId="0" fontId="80" fillId="68" borderId="15" xfId="13391" applyFont="1" applyFill="1" applyBorder="1" applyAlignment="1" applyProtection="1">
      <alignment horizontal="center"/>
      <protection locked="0"/>
    </xf>
    <xf numFmtId="0" fontId="108" fillId="67" borderId="0" xfId="13391" applyFont="1" applyFill="1" applyBorder="1"/>
    <xf numFmtId="0" fontId="80" fillId="68" borderId="15" xfId="2" applyFont="1" applyFill="1" applyBorder="1" applyAlignment="1" applyProtection="1">
      <protection locked="0"/>
    </xf>
    <xf numFmtId="0" fontId="103" fillId="69" borderId="15" xfId="52307" applyFont="1" applyFill="1" applyBorder="1" applyAlignment="1" applyProtection="1">
      <alignment horizontal="center"/>
      <protection locked="0"/>
    </xf>
    <xf numFmtId="0" fontId="4" fillId="0" borderId="0" xfId="52307" applyFont="1"/>
    <xf numFmtId="0" fontId="110" fillId="36" borderId="0" xfId="13377" applyFont="1" applyFill="1" applyBorder="1" applyProtection="1"/>
    <xf numFmtId="0" fontId="7" fillId="36" borderId="0" xfId="13377" applyFont="1" applyFill="1" applyBorder="1" applyProtection="1"/>
    <xf numFmtId="0" fontId="103" fillId="36" borderId="15" xfId="13377" applyFont="1" applyFill="1" applyBorder="1" applyAlignment="1" applyProtection="1">
      <alignment horizontal="center" wrapText="1"/>
    </xf>
    <xf numFmtId="9" fontId="103" fillId="36" borderId="0" xfId="52312" applyFont="1" applyFill="1" applyBorder="1" applyProtection="1"/>
    <xf numFmtId="37" fontId="109" fillId="36" borderId="0" xfId="13377" applyNumberFormat="1" applyFont="1" applyFill="1" applyBorder="1" applyProtection="1"/>
    <xf numFmtId="0" fontId="103" fillId="36" borderId="49" xfId="13377" applyFont="1" applyFill="1" applyBorder="1" applyAlignment="1" applyProtection="1">
      <alignment horizontal="center"/>
    </xf>
    <xf numFmtId="37" fontId="103" fillId="36" borderId="0" xfId="13377" applyNumberFormat="1" applyFont="1" applyFill="1" applyBorder="1" applyProtection="1"/>
    <xf numFmtId="0" fontId="7" fillId="36" borderId="0" xfId="52306" applyFont="1" applyFill="1" applyBorder="1" applyProtection="1"/>
    <xf numFmtId="0" fontId="109" fillId="36" borderId="0" xfId="13377" applyFont="1" applyFill="1" applyBorder="1" applyAlignment="1" applyProtection="1">
      <alignment horizontal="right"/>
    </xf>
    <xf numFmtId="0" fontId="103" fillId="36" borderId="15" xfId="13377" applyFont="1" applyFill="1" applyBorder="1" applyAlignment="1" applyProtection="1">
      <alignment horizontal="center"/>
    </xf>
    <xf numFmtId="0" fontId="18" fillId="68" borderId="13" xfId="52313" applyFont="1" applyFill="1" applyBorder="1" applyProtection="1"/>
    <xf numFmtId="165" fontId="115" fillId="68" borderId="0" xfId="52313" applyNumberFormat="1" applyFont="1" applyFill="1" applyBorder="1" applyAlignment="1" applyProtection="1">
      <alignment horizontal="left"/>
    </xf>
    <xf numFmtId="0" fontId="116" fillId="68" borderId="0" xfId="52313" applyFont="1" applyFill="1" applyBorder="1" applyProtection="1"/>
    <xf numFmtId="0" fontId="93" fillId="68" borderId="0" xfId="52313" applyFont="1" applyFill="1" applyBorder="1" applyProtection="1"/>
    <xf numFmtId="0" fontId="3" fillId="0" borderId="0" xfId="52314"/>
    <xf numFmtId="0" fontId="94" fillId="68" borderId="13" xfId="52313" applyFont="1" applyFill="1" applyBorder="1" applyProtection="1"/>
    <xf numFmtId="0" fontId="94" fillId="68" borderId="13" xfId="52313" applyFont="1" applyFill="1" applyBorder="1" applyAlignment="1" applyProtection="1">
      <alignment horizontal="center"/>
    </xf>
    <xf numFmtId="0" fontId="3" fillId="68" borderId="0" xfId="52314" applyFill="1"/>
    <xf numFmtId="0" fontId="7" fillId="0" borderId="15" xfId="52307" applyFont="1" applyFill="1" applyBorder="1" applyProtection="1">
      <protection locked="0"/>
    </xf>
    <xf numFmtId="0" fontId="7" fillId="38" borderId="15" xfId="13377" applyFont="1" applyFill="1" applyBorder="1" applyAlignment="1" applyProtection="1">
      <alignment horizontal="center" vertical="center" wrapText="1"/>
      <protection locked="0"/>
    </xf>
    <xf numFmtId="0" fontId="7" fillId="36" borderId="0" xfId="13377" applyFont="1" applyFill="1" applyBorder="1" applyAlignment="1" applyProtection="1">
      <alignment horizontal="right"/>
    </xf>
    <xf numFmtId="37" fontId="7" fillId="38" borderId="15" xfId="13377" applyNumberFormat="1" applyFont="1" applyFill="1" applyBorder="1" applyAlignment="1" applyProtection="1">
      <alignment horizontal="right" vertical="top" wrapText="1"/>
      <protection locked="0"/>
    </xf>
    <xf numFmtId="0" fontId="103" fillId="36" borderId="0" xfId="13377" applyFont="1" applyFill="1" applyBorder="1" applyAlignment="1" applyProtection="1">
      <alignment horizontal="right"/>
    </xf>
    <xf numFmtId="0" fontId="103" fillId="36" borderId="0" xfId="13377" applyFont="1" applyFill="1" applyBorder="1" applyAlignment="1" applyProtection="1">
      <alignment horizontal="center"/>
    </xf>
    <xf numFmtId="9" fontId="7" fillId="38" borderId="15" xfId="52312" applyFont="1" applyFill="1" applyBorder="1" applyAlignment="1" applyProtection="1">
      <alignment horizontal="right" vertical="top" wrapText="1"/>
      <protection locked="0"/>
    </xf>
    <xf numFmtId="0" fontId="109" fillId="36" borderId="13" xfId="13377" applyFont="1" applyFill="1" applyBorder="1" applyAlignment="1" applyProtection="1">
      <alignment horizontal="center"/>
    </xf>
    <xf numFmtId="2" fontId="7" fillId="38" borderId="15" xfId="13377" applyNumberFormat="1" applyFont="1" applyFill="1" applyBorder="1" applyAlignment="1" applyProtection="1">
      <alignment horizontal="center" vertical="center" wrapText="1"/>
      <protection locked="0"/>
    </xf>
    <xf numFmtId="0" fontId="110" fillId="38" borderId="15" xfId="13377" applyFont="1" applyFill="1" applyBorder="1" applyAlignment="1" applyProtection="1">
      <alignment horizontal="center" vertical="top" wrapText="1"/>
      <protection locked="0"/>
    </xf>
    <xf numFmtId="179" fontId="7" fillId="69" borderId="15" xfId="0" applyNumberFormat="1" applyFont="1" applyFill="1" applyBorder="1" applyProtection="1">
      <protection locked="0"/>
    </xf>
    <xf numFmtId="0" fontId="103" fillId="72" borderId="15" xfId="0" applyFont="1" applyFill="1" applyBorder="1" applyAlignment="1" applyProtection="1">
      <alignment horizontal="center"/>
      <protection locked="0"/>
    </xf>
    <xf numFmtId="0" fontId="7" fillId="38" borderId="15" xfId="13377" applyFont="1" applyFill="1" applyBorder="1" applyAlignment="1" applyProtection="1">
      <alignment horizontal="center" vertical="top" wrapText="1"/>
      <protection locked="0"/>
    </xf>
    <xf numFmtId="0" fontId="7" fillId="33" borderId="10" xfId="52305" applyFont="1" applyFill="1" applyBorder="1" applyProtection="1"/>
    <xf numFmtId="0" fontId="111" fillId="33" borderId="11" xfId="52305" applyFont="1" applyFill="1" applyBorder="1" applyProtection="1"/>
    <xf numFmtId="0" fontId="7" fillId="33" borderId="11" xfId="52305" applyFont="1" applyFill="1" applyBorder="1" applyProtection="1"/>
    <xf numFmtId="0" fontId="112" fillId="33" borderId="11" xfId="52305" applyFont="1" applyFill="1" applyBorder="1" applyProtection="1"/>
    <xf numFmtId="0" fontId="7" fillId="33" borderId="12" xfId="52305" applyFont="1" applyFill="1" applyBorder="1" applyProtection="1"/>
    <xf numFmtId="0" fontId="7" fillId="36" borderId="14" xfId="52306" applyFont="1" applyFill="1" applyBorder="1" applyProtection="1"/>
    <xf numFmtId="0" fontId="0" fillId="36" borderId="0" xfId="13377" applyFont="1" applyFill="1" applyBorder="1" applyProtection="1"/>
    <xf numFmtId="0" fontId="18" fillId="36" borderId="0" xfId="13377" applyFont="1" applyFill="1" applyBorder="1" applyProtection="1"/>
    <xf numFmtId="0" fontId="34" fillId="67" borderId="45" xfId="13391" applyFill="1" applyBorder="1" applyAlignment="1">
      <alignment vertical="center"/>
    </xf>
    <xf numFmtId="0" fontId="2" fillId="67" borderId="49" xfId="13391" applyFont="1" applyFill="1" applyBorder="1" applyAlignment="1" applyProtection="1">
      <alignment vertical="center"/>
      <protection locked="0"/>
    </xf>
    <xf numFmtId="0" fontId="2" fillId="0" borderId="0" xfId="52307" applyFont="1"/>
    <xf numFmtId="0" fontId="7" fillId="68" borderId="0" xfId="52315" applyFont="1" applyFill="1"/>
    <xf numFmtId="0" fontId="7" fillId="67" borderId="13" xfId="52315" applyFont="1" applyFill="1" applyBorder="1"/>
    <xf numFmtId="0" fontId="51" fillId="67" borderId="0" xfId="52315" applyFont="1" applyFill="1" applyBorder="1"/>
    <xf numFmtId="0" fontId="7" fillId="67" borderId="0" xfId="52315" applyFont="1" applyFill="1" applyBorder="1"/>
    <xf numFmtId="0" fontId="105" fillId="67" borderId="0" xfId="52315" applyFont="1" applyFill="1" applyBorder="1"/>
    <xf numFmtId="0" fontId="103" fillId="67" borderId="0" xfId="52315" applyFont="1" applyFill="1" applyBorder="1"/>
    <xf numFmtId="0" fontId="103" fillId="67" borderId="14" xfId="52315" applyFont="1" applyFill="1" applyBorder="1"/>
    <xf numFmtId="0" fontId="7" fillId="0" borderId="0" xfId="52315" applyFont="1"/>
    <xf numFmtId="0" fontId="109" fillId="67" borderId="0" xfId="52315" applyFont="1" applyFill="1" applyBorder="1"/>
    <xf numFmtId="0" fontId="0" fillId="67" borderId="0" xfId="52315" applyFont="1" applyFill="1" applyBorder="1"/>
    <xf numFmtId="0" fontId="103" fillId="69" borderId="15" xfId="52315" applyFont="1" applyFill="1" applyBorder="1" applyAlignment="1" applyProtection="1">
      <alignment horizontal="center"/>
      <protection locked="0"/>
    </xf>
    <xf numFmtId="0" fontId="104" fillId="67" borderId="0" xfId="52315" applyFont="1" applyFill="1" applyBorder="1"/>
    <xf numFmtId="179" fontId="7" fillId="69" borderId="15" xfId="52315" applyNumberFormat="1" applyFont="1" applyFill="1" applyBorder="1" applyProtection="1">
      <protection locked="0"/>
    </xf>
    <xf numFmtId="0" fontId="107" fillId="67" borderId="0" xfId="52315" applyFont="1" applyFill="1" applyBorder="1" applyAlignment="1">
      <alignment horizontal="center"/>
    </xf>
    <xf numFmtId="0" fontId="107" fillId="67" borderId="0" xfId="52315" applyFont="1" applyFill="1" applyBorder="1" applyAlignment="1">
      <alignment horizontal="right"/>
    </xf>
    <xf numFmtId="0" fontId="103" fillId="71" borderId="15" xfId="52315" applyFont="1" applyFill="1" applyBorder="1" applyAlignment="1" applyProtection="1">
      <alignment horizontal="center"/>
      <protection locked="0"/>
    </xf>
    <xf numFmtId="0" fontId="104" fillId="67" borderId="0" xfId="52315" applyFont="1" applyFill="1" applyBorder="1" applyAlignment="1">
      <alignment horizontal="left" indent="2"/>
    </xf>
    <xf numFmtId="0" fontId="107" fillId="67" borderId="0" xfId="52315" applyFont="1" applyFill="1" applyBorder="1"/>
    <xf numFmtId="0" fontId="105" fillId="67" borderId="0" xfId="52315" applyFont="1" applyFill="1" applyBorder="1" applyAlignment="1">
      <alignment horizontal="center"/>
    </xf>
    <xf numFmtId="0" fontId="7" fillId="67" borderId="14" xfId="52315" applyFont="1" applyFill="1" applyBorder="1"/>
    <xf numFmtId="0" fontId="103" fillId="67" borderId="0" xfId="52315" applyFont="1" applyFill="1" applyBorder="1" applyAlignment="1">
      <alignment wrapText="1"/>
    </xf>
    <xf numFmtId="0" fontId="104" fillId="67" borderId="0" xfId="52315" applyFont="1" applyFill="1" applyBorder="1" applyAlignment="1"/>
    <xf numFmtId="0" fontId="103" fillId="67" borderId="0" xfId="52315" applyFont="1" applyFill="1" applyBorder="1" applyAlignment="1">
      <alignment horizontal="center" vertical="center" wrapText="1"/>
    </xf>
    <xf numFmtId="0" fontId="103" fillId="67" borderId="0" xfId="52315" applyFont="1" applyFill="1" applyBorder="1" applyAlignment="1">
      <alignment horizontal="center"/>
    </xf>
    <xf numFmtId="0" fontId="51" fillId="67" borderId="0" xfId="52315" applyFont="1" applyFill="1" applyBorder="1" applyAlignment="1">
      <alignment horizontal="left" vertical="center"/>
    </xf>
    <xf numFmtId="0" fontId="109" fillId="67" borderId="0" xfId="52315" applyFont="1" applyFill="1" applyBorder="1" applyAlignment="1">
      <alignment horizontal="right" vertical="top"/>
    </xf>
    <xf numFmtId="0" fontId="103" fillId="67" borderId="14" xfId="52315" applyFont="1" applyFill="1" applyBorder="1" applyAlignment="1">
      <alignment horizontal="center" vertical="center" wrapText="1"/>
    </xf>
    <xf numFmtId="0" fontId="110" fillId="67" borderId="0" xfId="52315" applyFont="1" applyFill="1" applyBorder="1"/>
    <xf numFmtId="0" fontId="106" fillId="67" borderId="0" xfId="52315" applyFont="1" applyFill="1" applyBorder="1"/>
    <xf numFmtId="0" fontId="7" fillId="67" borderId="0" xfId="52315" applyFont="1" applyFill="1" applyBorder="1" applyProtection="1">
      <protection locked="0"/>
    </xf>
    <xf numFmtId="0" fontId="103" fillId="67" borderId="0" xfId="52315" applyFont="1" applyFill="1" applyBorder="1" applyAlignment="1">
      <alignment horizontal="left"/>
    </xf>
    <xf numFmtId="0" fontId="7" fillId="67" borderId="0" xfId="52315" applyFont="1" applyFill="1" applyBorder="1" applyAlignment="1">
      <alignment horizontal="center"/>
    </xf>
    <xf numFmtId="0" fontId="7" fillId="67" borderId="0" xfId="52315" applyFont="1" applyFill="1" applyBorder="1" applyAlignment="1">
      <alignment horizontal="right"/>
    </xf>
    <xf numFmtId="0" fontId="0" fillId="67" borderId="0" xfId="52315" applyFont="1" applyFill="1" applyBorder="1" applyAlignment="1">
      <alignment horizontal="center"/>
    </xf>
    <xf numFmtId="179" fontId="7" fillId="69" borderId="55" xfId="52315" applyNumberFormat="1" applyFont="1" applyFill="1" applyBorder="1" applyProtection="1">
      <protection locked="0"/>
    </xf>
    <xf numFmtId="0" fontId="7" fillId="67" borderId="62" xfId="52315" applyFont="1" applyFill="1" applyBorder="1"/>
    <xf numFmtId="177" fontId="7" fillId="70" borderId="61" xfId="52316" applyNumberFormat="1" applyFont="1" applyFill="1" applyBorder="1" applyProtection="1">
      <protection locked="0"/>
    </xf>
    <xf numFmtId="177" fontId="103" fillId="67" borderId="0" xfId="52315" applyNumberFormat="1" applyFont="1" applyFill="1" applyBorder="1"/>
    <xf numFmtId="0" fontId="104" fillId="67" borderId="0" xfId="52315" applyFont="1" applyFill="1" applyBorder="1" applyAlignment="1">
      <alignment vertical="center"/>
    </xf>
    <xf numFmtId="0" fontId="103" fillId="67" borderId="0" xfId="52315" applyFont="1" applyFill="1" applyBorder="1" applyAlignment="1"/>
    <xf numFmtId="0" fontId="110" fillId="67" borderId="0" xfId="52315" applyFont="1" applyFill="1" applyBorder="1" applyAlignment="1"/>
    <xf numFmtId="0" fontId="103" fillId="0" borderId="15" xfId="52315" applyFont="1" applyFill="1" applyBorder="1" applyAlignment="1">
      <alignment horizontal="center"/>
    </xf>
    <xf numFmtId="0" fontId="110" fillId="67" borderId="0" xfId="52315" applyFont="1" applyFill="1" applyBorder="1" applyAlignment="1">
      <alignment horizontal="right"/>
    </xf>
    <xf numFmtId="0" fontId="109" fillId="67" borderId="0" xfId="52315" applyFont="1" applyFill="1" applyBorder="1" applyAlignment="1">
      <alignment horizontal="right"/>
    </xf>
    <xf numFmtId="0" fontId="0" fillId="67" borderId="0" xfId="52315" applyFont="1" applyFill="1" applyBorder="1" applyAlignment="1">
      <alignment vertical="center"/>
    </xf>
    <xf numFmtId="0" fontId="7" fillId="67" borderId="0" xfId="52315" applyFont="1" applyFill="1" applyBorder="1" applyAlignment="1">
      <alignment vertical="center"/>
    </xf>
    <xf numFmtId="0" fontId="7" fillId="67" borderId="0" xfId="52315" applyFont="1" applyFill="1" applyBorder="1" applyAlignment="1">
      <alignment horizontal="left"/>
    </xf>
    <xf numFmtId="0" fontId="110" fillId="67" borderId="0" xfId="52315" applyFont="1" applyFill="1" applyBorder="1" applyAlignment="1">
      <alignment vertical="center"/>
    </xf>
    <xf numFmtId="0" fontId="0" fillId="67" borderId="0" xfId="52315" applyFont="1" applyFill="1" applyBorder="1" applyAlignment="1">
      <alignment horizontal="left" vertical="center"/>
    </xf>
    <xf numFmtId="0" fontId="110" fillId="67" borderId="0" xfId="52315" applyFont="1" applyFill="1" applyBorder="1" applyAlignment="1">
      <alignment wrapText="1"/>
    </xf>
    <xf numFmtId="0" fontId="103" fillId="67" borderId="0" xfId="52315" applyFont="1" applyFill="1" applyBorder="1" applyAlignment="1">
      <alignment horizontal="left" vertical="top" wrapText="1"/>
    </xf>
    <xf numFmtId="0" fontId="110" fillId="38" borderId="15" xfId="13377" applyFont="1" applyFill="1" applyBorder="1" applyAlignment="1" applyProtection="1">
      <alignment horizontal="center" vertical="center" wrapText="1"/>
      <protection locked="0"/>
    </xf>
    <xf numFmtId="0" fontId="7" fillId="67" borderId="0" xfId="52315" applyFont="1" applyFill="1" applyBorder="1" applyAlignment="1">
      <alignment horizontal="left" vertical="center"/>
    </xf>
    <xf numFmtId="0" fontId="110" fillId="67" borderId="0" xfId="52315" applyFont="1" applyFill="1" applyBorder="1" applyAlignment="1">
      <alignment horizontal="left"/>
    </xf>
    <xf numFmtId="0" fontId="103" fillId="67" borderId="11" xfId="52315" applyFont="1" applyFill="1" applyBorder="1" applyAlignment="1">
      <alignment horizontal="center" vertical="center"/>
    </xf>
    <xf numFmtId="0" fontId="103" fillId="67" borderId="17" xfId="52315" applyFont="1" applyFill="1" applyBorder="1" applyAlignment="1">
      <alignment horizontal="center" vertical="center"/>
    </xf>
    <xf numFmtId="0" fontId="103" fillId="67" borderId="0" xfId="52315" applyFont="1" applyFill="1" applyBorder="1" applyAlignment="1">
      <alignment horizontal="left" vertical="center"/>
    </xf>
    <xf numFmtId="0" fontId="103" fillId="67" borderId="20" xfId="52315" applyFont="1" applyFill="1" applyBorder="1" applyAlignment="1">
      <alignment horizontal="center" vertical="center"/>
    </xf>
    <xf numFmtId="0" fontId="0" fillId="67" borderId="0" xfId="52315" applyFont="1" applyFill="1" applyBorder="1" applyAlignment="1">
      <alignment horizontal="left"/>
    </xf>
    <xf numFmtId="0" fontId="110" fillId="67" borderId="0" xfId="52315" applyFont="1" applyFill="1" applyBorder="1" applyAlignment="1">
      <alignment horizontal="center" vertical="center"/>
    </xf>
    <xf numFmtId="0" fontId="67" fillId="67" borderId="0" xfId="52315" applyFont="1" applyFill="1" applyBorder="1"/>
    <xf numFmtId="0" fontId="110" fillId="67" borderId="14" xfId="52315" applyFont="1" applyFill="1" applyBorder="1" applyAlignment="1"/>
    <xf numFmtId="0" fontId="110" fillId="67" borderId="14" xfId="52315" applyFont="1" applyFill="1" applyBorder="1"/>
    <xf numFmtId="0" fontId="0" fillId="67" borderId="0" xfId="52315" applyFont="1" applyFill="1" applyBorder="1" applyAlignment="1"/>
    <xf numFmtId="0" fontId="110" fillId="67" borderId="0" xfId="52315" applyFont="1" applyFill="1" applyBorder="1" applyAlignment="1">
      <alignment horizontal="center" wrapText="1"/>
    </xf>
    <xf numFmtId="0" fontId="109" fillId="36" borderId="0" xfId="13377" applyFont="1" applyFill="1" applyBorder="1" applyAlignment="1" applyProtection="1">
      <alignment horizontal="left"/>
    </xf>
    <xf numFmtId="0" fontId="113" fillId="68" borderId="15" xfId="52315" applyFont="1" applyFill="1" applyBorder="1" applyAlignment="1">
      <alignment horizontal="center" vertical="center" wrapText="1"/>
    </xf>
    <xf numFmtId="0" fontId="109" fillId="0" borderId="60" xfId="52315" applyFont="1" applyFill="1" applyBorder="1" applyAlignment="1">
      <alignment horizontal="center" vertical="center"/>
    </xf>
    <xf numFmtId="0" fontId="103" fillId="69" borderId="54" xfId="52315" applyFont="1" applyFill="1" applyBorder="1" applyAlignment="1" applyProtection="1">
      <alignment horizontal="center" vertical="center"/>
      <protection locked="0"/>
    </xf>
    <xf numFmtId="0" fontId="80" fillId="68" borderId="60" xfId="0" applyFont="1" applyFill="1" applyBorder="1" applyAlignment="1">
      <alignment horizontal="center" vertical="center"/>
    </xf>
    <xf numFmtId="0" fontId="7" fillId="67" borderId="18" xfId="52315" applyFont="1" applyFill="1" applyBorder="1"/>
    <xf numFmtId="0" fontId="110" fillId="67" borderId="20" xfId="52315" applyFont="1" applyFill="1" applyBorder="1"/>
    <xf numFmtId="0" fontId="7" fillId="67" borderId="20" xfId="52315" applyFont="1" applyFill="1" applyBorder="1"/>
    <xf numFmtId="0" fontId="7" fillId="67" borderId="19" xfId="52315" applyFont="1" applyFill="1" applyBorder="1"/>
    <xf numFmtId="0" fontId="93" fillId="36" borderId="0" xfId="52317" applyFont="1" applyFill="1" applyBorder="1" applyProtection="1"/>
    <xf numFmtId="0" fontId="92" fillId="36" borderId="0" xfId="52317" applyFont="1" applyFill="1" applyBorder="1" applyAlignment="1" applyProtection="1">
      <alignment horizontal="center"/>
    </xf>
    <xf numFmtId="177" fontId="93" fillId="36" borderId="0" xfId="52318" applyNumberFormat="1" applyFont="1" applyFill="1" applyBorder="1" applyAlignment="1" applyProtection="1">
      <alignment vertical="top"/>
    </xf>
    <xf numFmtId="0" fontId="103" fillId="67" borderId="0" xfId="52317" applyFont="1" applyFill="1" applyBorder="1"/>
    <xf numFmtId="0" fontId="109" fillId="67" borderId="0" xfId="52317" applyFont="1" applyFill="1" applyBorder="1"/>
    <xf numFmtId="0" fontId="105" fillId="67" borderId="0" xfId="52317" applyFont="1" applyFill="1" applyBorder="1"/>
    <xf numFmtId="0" fontId="7" fillId="67" borderId="0" xfId="52317" applyFont="1" applyFill="1" applyBorder="1"/>
    <xf numFmtId="0" fontId="110" fillId="67" borderId="0" xfId="52317" applyFont="1" applyFill="1" applyBorder="1" applyAlignment="1">
      <alignment horizontal="center" vertical="center"/>
    </xf>
    <xf numFmtId="0" fontId="110" fillId="67" borderId="0" xfId="52317" applyFont="1" applyFill="1" applyBorder="1" applyAlignment="1">
      <alignment horizontal="center" wrapText="1"/>
    </xf>
    <xf numFmtId="0" fontId="110" fillId="67" borderId="0" xfId="52317" applyFont="1" applyFill="1" applyBorder="1"/>
    <xf numFmtId="0" fontId="7" fillId="67" borderId="0" xfId="52317" applyFont="1" applyFill="1" applyBorder="1" applyAlignment="1">
      <alignment horizontal="left" vertical="top" wrapText="1"/>
    </xf>
    <xf numFmtId="0" fontId="109" fillId="67" borderId="0" xfId="52317" applyFont="1" applyFill="1" applyBorder="1" applyAlignment="1">
      <alignment horizontal="center" vertical="center"/>
    </xf>
    <xf numFmtId="0" fontId="7" fillId="67" borderId="0" xfId="52317" applyFont="1" applyFill="1" applyBorder="1" applyAlignment="1">
      <alignment wrapText="1"/>
    </xf>
    <xf numFmtId="0" fontId="110" fillId="67" borderId="0" xfId="52317" applyFont="1" applyFill="1" applyBorder="1" applyAlignment="1">
      <alignment wrapText="1"/>
    </xf>
    <xf numFmtId="0" fontId="7" fillId="67" borderId="13" xfId="52317" applyFont="1" applyFill="1" applyBorder="1"/>
    <xf numFmtId="0" fontId="103" fillId="67" borderId="14" xfId="52317" applyFont="1" applyFill="1" applyBorder="1"/>
    <xf numFmtId="0" fontId="7" fillId="67" borderId="14" xfId="52317" applyFont="1" applyFill="1" applyBorder="1"/>
    <xf numFmtId="0" fontId="10" fillId="33" borderId="11" xfId="0" applyFont="1" applyFill="1" applyBorder="1" applyAlignment="1" applyProtection="1">
      <alignment horizontal="left" wrapText="1"/>
    </xf>
    <xf numFmtId="0" fontId="19" fillId="36" borderId="0" xfId="0" applyNumberFormat="1" applyFont="1" applyFill="1" applyBorder="1" applyAlignment="1" applyProtection="1">
      <alignment horizontal="left" vertical="center" wrapText="1"/>
    </xf>
    <xf numFmtId="0" fontId="110" fillId="71" borderId="15" xfId="52317" applyFont="1" applyFill="1" applyBorder="1" applyAlignment="1" applyProtection="1">
      <alignment horizontal="left" vertical="top" wrapText="1"/>
      <protection locked="0"/>
    </xf>
    <xf numFmtId="0" fontId="0" fillId="67" borderId="15" xfId="52317" applyFont="1" applyFill="1" applyBorder="1" applyAlignment="1">
      <alignment horizontal="center" vertical="center" wrapText="1"/>
    </xf>
    <xf numFmtId="0" fontId="16" fillId="36" borderId="18" xfId="0" applyNumberFormat="1" applyFont="1" applyFill="1" applyBorder="1" applyAlignment="1" applyProtection="1">
      <alignment vertical="center"/>
    </xf>
    <xf numFmtId="0" fontId="16" fillId="36" borderId="20" xfId="0" applyNumberFormat="1" applyFont="1" applyFill="1" applyBorder="1" applyAlignment="1" applyProtection="1">
      <alignment horizontal="left" vertical="center"/>
    </xf>
    <xf numFmtId="0" fontId="16" fillId="36" borderId="20" xfId="0" applyNumberFormat="1" applyFont="1" applyFill="1" applyBorder="1" applyAlignment="1" applyProtection="1">
      <alignment horizontal="center" vertical="center"/>
    </xf>
    <xf numFmtId="0" fontId="19" fillId="36" borderId="20" xfId="0" applyNumberFormat="1" applyFont="1" applyFill="1" applyBorder="1" applyAlignment="1" applyProtection="1">
      <alignment vertical="center"/>
    </xf>
    <xf numFmtId="0" fontId="23" fillId="36" borderId="20" xfId="0" applyNumberFormat="1" applyFont="1" applyFill="1" applyBorder="1" applyAlignment="1" applyProtection="1">
      <alignment vertical="center"/>
    </xf>
    <xf numFmtId="0" fontId="19" fillId="36" borderId="20" xfId="0" applyFont="1" applyFill="1" applyBorder="1" applyProtection="1"/>
    <xf numFmtId="0" fontId="22" fillId="36" borderId="20" xfId="5" applyFont="1" applyFill="1" applyBorder="1" applyProtection="1"/>
    <xf numFmtId="0" fontId="23" fillId="36" borderId="19" xfId="0" applyNumberFormat="1" applyFont="1" applyFill="1" applyBorder="1" applyAlignment="1" applyProtection="1">
      <alignment vertical="center"/>
    </xf>
    <xf numFmtId="0" fontId="7" fillId="67" borderId="18" xfId="52317" applyFont="1" applyFill="1" applyBorder="1"/>
    <xf numFmtId="0" fontId="110" fillId="67" borderId="20" xfId="52317" applyFont="1" applyFill="1" applyBorder="1"/>
    <xf numFmtId="0" fontId="110" fillId="67" borderId="19" xfId="52317" applyFont="1" applyFill="1" applyBorder="1"/>
    <xf numFmtId="0" fontId="110" fillId="67" borderId="0" xfId="52307" applyFont="1" applyFill="1" applyBorder="1"/>
    <xf numFmtId="0" fontId="7" fillId="67" borderId="0" xfId="52307" applyFont="1" applyFill="1" applyBorder="1"/>
    <xf numFmtId="0" fontId="103" fillId="67" borderId="0" xfId="52317" applyFont="1" applyFill="1" applyBorder="1" applyAlignment="1">
      <alignment vertical="top"/>
    </xf>
    <xf numFmtId="0" fontId="18" fillId="68" borderId="0" xfId="52314" applyFont="1" applyFill="1" applyBorder="1" applyProtection="1"/>
    <xf numFmtId="0" fontId="117" fillId="68" borderId="0" xfId="52314" applyFont="1" applyFill="1" applyBorder="1" applyProtection="1"/>
    <xf numFmtId="0" fontId="51" fillId="68" borderId="0" xfId="52314" applyFont="1" applyFill="1" applyBorder="1" applyProtection="1"/>
    <xf numFmtId="0" fontId="80" fillId="68" borderId="15" xfId="13391" applyFont="1" applyFill="1" applyBorder="1" applyAlignment="1" applyProtection="1">
      <alignment horizontal="left"/>
      <protection locked="0"/>
    </xf>
    <xf numFmtId="165" fontId="14" fillId="68" borderId="15" xfId="0" applyNumberFormat="1" applyFont="1" applyFill="1" applyBorder="1" applyAlignment="1" applyProtection="1">
      <alignment horizontal="left"/>
      <protection locked="0"/>
    </xf>
    <xf numFmtId="165" fontId="14" fillId="68" borderId="15" xfId="0" applyNumberFormat="1" applyFont="1" applyFill="1" applyBorder="1" applyAlignment="1" applyProtection="1">
      <protection locked="0"/>
    </xf>
    <xf numFmtId="0" fontId="10" fillId="33" borderId="0" xfId="0" applyFont="1" applyFill="1" applyBorder="1" applyAlignment="1" applyProtection="1">
      <alignment horizontal="left" wrapText="1"/>
    </xf>
    <xf numFmtId="165" fontId="16" fillId="68" borderId="20" xfId="0" applyNumberFormat="1" applyFont="1" applyFill="1" applyBorder="1" applyAlignment="1" applyProtection="1">
      <alignment horizontal="left" wrapText="1"/>
      <protection locked="0"/>
    </xf>
    <xf numFmtId="0" fontId="16" fillId="36" borderId="0" xfId="0" applyFont="1" applyFill="1" applyBorder="1" applyAlignment="1" applyProtection="1">
      <alignment horizontal="left" wrapText="1"/>
    </xf>
    <xf numFmtId="0" fontId="13" fillId="68" borderId="16" xfId="0" applyFont="1" applyFill="1" applyBorder="1" applyAlignment="1" applyProtection="1">
      <alignment horizontal="left" wrapText="1"/>
      <protection locked="0"/>
    </xf>
    <xf numFmtId="0" fontId="13" fillId="68" borderId="17" xfId="0" applyFont="1" applyFill="1" applyBorder="1" applyAlignment="1" applyProtection="1">
      <alignment horizontal="left" wrapText="1"/>
      <protection locked="0"/>
    </xf>
    <xf numFmtId="0" fontId="13" fillId="68" borderId="54" xfId="0" applyFont="1" applyFill="1" applyBorder="1" applyAlignment="1" applyProtection="1">
      <alignment horizontal="left" wrapText="1"/>
      <protection locked="0"/>
    </xf>
    <xf numFmtId="0" fontId="16" fillId="68" borderId="20" xfId="0" applyFont="1" applyFill="1" applyBorder="1" applyAlignment="1" applyProtection="1">
      <alignment horizontal="left" wrapText="1"/>
      <protection locked="0"/>
    </xf>
    <xf numFmtId="0" fontId="10" fillId="33" borderId="11" xfId="0" applyFont="1" applyFill="1" applyBorder="1" applyAlignment="1" applyProtection="1">
      <alignment horizontal="left" wrapText="1"/>
    </xf>
    <xf numFmtId="37" fontId="21" fillId="38" borderId="16" xfId="6" applyNumberFormat="1" applyFont="1" applyFill="1" applyBorder="1" applyAlignment="1" applyProtection="1">
      <alignment horizontal="left" vertical="center" wrapText="1"/>
      <protection locked="0"/>
    </xf>
    <xf numFmtId="37" fontId="21" fillId="38" borderId="17" xfId="6" applyNumberFormat="1" applyFont="1" applyFill="1" applyBorder="1" applyAlignment="1" applyProtection="1">
      <alignment horizontal="left" vertical="center" wrapText="1"/>
      <protection locked="0"/>
    </xf>
    <xf numFmtId="37" fontId="21" fillId="38" borderId="54" xfId="6" applyNumberFormat="1" applyFont="1" applyFill="1" applyBorder="1" applyAlignment="1" applyProtection="1">
      <alignment horizontal="left" vertical="center" wrapText="1"/>
      <protection locked="0"/>
    </xf>
    <xf numFmtId="37" fontId="21" fillId="38" borderId="10" xfId="6" applyNumberFormat="1" applyFont="1" applyFill="1" applyBorder="1" applyAlignment="1" applyProtection="1">
      <alignment horizontal="center" vertical="center" wrapText="1"/>
      <protection locked="0"/>
    </xf>
    <xf numFmtId="37" fontId="21" fillId="38" borderId="11" xfId="6" applyNumberFormat="1" applyFont="1" applyFill="1" applyBorder="1" applyAlignment="1" applyProtection="1">
      <alignment horizontal="center" vertical="center" wrapText="1"/>
      <protection locked="0"/>
    </xf>
    <xf numFmtId="37" fontId="21" fillId="38" borderId="12" xfId="6" applyNumberFormat="1" applyFont="1" applyFill="1" applyBorder="1" applyAlignment="1" applyProtection="1">
      <alignment horizontal="center" vertical="center" wrapText="1"/>
      <protection locked="0"/>
    </xf>
    <xf numFmtId="37" fontId="21" fillId="38" borderId="18" xfId="6" applyNumberFormat="1" applyFont="1" applyFill="1" applyBorder="1" applyAlignment="1" applyProtection="1">
      <alignment horizontal="center" vertical="center" wrapText="1"/>
      <protection locked="0"/>
    </xf>
    <xf numFmtId="37" fontId="21" fillId="38" borderId="20" xfId="6" applyNumberFormat="1" applyFont="1" applyFill="1" applyBorder="1" applyAlignment="1" applyProtection="1">
      <alignment horizontal="center" vertical="center" wrapText="1"/>
      <protection locked="0"/>
    </xf>
    <xf numFmtId="37" fontId="21" fillId="38" borderId="19" xfId="6" applyNumberFormat="1" applyFont="1" applyFill="1" applyBorder="1" applyAlignment="1" applyProtection="1">
      <alignment horizontal="center" vertical="center" wrapText="1"/>
      <protection locked="0"/>
    </xf>
    <xf numFmtId="0" fontId="19" fillId="36" borderId="0" xfId="0" applyNumberFormat="1" applyFont="1" applyFill="1" applyBorder="1" applyAlignment="1" applyProtection="1">
      <alignment horizontal="left" vertical="center" wrapText="1"/>
    </xf>
    <xf numFmtId="0" fontId="83" fillId="34" borderId="0" xfId="52309" applyFont="1" applyFill="1" applyBorder="1" applyAlignment="1" applyProtection="1">
      <alignment horizontal="left" vertical="top" wrapText="1"/>
    </xf>
    <xf numFmtId="0" fontId="83" fillId="34" borderId="0" xfId="52309" applyFont="1" applyFill="1" applyBorder="1" applyAlignment="1" applyProtection="1">
      <alignment horizontal="center" vertical="top" wrapText="1"/>
    </xf>
    <xf numFmtId="0" fontId="99" fillId="0" borderId="16" xfId="52309" applyFont="1" applyFill="1" applyBorder="1" applyAlignment="1" applyProtection="1">
      <protection locked="0"/>
    </xf>
    <xf numFmtId="0" fontId="100" fillId="0" borderId="17" xfId="52307" applyFont="1" applyBorder="1" applyAlignment="1" applyProtection="1">
      <protection locked="0"/>
    </xf>
    <xf numFmtId="0" fontId="100" fillId="0" borderId="54" xfId="52307" applyFont="1" applyBorder="1" applyAlignment="1" applyProtection="1">
      <protection locked="0"/>
    </xf>
    <xf numFmtId="0" fontId="99" fillId="0" borderId="16" xfId="52309" applyFont="1" applyFill="1" applyBorder="1" applyAlignment="1" applyProtection="1">
      <alignment wrapText="1"/>
      <protection locked="0"/>
    </xf>
    <xf numFmtId="0" fontId="100" fillId="0" borderId="17" xfId="52307" applyFont="1" applyFill="1" applyBorder="1" applyAlignment="1" applyProtection="1">
      <alignment wrapText="1"/>
      <protection locked="0"/>
    </xf>
    <xf numFmtId="0" fontId="100" fillId="0" borderId="54" xfId="52307" applyFont="1" applyFill="1" applyBorder="1" applyAlignment="1" applyProtection="1">
      <alignment wrapText="1"/>
      <protection locked="0"/>
    </xf>
    <xf numFmtId="0" fontId="91" fillId="36" borderId="0" xfId="52309" applyFont="1" applyFill="1" applyBorder="1" applyAlignment="1" applyProtection="1">
      <alignment horizontal="left" vertical="top" wrapText="1"/>
    </xf>
    <xf numFmtId="0" fontId="13" fillId="36" borderId="0" xfId="52309" applyFont="1" applyFill="1" applyBorder="1" applyAlignment="1" applyProtection="1">
      <alignment wrapText="1"/>
    </xf>
    <xf numFmtId="0" fontId="7" fillId="0" borderId="0" xfId="52307" applyFont="1" applyBorder="1" applyAlignment="1">
      <alignment wrapText="1"/>
    </xf>
    <xf numFmtId="177" fontId="97" fillId="38" borderId="55" xfId="12025" applyNumberFormat="1" applyFont="1" applyFill="1" applyBorder="1" applyAlignment="1" applyProtection="1">
      <alignment horizontal="center"/>
      <protection locked="0"/>
    </xf>
    <xf numFmtId="0" fontId="5" fillId="0" borderId="49" xfId="52307" applyBorder="1" applyAlignment="1" applyProtection="1">
      <protection locked="0"/>
    </xf>
    <xf numFmtId="0" fontId="91" fillId="0" borderId="10" xfId="52309" applyFont="1" applyFill="1" applyBorder="1" applyAlignment="1" applyProtection="1">
      <alignment horizontal="left" vertical="top" wrapText="1"/>
      <protection locked="0"/>
    </xf>
    <xf numFmtId="0" fontId="91" fillId="0" borderId="11" xfId="52309" applyFont="1" applyFill="1" applyBorder="1" applyAlignment="1" applyProtection="1">
      <alignment horizontal="left" vertical="top" wrapText="1"/>
      <protection locked="0"/>
    </xf>
    <xf numFmtId="0" fontId="91" fillId="0" borderId="12" xfId="52309" applyFont="1" applyFill="1" applyBorder="1" applyAlignment="1" applyProtection="1">
      <alignment horizontal="left" vertical="top" wrapText="1"/>
      <protection locked="0"/>
    </xf>
    <xf numFmtId="0" fontId="91" fillId="0" borderId="13" xfId="52309" applyFont="1" applyFill="1" applyBorder="1" applyAlignment="1" applyProtection="1">
      <alignment horizontal="left" vertical="top" wrapText="1"/>
      <protection locked="0"/>
    </xf>
    <xf numFmtId="0" fontId="91" fillId="0" borderId="0" xfId="52309" applyFont="1" applyFill="1" applyBorder="1" applyAlignment="1" applyProtection="1">
      <alignment horizontal="left" vertical="top" wrapText="1"/>
      <protection locked="0"/>
    </xf>
    <xf numFmtId="0" fontId="91" fillId="0" borderId="14" xfId="52309" applyFont="1" applyFill="1" applyBorder="1" applyAlignment="1" applyProtection="1">
      <alignment horizontal="left" vertical="top" wrapText="1"/>
      <protection locked="0"/>
    </xf>
    <xf numFmtId="0" fontId="91" fillId="0" borderId="18" xfId="52309" applyFont="1" applyFill="1" applyBorder="1" applyAlignment="1" applyProtection="1">
      <alignment horizontal="left" vertical="top" wrapText="1"/>
      <protection locked="0"/>
    </xf>
    <xf numFmtId="0" fontId="91" fillId="0" borderId="20" xfId="52309" applyFont="1" applyFill="1" applyBorder="1" applyAlignment="1" applyProtection="1">
      <alignment horizontal="left" vertical="top" wrapText="1"/>
      <protection locked="0"/>
    </xf>
    <xf numFmtId="0" fontId="91" fillId="0" borderId="19" xfId="52309" applyFont="1" applyFill="1" applyBorder="1" applyAlignment="1" applyProtection="1">
      <alignment horizontal="left" vertical="top" wrapText="1"/>
      <protection locked="0"/>
    </xf>
    <xf numFmtId="0" fontId="91" fillId="36" borderId="20" xfId="52309" applyFont="1" applyFill="1" applyBorder="1" applyAlignment="1" applyProtection="1">
      <alignment horizontal="left" wrapText="1"/>
    </xf>
    <xf numFmtId="0" fontId="89" fillId="35" borderId="0" xfId="52309" applyFont="1" applyFill="1" applyBorder="1" applyAlignment="1" applyProtection="1">
      <alignment horizontal="center"/>
    </xf>
    <xf numFmtId="165" fontId="90" fillId="36" borderId="0" xfId="52307" applyNumberFormat="1" applyFont="1" applyFill="1" applyBorder="1" applyAlignment="1" applyProtection="1">
      <alignment horizontal="left"/>
    </xf>
    <xf numFmtId="3" fontId="92" fillId="36" borderId="11" xfId="52307" applyNumberFormat="1" applyFont="1" applyFill="1" applyBorder="1" applyAlignment="1" applyProtection="1">
      <alignment horizontal="left"/>
    </xf>
    <xf numFmtId="0" fontId="17" fillId="36" borderId="0" xfId="52307" applyFont="1" applyFill="1" applyBorder="1" applyAlignment="1" applyProtection="1">
      <alignment horizontal="center"/>
    </xf>
    <xf numFmtId="0" fontId="91" fillId="36" borderId="0" xfId="52309" applyFont="1" applyFill="1" applyBorder="1" applyAlignment="1" applyProtection="1">
      <alignment wrapText="1"/>
    </xf>
    <xf numFmtId="0" fontId="5" fillId="0" borderId="0" xfId="52307" applyBorder="1" applyAlignment="1">
      <alignment wrapText="1"/>
    </xf>
    <xf numFmtId="0" fontId="5" fillId="0" borderId="14" xfId="52307" applyBorder="1" applyAlignment="1">
      <alignment wrapText="1"/>
    </xf>
    <xf numFmtId="0" fontId="91" fillId="36" borderId="0" xfId="52309" applyFont="1" applyFill="1" applyBorder="1" applyAlignment="1" applyProtection="1">
      <alignment horizontal="left" wrapText="1"/>
    </xf>
    <xf numFmtId="0" fontId="5" fillId="0" borderId="11" xfId="52307" applyFill="1" applyBorder="1" applyAlignment="1" applyProtection="1">
      <alignment horizontal="left" vertical="top" wrapText="1"/>
      <protection locked="0"/>
    </xf>
    <xf numFmtId="0" fontId="5" fillId="0" borderId="12" xfId="52307" applyFill="1" applyBorder="1" applyAlignment="1" applyProtection="1">
      <alignment horizontal="left" vertical="top" wrapText="1"/>
      <protection locked="0"/>
    </xf>
    <xf numFmtId="0" fontId="5" fillId="0" borderId="0" xfId="52307" applyFill="1" applyBorder="1" applyAlignment="1" applyProtection="1">
      <alignment horizontal="left" vertical="top" wrapText="1"/>
      <protection locked="0"/>
    </xf>
    <xf numFmtId="0" fontId="5" fillId="0" borderId="14" xfId="52307" applyFill="1" applyBorder="1" applyAlignment="1" applyProtection="1">
      <alignment horizontal="left" vertical="top" wrapText="1"/>
      <protection locked="0"/>
    </xf>
    <xf numFmtId="0" fontId="5" fillId="0" borderId="18" xfId="52307" applyFill="1" applyBorder="1" applyAlignment="1" applyProtection="1">
      <alignment horizontal="left" vertical="top" wrapText="1"/>
      <protection locked="0"/>
    </xf>
    <xf numFmtId="0" fontId="5" fillId="0" borderId="20" xfId="52307" applyFill="1" applyBorder="1" applyAlignment="1" applyProtection="1">
      <alignment horizontal="left" vertical="top" wrapText="1"/>
      <protection locked="0"/>
    </xf>
    <xf numFmtId="0" fontId="5" fillId="0" borderId="19" xfId="52307" applyFill="1" applyBorder="1" applyAlignment="1" applyProtection="1">
      <alignment horizontal="left" vertical="top" wrapText="1"/>
      <protection locked="0"/>
    </xf>
    <xf numFmtId="0" fontId="91" fillId="0" borderId="55" xfId="52309" applyFont="1" applyFill="1" applyBorder="1" applyAlignment="1" applyProtection="1">
      <protection locked="0"/>
    </xf>
    <xf numFmtId="0" fontId="5" fillId="0" borderId="56" xfId="52307" applyFill="1" applyBorder="1" applyAlignment="1" applyProtection="1">
      <protection locked="0"/>
    </xf>
    <xf numFmtId="0" fontId="5" fillId="0" borderId="49" xfId="52307" applyFill="1" applyBorder="1" applyAlignment="1" applyProtection="1">
      <protection locked="0"/>
    </xf>
    <xf numFmtId="0" fontId="91" fillId="0" borderId="56" xfId="52309" applyFont="1" applyFill="1" applyBorder="1" applyAlignment="1" applyProtection="1">
      <protection locked="0"/>
    </xf>
    <xf numFmtId="0" fontId="91" fillId="0" borderId="49" xfId="52309" applyFont="1" applyFill="1" applyBorder="1" applyAlignment="1" applyProtection="1">
      <protection locked="0"/>
    </xf>
    <xf numFmtId="0" fontId="7" fillId="69" borderId="16" xfId="52315" applyFont="1" applyFill="1" applyBorder="1" applyAlignment="1" applyProtection="1">
      <protection locked="0"/>
    </xf>
    <xf numFmtId="0" fontId="110" fillId="0" borderId="54" xfId="52315" applyFont="1" applyBorder="1" applyAlignment="1" applyProtection="1">
      <protection locked="0"/>
    </xf>
    <xf numFmtId="0" fontId="107" fillId="67" borderId="0" xfId="52315" applyFont="1" applyFill="1" applyBorder="1" applyAlignment="1">
      <alignment horizontal="center"/>
    </xf>
    <xf numFmtId="0" fontId="103" fillId="67" borderId="0" xfId="52315" applyFont="1" applyFill="1" applyBorder="1" applyAlignment="1">
      <alignment wrapText="1"/>
    </xf>
    <xf numFmtId="0" fontId="7" fillId="0" borderId="0" xfId="0" applyFont="1" applyBorder="1" applyAlignment="1">
      <alignment wrapText="1"/>
    </xf>
    <xf numFmtId="0" fontId="103" fillId="67" borderId="0" xfId="52315" applyFont="1" applyFill="1" applyBorder="1" applyAlignment="1">
      <alignment horizontal="left" wrapText="1"/>
    </xf>
    <xf numFmtId="0" fontId="103" fillId="67" borderId="20" xfId="52315" applyFont="1" applyFill="1" applyBorder="1" applyAlignment="1">
      <alignment horizontal="center"/>
    </xf>
    <xf numFmtId="0" fontId="110" fillId="67" borderId="20" xfId="52315" applyFont="1" applyFill="1" applyBorder="1" applyAlignment="1"/>
    <xf numFmtId="0" fontId="7" fillId="71" borderId="16" xfId="52315" applyFont="1" applyFill="1" applyBorder="1" applyAlignment="1" applyProtection="1">
      <protection locked="0"/>
    </xf>
    <xf numFmtId="0" fontId="110" fillId="0" borderId="17" xfId="52315" applyFont="1" applyBorder="1" applyAlignment="1" applyProtection="1">
      <protection locked="0"/>
    </xf>
    <xf numFmtId="0" fontId="0" fillId="67" borderId="0" xfId="52315" applyFont="1" applyFill="1" applyBorder="1" applyAlignment="1">
      <alignment horizontal="left" vertical="top" wrapText="1"/>
    </xf>
    <xf numFmtId="0" fontId="7" fillId="0" borderId="0" xfId="0" applyFont="1" applyBorder="1" applyAlignment="1">
      <alignment horizontal="left" vertical="top" wrapText="1"/>
    </xf>
    <xf numFmtId="0" fontId="103" fillId="67" borderId="0" xfId="52315" applyFont="1" applyFill="1" applyBorder="1" applyAlignment="1">
      <alignment horizontal="left" vertical="top" wrapText="1"/>
    </xf>
    <xf numFmtId="0" fontId="110" fillId="71" borderId="15" xfId="52315" applyFont="1" applyFill="1" applyBorder="1" applyAlignment="1" applyProtection="1">
      <protection locked="0"/>
    </xf>
    <xf numFmtId="0" fontId="7" fillId="0" borderId="15" xfId="0" applyFont="1" applyBorder="1" applyAlignment="1" applyProtection="1">
      <protection locked="0"/>
    </xf>
    <xf numFmtId="0" fontId="7" fillId="71" borderId="16" xfId="52315" applyFont="1" applyFill="1" applyBorder="1" applyAlignment="1" applyProtection="1">
      <alignment horizontal="left" wrapText="1"/>
      <protection locked="0"/>
    </xf>
    <xf numFmtId="0" fontId="7" fillId="71" borderId="17" xfId="52315" applyFont="1" applyFill="1" applyBorder="1" applyAlignment="1" applyProtection="1">
      <alignment horizontal="left" wrapText="1"/>
      <protection locked="0"/>
    </xf>
    <xf numFmtId="0" fontId="7" fillId="71" borderId="54" xfId="52315" applyFont="1" applyFill="1" applyBorder="1" applyAlignment="1" applyProtection="1">
      <alignment horizontal="left" wrapText="1"/>
      <protection locked="0"/>
    </xf>
    <xf numFmtId="0" fontId="7" fillId="71" borderId="10" xfId="52315" applyFont="1" applyFill="1" applyBorder="1" applyAlignment="1" applyProtection="1">
      <alignment horizontal="left" wrapText="1"/>
      <protection locked="0"/>
    </xf>
    <xf numFmtId="0" fontId="110" fillId="71" borderId="11" xfId="52315" applyFont="1" applyFill="1" applyBorder="1" applyAlignment="1" applyProtection="1">
      <alignment wrapText="1"/>
      <protection locked="0"/>
    </xf>
    <xf numFmtId="0" fontId="110" fillId="71" borderId="12" xfId="52315" applyFont="1" applyFill="1" applyBorder="1" applyAlignment="1" applyProtection="1">
      <alignment wrapText="1"/>
      <protection locked="0"/>
    </xf>
    <xf numFmtId="0" fontId="110" fillId="71" borderId="13" xfId="52315" applyFont="1" applyFill="1" applyBorder="1" applyAlignment="1" applyProtection="1">
      <alignment wrapText="1"/>
      <protection locked="0"/>
    </xf>
    <xf numFmtId="0" fontId="110" fillId="71" borderId="0" xfId="52315" applyFont="1" applyFill="1" applyBorder="1" applyAlignment="1" applyProtection="1">
      <alignment wrapText="1"/>
      <protection locked="0"/>
    </xf>
    <xf numFmtId="0" fontId="110" fillId="71" borderId="14" xfId="52315" applyFont="1" applyFill="1" applyBorder="1" applyAlignment="1" applyProtection="1">
      <alignment wrapText="1"/>
      <protection locked="0"/>
    </xf>
    <xf numFmtId="0" fontId="110" fillId="71" borderId="18" xfId="52315" applyFont="1" applyFill="1" applyBorder="1" applyAlignment="1" applyProtection="1">
      <alignment wrapText="1"/>
      <protection locked="0"/>
    </xf>
    <xf numFmtId="0" fontId="110" fillId="71" borderId="20" xfId="52315" applyFont="1" applyFill="1" applyBorder="1" applyAlignment="1" applyProtection="1">
      <alignment wrapText="1"/>
      <protection locked="0"/>
    </xf>
    <xf numFmtId="0" fontId="110" fillId="71" borderId="19" xfId="52315" applyFont="1" applyFill="1" applyBorder="1" applyAlignment="1" applyProtection="1">
      <alignment wrapText="1"/>
      <protection locked="0"/>
    </xf>
    <xf numFmtId="0" fontId="110" fillId="71" borderId="16" xfId="52315" applyFont="1" applyFill="1" applyBorder="1" applyAlignment="1" applyProtection="1">
      <protection locked="0"/>
    </xf>
    <xf numFmtId="0" fontId="110" fillId="68" borderId="59" xfId="52315" applyFont="1" applyFill="1" applyBorder="1" applyAlignment="1">
      <alignment vertical="center" wrapText="1"/>
    </xf>
    <xf numFmtId="0" fontId="110" fillId="0" borderId="58" xfId="52315" applyFont="1" applyBorder="1" applyAlignment="1">
      <alignment vertical="center" wrapText="1"/>
    </xf>
    <xf numFmtId="0" fontId="110" fillId="0" borderId="57" xfId="52315" applyFont="1" applyBorder="1" applyAlignment="1">
      <alignment vertical="center" wrapText="1"/>
    </xf>
    <xf numFmtId="0" fontId="103" fillId="70" borderId="16" xfId="52315" applyFont="1" applyFill="1" applyBorder="1" applyAlignment="1" applyProtection="1">
      <alignment horizontal="center"/>
      <protection locked="0"/>
    </xf>
    <xf numFmtId="0" fontId="110" fillId="0" borderId="17" xfId="52315" applyFont="1" applyBorder="1" applyAlignment="1"/>
    <xf numFmtId="0" fontId="110" fillId="0" borderId="54" xfId="52315" applyFont="1" applyBorder="1" applyAlignment="1"/>
    <xf numFmtId="0" fontId="109" fillId="68" borderId="11" xfId="52315" applyFont="1" applyFill="1" applyBorder="1" applyAlignment="1">
      <alignment vertical="center" wrapText="1"/>
    </xf>
    <xf numFmtId="0" fontId="110" fillId="0" borderId="11" xfId="52315" applyFont="1" applyBorder="1" applyAlignment="1">
      <alignment wrapText="1"/>
    </xf>
    <xf numFmtId="0" fontId="110" fillId="0" borderId="12" xfId="52315" applyFont="1" applyBorder="1" applyAlignment="1">
      <alignment wrapText="1"/>
    </xf>
    <xf numFmtId="0" fontId="103" fillId="67" borderId="0" xfId="52307" applyFont="1" applyFill="1" applyBorder="1" applyAlignment="1">
      <alignment horizontal="left" vertical="top" wrapText="1"/>
    </xf>
    <xf numFmtId="0" fontId="110" fillId="71" borderId="10" xfId="52307" applyFont="1" applyFill="1" applyBorder="1" applyAlignment="1" applyProtection="1">
      <alignment horizontal="left" vertical="top" wrapText="1"/>
      <protection locked="0"/>
    </xf>
    <xf numFmtId="0" fontId="110" fillId="71" borderId="11" xfId="52307" applyFont="1" applyFill="1" applyBorder="1" applyAlignment="1" applyProtection="1">
      <alignment horizontal="left" vertical="top" wrapText="1"/>
      <protection locked="0"/>
    </xf>
    <xf numFmtId="0" fontId="110" fillId="71" borderId="12" xfId="52307" applyFont="1" applyFill="1" applyBorder="1" applyAlignment="1" applyProtection="1">
      <alignment horizontal="left" vertical="top" wrapText="1"/>
      <protection locked="0"/>
    </xf>
    <xf numFmtId="0" fontId="110" fillId="71" borderId="13" xfId="52307" applyFont="1" applyFill="1" applyBorder="1" applyAlignment="1" applyProtection="1">
      <alignment horizontal="left" vertical="top" wrapText="1"/>
      <protection locked="0"/>
    </xf>
    <xf numFmtId="0" fontId="110" fillId="71" borderId="0" xfId="52307" applyFont="1" applyFill="1" applyBorder="1" applyAlignment="1" applyProtection="1">
      <alignment horizontal="left" vertical="top" wrapText="1"/>
      <protection locked="0"/>
    </xf>
    <xf numFmtId="0" fontId="110" fillId="71" borderId="14" xfId="52307" applyFont="1" applyFill="1" applyBorder="1" applyAlignment="1" applyProtection="1">
      <alignment horizontal="left" vertical="top" wrapText="1"/>
      <protection locked="0"/>
    </xf>
    <xf numFmtId="0" fontId="110" fillId="71" borderId="18" xfId="52307" applyFont="1" applyFill="1" applyBorder="1" applyAlignment="1" applyProtection="1">
      <alignment horizontal="left" vertical="top" wrapText="1"/>
      <protection locked="0"/>
    </xf>
    <xf numFmtId="0" fontId="110" fillId="71" borderId="20" xfId="52307" applyFont="1" applyFill="1" applyBorder="1" applyAlignment="1" applyProtection="1">
      <alignment horizontal="left" vertical="top" wrapText="1"/>
      <protection locked="0"/>
    </xf>
    <xf numFmtId="0" fontId="110" fillId="71" borderId="19" xfId="52307" applyFont="1" applyFill="1" applyBorder="1" applyAlignment="1" applyProtection="1">
      <alignment horizontal="left" vertical="top" wrapText="1"/>
      <protection locked="0"/>
    </xf>
    <xf numFmtId="0" fontId="119" fillId="70" borderId="15" xfId="0" applyFont="1" applyFill="1" applyBorder="1" applyAlignment="1" applyProtection="1">
      <alignment horizontal="center"/>
      <protection locked="0"/>
    </xf>
    <xf numFmtId="0" fontId="0" fillId="0" borderId="15" xfId="0" applyBorder="1" applyAlignment="1"/>
    <xf numFmtId="0" fontId="80" fillId="68" borderId="0" xfId="0" applyFont="1" applyFill="1" applyBorder="1" applyAlignment="1">
      <alignment vertical="center" wrapText="1"/>
    </xf>
    <xf numFmtId="0" fontId="0" fillId="0" borderId="0" xfId="0" applyBorder="1" applyAlignment="1">
      <alignment wrapText="1"/>
    </xf>
    <xf numFmtId="0" fontId="0" fillId="0" borderId="0" xfId="0" applyAlignment="1">
      <alignment wrapText="1"/>
    </xf>
    <xf numFmtId="0" fontId="0" fillId="0" borderId="14" xfId="0" applyBorder="1" applyAlignment="1">
      <alignment wrapText="1"/>
    </xf>
    <xf numFmtId="0" fontId="110" fillId="71" borderId="15" xfId="52317" applyFont="1" applyFill="1" applyBorder="1" applyAlignment="1" applyProtection="1">
      <alignment horizontal="left" vertical="top" wrapText="1"/>
      <protection locked="0"/>
    </xf>
    <xf numFmtId="0" fontId="0" fillId="0" borderId="15" xfId="0" applyBorder="1" applyAlignment="1">
      <alignment horizontal="left" vertical="top" wrapText="1"/>
    </xf>
    <xf numFmtId="0" fontId="0" fillId="67" borderId="15" xfId="52317" applyFont="1" applyFill="1" applyBorder="1" applyAlignment="1">
      <alignment horizontal="center" vertical="center" wrapText="1"/>
    </xf>
    <xf numFmtId="0" fontId="0" fillId="0" borderId="15" xfId="0" applyBorder="1" applyAlignment="1">
      <alignment horizontal="center" vertical="center" wrapText="1"/>
    </xf>
    <xf numFmtId="0" fontId="103" fillId="67" borderId="0" xfId="52317" applyFont="1" applyFill="1" applyBorder="1" applyAlignment="1">
      <alignment horizontal="left" vertical="top" wrapText="1"/>
    </xf>
    <xf numFmtId="0" fontId="103" fillId="0" borderId="0" xfId="0" applyFont="1" applyBorder="1" applyAlignment="1">
      <alignment wrapText="1"/>
    </xf>
    <xf numFmtId="0" fontId="110" fillId="71" borderId="10" xfId="52317" applyFont="1" applyFill="1" applyBorder="1" applyAlignment="1" applyProtection="1">
      <alignment horizontal="left" vertical="top" wrapText="1"/>
      <protection locked="0"/>
    </xf>
    <xf numFmtId="0" fontId="110" fillId="71" borderId="11" xfId="52317" applyFont="1" applyFill="1" applyBorder="1" applyAlignment="1" applyProtection="1">
      <alignment horizontal="left" vertical="top" wrapText="1"/>
      <protection locked="0"/>
    </xf>
    <xf numFmtId="0" fontId="110" fillId="71" borderId="12" xfId="52317" applyFont="1" applyFill="1" applyBorder="1" applyAlignment="1" applyProtection="1">
      <alignment horizontal="left" vertical="top" wrapText="1"/>
      <protection locked="0"/>
    </xf>
    <xf numFmtId="0" fontId="110" fillId="71" borderId="13" xfId="52317" applyFont="1" applyFill="1" applyBorder="1" applyAlignment="1" applyProtection="1">
      <alignment horizontal="left" vertical="top" wrapText="1"/>
      <protection locked="0"/>
    </xf>
    <xf numFmtId="0" fontId="110" fillId="71" borderId="0" xfId="52317" applyFont="1" applyFill="1" applyBorder="1" applyAlignment="1" applyProtection="1">
      <alignment horizontal="left" vertical="top" wrapText="1"/>
      <protection locked="0"/>
    </xf>
    <xf numFmtId="0" fontId="110" fillId="71" borderId="14" xfId="52317" applyFont="1" applyFill="1" applyBorder="1" applyAlignment="1" applyProtection="1">
      <alignment horizontal="left" vertical="top" wrapText="1"/>
      <protection locked="0"/>
    </xf>
    <xf numFmtId="0" fontId="110" fillId="71" borderId="18" xfId="52317" applyFont="1" applyFill="1" applyBorder="1" applyAlignment="1" applyProtection="1">
      <alignment horizontal="left" vertical="top" wrapText="1"/>
      <protection locked="0"/>
    </xf>
    <xf numFmtId="0" fontId="110" fillId="71" borderId="20" xfId="52317" applyFont="1" applyFill="1" applyBorder="1" applyAlignment="1" applyProtection="1">
      <alignment horizontal="left" vertical="top" wrapText="1"/>
      <protection locked="0"/>
    </xf>
    <xf numFmtId="0" fontId="110" fillId="71" borderId="19" xfId="52317" applyFont="1" applyFill="1" applyBorder="1" applyAlignment="1" applyProtection="1">
      <alignment horizontal="left" vertical="top" wrapText="1"/>
      <protection locked="0"/>
    </xf>
    <xf numFmtId="0" fontId="7" fillId="68" borderId="15" xfId="52317" applyFont="1" applyFill="1" applyBorder="1" applyProtection="1">
      <protection locked="0"/>
    </xf>
  </cellXfs>
  <cellStyles count="52319">
    <cellStyle name="%" xfId="7"/>
    <cellStyle name="% 2" xfId="8"/>
    <cellStyle name="%_Class 4  TO DO" xfId="9"/>
    <cellStyle name="%_Class 4  TO DO 2" xfId="10"/>
    <cellStyle name="01. A. S2000 Premium[5F08FF3A4B762C5B12166EBA6EB7B9B1]0c1" xfId="11"/>
    <cellStyle name="01. A. S2000 Premium[5F08FF3A4B762C5B12166EBA6EB7B9B1]0c1 2" xfId="12"/>
    <cellStyle name="01. A. S2000 Premium[5F08FF3A4B762C5B12166EBA6EB7B9B1]0c11" xfId="13"/>
    <cellStyle name="01. A. S2000 Premium[5F08FF3A4B762C5B12166EBA6EB7B9B1]0c13" xfId="14"/>
    <cellStyle name="01. A. S2000 Premium[5F08FF3A4B762C5B12166EBA6EB7B9B1]0c14" xfId="15"/>
    <cellStyle name="01. A. S2000 Premium[5F08FF3A4B762C5B12166EBA6EB7B9B1]0c16" xfId="16"/>
    <cellStyle name="01. A. S2000 Premium[5F08FF3A4B762C5B12166EBA6EB7B9B1]0c18" xfId="17"/>
    <cellStyle name="01. A. S2000 Premium[5F08FF3A4B762C5B12166EBA6EB7B9B1]0c2" xfId="18"/>
    <cellStyle name="01. A. S2000 Premium[5F08FF3A4B762C5B12166EBA6EB7B9B1]0c3" xfId="19"/>
    <cellStyle name="01. A. S2000 Premium[5F08FF3A4B762C5B12166EBA6EB7B9B1]0c6" xfId="20"/>
    <cellStyle name="01. A. S2000 Premium[5F08FF3A4B762C5B12166EBA6EB7B9B1]0c7" xfId="21"/>
    <cellStyle name="01. A. S2000 Premium[5F08FF3A4B762C5B12166EBA6EB7B9B1]1c1" xfId="22"/>
    <cellStyle name="01. A. S2000 Premium[5F08FF3A4B762C5B12166EBA6EB7B9B1]1c1 2" xfId="23"/>
    <cellStyle name="01. A. S2000 Premium[5F08FF3A4B762C5B12166EBA6EB7B9B1]1c11" xfId="24"/>
    <cellStyle name="01. A. S2000 Premium[5F08FF3A4B762C5B12166EBA6EB7B9B1]1c13" xfId="25"/>
    <cellStyle name="01. A. S2000 Premium[5F08FF3A4B762C5B12166EBA6EB7B9B1]1c14" xfId="26"/>
    <cellStyle name="01. A. S2000 Premium[5F08FF3A4B762C5B12166EBA6EB7B9B1]1c15" xfId="27"/>
    <cellStyle name="01. A. S2000 Premium[5F08FF3A4B762C5B12166EBA6EB7B9B1]1c16" xfId="28"/>
    <cellStyle name="01. A. S2000 Premium[5F08FF3A4B762C5B12166EBA6EB7B9B1]1c18" xfId="29"/>
    <cellStyle name="01. A. S2000 Premium[5F08FF3A4B762C5B12166EBA6EB7B9B1]1c19" xfId="30"/>
    <cellStyle name="01. A. S2000 Premium[5F08FF3A4B762C5B12166EBA6EB7B9B1]1c2" xfId="31"/>
    <cellStyle name="01. A. S2000 Premium[5F08FF3A4B762C5B12166EBA6EB7B9B1]1c20" xfId="32"/>
    <cellStyle name="01. A. S2000 Premium[5F08FF3A4B762C5B12166EBA6EB7B9B1]1c21" xfId="33"/>
    <cellStyle name="01. A. S2000 Premium[5F08FF3A4B762C5B12166EBA6EB7B9B1]1c3" xfId="34"/>
    <cellStyle name="01. A. S2000 Premium[5F08FF3A4B762C5B12166EBA6EB7B9B1]1c6" xfId="35"/>
    <cellStyle name="01. A. S2000 Premium[5F08FF3A4B762C5B12166EBA6EB7B9B1]1c7" xfId="36"/>
    <cellStyle name="01. A. S2000 Premium[65B833C6457E5274F31119886937EC01]0c1" xfId="37"/>
    <cellStyle name="01. A. S2000 Premium[65B833C6457E5274F31119886937EC01]0c1 2" xfId="38"/>
    <cellStyle name="01. A. S2000 Premium[65B833C6457E5274F31119886937EC01]0c11" xfId="39"/>
    <cellStyle name="01. A. S2000 Premium[65B833C6457E5274F31119886937EC01]0c13" xfId="40"/>
    <cellStyle name="01. A. S2000 Premium[65B833C6457E5274F31119886937EC01]0c15" xfId="41"/>
    <cellStyle name="01. A. S2000 Premium[65B833C6457E5274F31119886937EC01]0c17" xfId="42"/>
    <cellStyle name="01. A. S2000 Premium[65B833C6457E5274F31119886937EC01]0c2" xfId="43"/>
    <cellStyle name="01. A. S2000 Premium[65B833C6457E5274F31119886937EC01]0c3" xfId="44"/>
    <cellStyle name="01. A. S2000 Premium[65B833C6457E5274F31119886937EC01]0c6" xfId="45"/>
    <cellStyle name="01. A. S2000 Premium[65B833C6457E5274F31119886937EC01]0c7" xfId="46"/>
    <cellStyle name="01. A. S2000 Premium[65B833C6457E5274F31119886937EC01]1c1" xfId="47"/>
    <cellStyle name="01. A. S2000 Premium[65B833C6457E5274F31119886937EC01]1c1 2" xfId="48"/>
    <cellStyle name="01. A. S2000 Premium[65B833C6457E5274F31119886937EC01]1c11" xfId="49"/>
    <cellStyle name="01. A. S2000 Premium[65B833C6457E5274F31119886937EC01]1c13" xfId="50"/>
    <cellStyle name="01. A. S2000 Premium[65B833C6457E5274F31119886937EC01]1c15" xfId="51"/>
    <cellStyle name="01. A. S2000 Premium[65B833C6457E5274F31119886937EC01]1c17" xfId="52"/>
    <cellStyle name="01. A. S2000 Premium[65B833C6457E5274F31119886937EC01]1c2" xfId="53"/>
    <cellStyle name="01. A. S2000 Premium[65B833C6457E5274F31119886937EC01]1c3" xfId="54"/>
    <cellStyle name="01. A. S2000 Premium[65B833C6457E5274F31119886937EC01]1c6" xfId="55"/>
    <cellStyle name="01. A. S2000 Premium[65B833C6457E5274F31119886937EC01]1c7" xfId="56"/>
    <cellStyle name="01. A0036 Trial Balance[FE2E7B4441DBC2463DCA0AB759BE84C9](USD Value)0c1" xfId="57"/>
    <cellStyle name="01. A0036 Trial Balance[FE2E7B4441DBC2463DCA0AB759BE84C9](USD Value)0c1 2" xfId="58"/>
    <cellStyle name="01. A0036 Trial Balance[FE2E7B4441DBC2463DCA0AB759BE84C9](USD Value)0c11" xfId="59"/>
    <cellStyle name="01. A0036 Trial Balance[FE2E7B4441DBC2463DCA0AB759BE84C9](USD Value)0c11 2" xfId="60"/>
    <cellStyle name="01. A0036 Trial Balance[FE2E7B4441DBC2463DCA0AB759BE84C9](USD Value)0c13" xfId="61"/>
    <cellStyle name="01. A0036 Trial Balance[FE2E7B4441DBC2463DCA0AB759BE84C9](USD Value)0c2" xfId="62"/>
    <cellStyle name="01. A0036 Trial Balance[FE2E7B4441DBC2463DCA0AB759BE84C9](USD Value)0c3" xfId="63"/>
    <cellStyle name="01. A0036 Trial Balance[FE2E7B4441DBC2463DCA0AB759BE84C9](USD Value)0c6" xfId="64"/>
    <cellStyle name="01. A0036 Trial Balance[FE2E7B4441DBC2463DCA0AB759BE84C9](USD Value)0c7" xfId="65"/>
    <cellStyle name="01. A0036 Trial Balance[FE2E7B4441DBC2463DCA0AB759BE84C9](USD Value)0c8" xfId="66"/>
    <cellStyle name="01. Trial Balance Total[3372568543E10A91C010BDBF18CFC690]0c1" xfId="67"/>
    <cellStyle name="01. Trial Balance Total[3372568543E10A91C010BDBF18CFC690]0c1 2" xfId="68"/>
    <cellStyle name="01. Trial Balance Total[3372568543E10A91C010BDBF18CFC690]0c12" xfId="69"/>
    <cellStyle name="01. Trial Balance Total[3372568543E10A91C010BDBF18CFC690]0c14" xfId="70"/>
    <cellStyle name="01. Trial Balance Total[3372568543E10A91C010BDBF18CFC690]0c2" xfId="71"/>
    <cellStyle name="01. Trial Balance Total[3372568543E10A91C010BDBF18CFC690]0c3" xfId="72"/>
    <cellStyle name="01. Trial Balance Total[3372568543E10A91C010BDBF18CFC690]0c6" xfId="73"/>
    <cellStyle name="01. Trial Balance Total[3372568543E10A91C010BDBF18CFC690]0c7" xfId="74"/>
    <cellStyle name="01. Trial Balance Total[3372568543E10A91C010BDBF18CFC690]0c8" xfId="75"/>
    <cellStyle name="01. Underwritng at Class Level (Detailed)[444CC1234C345673157A7B9624F070D3](Total, 8070, CB0015:Accident &amp; Health)0c1" xfId="76"/>
    <cellStyle name="01. Underwritng at Class Level (Detailed)[444CC1234C345673157A7B9624F070D3](Total, 8070, CB0015:Accident &amp; Health)0c1 2" xfId="77"/>
    <cellStyle name="01. Underwritng at Class Level (Detailed)[444CC1234C345673157A7B9624F070D3](Total, 8070, CB0015:Accident &amp; Health)0c11" xfId="78"/>
    <cellStyle name="01. Underwritng at Class Level (Detailed)[444CC1234C345673157A7B9624F070D3](Total, 8070, CB0015:Accident &amp; Health)0c13" xfId="79"/>
    <cellStyle name="01. Underwritng at Class Level (Detailed)[444CC1234C345673157A7B9624F070D3](Total, 8070, CB0015:Accident &amp; Health)0c15" xfId="80"/>
    <cellStyle name="01. Underwritng at Class Level (Detailed)[444CC1234C345673157A7B9624F070D3](Total, 8070, CB0015:Accident &amp; Health)0c17" xfId="81"/>
    <cellStyle name="01. Underwritng at Class Level (Detailed)[444CC1234C345673157A7B9624F070D3](Total, 8070, CB0015:Accident &amp; Health)0c18" xfId="82"/>
    <cellStyle name="01. Underwritng at Class Level (Detailed)[444CC1234C345673157A7B9624F070D3](Total, 8070, CB0015:Accident &amp; Health)0c19" xfId="83"/>
    <cellStyle name="01. Underwritng at Class Level (Detailed)[444CC1234C345673157A7B9624F070D3](Total, 8070, CB0015:Accident &amp; Health)0c2" xfId="84"/>
    <cellStyle name="01. Underwritng at Class Level (Detailed)[444CC1234C345673157A7B9624F070D3](Total, 8070, CB0015:Accident &amp; Health)0c20" xfId="85"/>
    <cellStyle name="01. Underwritng at Class Level (Detailed)[444CC1234C345673157A7B9624F070D3](Total, 8070, CB0015:Accident &amp; Health)0c21" xfId="86"/>
    <cellStyle name="01. Underwritng at Class Level (Detailed)[444CC1234C345673157A7B9624F070D3](Total, 8070, CB0015:Accident &amp; Health)0c22" xfId="87"/>
    <cellStyle name="01. Underwritng at Class Level (Detailed)[444CC1234C345673157A7B9624F070D3](Total, 8070, CB0015:Accident &amp; Health)0c23" xfId="88"/>
    <cellStyle name="01. Underwritng at Class Level (Detailed)[444CC1234C345673157A7B9624F070D3](Total, 8070, CB0015:Accident &amp; Health)0c3" xfId="89"/>
    <cellStyle name="01. Underwritng at Class Level (Detailed)[444CC1234C345673157A7B9624F070D3](Total, 8070, CB0015:Accident &amp; Health)0c6" xfId="90"/>
    <cellStyle name="01. Underwritng at Class Level (Detailed)[444CC1234C345673157A7B9624F070D3](Total, 8070, CB0015:Accident &amp; Health)0c7" xfId="91"/>
    <cellStyle name="01. Underwritng at Class Level (Detailed)[444CC1234C345673157A7B9624F070D3](Total, 8070, CB0026:Aviation XL)0c1" xfId="92"/>
    <cellStyle name="01. Underwritng at Class Level (Detailed)[444CC1234C345673157A7B9624F070D3](Total, 8070, CB0026:Aviation XL)0c1 2" xfId="93"/>
    <cellStyle name="01. Underwritng at Class Level (Detailed)[444CC1234C345673157A7B9624F070D3](Total, 8070, CB0026:Aviation XL)0c11" xfId="94"/>
    <cellStyle name="01. Underwritng at Class Level (Detailed)[444CC1234C345673157A7B9624F070D3](Total, 8070, CB0026:Aviation XL)0c13" xfId="95"/>
    <cellStyle name="01. Underwritng at Class Level (Detailed)[444CC1234C345673157A7B9624F070D3](Total, 8070, CB0026:Aviation XL)0c15" xfId="96"/>
    <cellStyle name="01. Underwritng at Class Level (Detailed)[444CC1234C345673157A7B9624F070D3](Total, 8070, CB0026:Aviation XL)0c17" xfId="97"/>
    <cellStyle name="01. Underwritng at Class Level (Detailed)[444CC1234C345673157A7B9624F070D3](Total, 8070, CB0026:Aviation XL)0c18" xfId="98"/>
    <cellStyle name="01. Underwritng at Class Level (Detailed)[444CC1234C345673157A7B9624F070D3](Total, 8070, CB0026:Aviation XL)0c19" xfId="99"/>
    <cellStyle name="01. Underwritng at Class Level (Detailed)[444CC1234C345673157A7B9624F070D3](Total, 8070, CB0026:Aviation XL)0c2" xfId="100"/>
    <cellStyle name="01. Underwritng at Class Level (Detailed)[444CC1234C345673157A7B9624F070D3](Total, 8070, CB0026:Aviation XL)0c20" xfId="101"/>
    <cellStyle name="01. Underwritng at Class Level (Detailed)[444CC1234C345673157A7B9624F070D3](Total, 8070, CB0026:Aviation XL)0c21" xfId="102"/>
    <cellStyle name="01. Underwritng at Class Level (Detailed)[444CC1234C345673157A7B9624F070D3](Total, 8070, CB0026:Aviation XL)0c22" xfId="103"/>
    <cellStyle name="01. Underwritng at Class Level (Detailed)[444CC1234C345673157A7B9624F070D3](Total, 8070, CB0026:Aviation XL)0c23" xfId="104"/>
    <cellStyle name="01. Underwritng at Class Level (Detailed)[444CC1234C345673157A7B9624F070D3](Total, 8070, CB0026:Aviation XL)0c3" xfId="105"/>
    <cellStyle name="01. Underwritng at Class Level (Detailed)[444CC1234C345673157A7B9624F070D3](Total, 8070, CB0026:Aviation XL)0c6" xfId="106"/>
    <cellStyle name="01. Underwritng at Class Level (Detailed)[444CC1234C345673157A7B9624F070D3](Total, 8070, CB0026:Aviation XL)0c7" xfId="107"/>
    <cellStyle name="01. Underwritng at Class Level (Detailed)[444CC1234C345673157A7B9624F070D3](Total, 8070, CB0032:Bloodstock)0c1" xfId="108"/>
    <cellStyle name="01. Underwritng at Class Level (Detailed)[444CC1234C345673157A7B9624F070D3](Total, 8070, CB0032:Bloodstock)0c1 2" xfId="109"/>
    <cellStyle name="01. Underwritng at Class Level (Detailed)[444CC1234C345673157A7B9624F070D3](Total, 8070, CB0032:Bloodstock)0c11" xfId="110"/>
    <cellStyle name="01. Underwritng at Class Level (Detailed)[444CC1234C345673157A7B9624F070D3](Total, 8070, CB0032:Bloodstock)0c13" xfId="111"/>
    <cellStyle name="01. Underwritng at Class Level (Detailed)[444CC1234C345673157A7B9624F070D3](Total, 8070, CB0032:Bloodstock)0c15" xfId="112"/>
    <cellStyle name="01. Underwritng at Class Level (Detailed)[444CC1234C345673157A7B9624F070D3](Total, 8070, CB0032:Bloodstock)0c17" xfId="113"/>
    <cellStyle name="01. Underwritng at Class Level (Detailed)[444CC1234C345673157A7B9624F070D3](Total, 8070, CB0032:Bloodstock)0c18" xfId="114"/>
    <cellStyle name="01. Underwritng at Class Level (Detailed)[444CC1234C345673157A7B9624F070D3](Total, 8070, CB0032:Bloodstock)0c19" xfId="115"/>
    <cellStyle name="01. Underwritng at Class Level (Detailed)[444CC1234C345673157A7B9624F070D3](Total, 8070, CB0032:Bloodstock)0c2" xfId="116"/>
    <cellStyle name="01. Underwritng at Class Level (Detailed)[444CC1234C345673157A7B9624F070D3](Total, 8070, CB0032:Bloodstock)0c20" xfId="117"/>
    <cellStyle name="01. Underwritng at Class Level (Detailed)[444CC1234C345673157A7B9624F070D3](Total, 8070, CB0032:Bloodstock)0c21" xfId="118"/>
    <cellStyle name="01. Underwritng at Class Level (Detailed)[444CC1234C345673157A7B9624F070D3](Total, 8070, CB0032:Bloodstock)0c22" xfId="119"/>
    <cellStyle name="01. Underwritng at Class Level (Detailed)[444CC1234C345673157A7B9624F070D3](Total, 8070, CB0032:Bloodstock)0c23" xfId="120"/>
    <cellStyle name="01. Underwritng at Class Level (Detailed)[444CC1234C345673157A7B9624F070D3](Total, 8070, CB0032:Bloodstock)0c3" xfId="121"/>
    <cellStyle name="01. Underwritng at Class Level (Detailed)[444CC1234C345673157A7B9624F070D3](Total, 8070, CB0032:Bloodstock)0c6" xfId="122"/>
    <cellStyle name="01. Underwritng at Class Level (Detailed)[444CC1234C345673157A7B9624F070D3](Total, 8070, CB0032:Bloodstock)0c7" xfId="123"/>
    <cellStyle name="01. Underwritng at Class Level (Detailed)[444CC1234C345673157A7B9624F070D3](Total, 8070, CB0035:Casualty)0c1" xfId="124"/>
    <cellStyle name="01. Underwritng at Class Level (Detailed)[444CC1234C345673157A7B9624F070D3](Total, 8070, CB0035:Casualty)0c1 2" xfId="125"/>
    <cellStyle name="01. Underwritng at Class Level (Detailed)[444CC1234C345673157A7B9624F070D3](Total, 8070, CB0035:Casualty)0c11" xfId="126"/>
    <cellStyle name="01. Underwritng at Class Level (Detailed)[444CC1234C345673157A7B9624F070D3](Total, 8070, CB0035:Casualty)0c13" xfId="127"/>
    <cellStyle name="01. Underwritng at Class Level (Detailed)[444CC1234C345673157A7B9624F070D3](Total, 8070, CB0035:Casualty)0c15" xfId="128"/>
    <cellStyle name="01. Underwritng at Class Level (Detailed)[444CC1234C345673157A7B9624F070D3](Total, 8070, CB0035:Casualty)0c17" xfId="129"/>
    <cellStyle name="01. Underwritng at Class Level (Detailed)[444CC1234C345673157A7B9624F070D3](Total, 8070, CB0035:Casualty)0c18" xfId="130"/>
    <cellStyle name="01. Underwritng at Class Level (Detailed)[444CC1234C345673157A7B9624F070D3](Total, 8070, CB0035:Casualty)0c19" xfId="131"/>
    <cellStyle name="01. Underwritng at Class Level (Detailed)[444CC1234C345673157A7B9624F070D3](Total, 8070, CB0035:Casualty)0c2" xfId="132"/>
    <cellStyle name="01. Underwritng at Class Level (Detailed)[444CC1234C345673157A7B9624F070D3](Total, 8070, CB0035:Casualty)0c20" xfId="133"/>
    <cellStyle name="01. Underwritng at Class Level (Detailed)[444CC1234C345673157A7B9624F070D3](Total, 8070, CB0035:Casualty)0c21" xfId="134"/>
    <cellStyle name="01. Underwritng at Class Level (Detailed)[444CC1234C345673157A7B9624F070D3](Total, 8070, CB0035:Casualty)0c22" xfId="135"/>
    <cellStyle name="01. Underwritng at Class Level (Detailed)[444CC1234C345673157A7B9624F070D3](Total, 8070, CB0035:Casualty)0c23" xfId="136"/>
    <cellStyle name="01. Underwritng at Class Level (Detailed)[444CC1234C345673157A7B9624F070D3](Total, 8070, CB0035:Casualty)0c3" xfId="137"/>
    <cellStyle name="01. Underwritng at Class Level (Detailed)[444CC1234C345673157A7B9624F070D3](Total, 8070, CB0035:Casualty)0c6" xfId="138"/>
    <cellStyle name="01. Underwritng at Class Level (Detailed)[444CC1234C345673157A7B9624F070D3](Total, 8070, CB0035:Casualty)0c7" xfId="139"/>
    <cellStyle name="01. Underwritng at Class Level (Detailed)[444CC1234C345673157A7B9624F070D3](Total, 8070, CB0037:Catastrophe)0c1" xfId="140"/>
    <cellStyle name="01. Underwritng at Class Level (Detailed)[444CC1234C345673157A7B9624F070D3](Total, 8070, CB0037:Catastrophe)0c1 2" xfId="141"/>
    <cellStyle name="01. Underwritng at Class Level (Detailed)[444CC1234C345673157A7B9624F070D3](Total, 8070, CB0037:Catastrophe)0c11" xfId="142"/>
    <cellStyle name="01. Underwritng at Class Level (Detailed)[444CC1234C345673157A7B9624F070D3](Total, 8070, CB0037:Catastrophe)0c13" xfId="143"/>
    <cellStyle name="01. Underwritng at Class Level (Detailed)[444CC1234C345673157A7B9624F070D3](Total, 8070, CB0037:Catastrophe)0c15" xfId="144"/>
    <cellStyle name="01. Underwritng at Class Level (Detailed)[444CC1234C345673157A7B9624F070D3](Total, 8070, CB0037:Catastrophe)0c17" xfId="145"/>
    <cellStyle name="01. Underwritng at Class Level (Detailed)[444CC1234C345673157A7B9624F070D3](Total, 8070, CB0037:Catastrophe)0c18" xfId="146"/>
    <cellStyle name="01. Underwritng at Class Level (Detailed)[444CC1234C345673157A7B9624F070D3](Total, 8070, CB0037:Catastrophe)0c19" xfId="147"/>
    <cellStyle name="01. Underwritng at Class Level (Detailed)[444CC1234C345673157A7B9624F070D3](Total, 8070, CB0037:Catastrophe)0c2" xfId="148"/>
    <cellStyle name="01. Underwritng at Class Level (Detailed)[444CC1234C345673157A7B9624F070D3](Total, 8070, CB0037:Catastrophe)0c20" xfId="149"/>
    <cellStyle name="01. Underwritng at Class Level (Detailed)[444CC1234C345673157A7B9624F070D3](Total, 8070, CB0037:Catastrophe)0c21" xfId="150"/>
    <cellStyle name="01. Underwritng at Class Level (Detailed)[444CC1234C345673157A7B9624F070D3](Total, 8070, CB0037:Catastrophe)0c22" xfId="151"/>
    <cellStyle name="01. Underwritng at Class Level (Detailed)[444CC1234C345673157A7B9624F070D3](Total, 8070, CB0037:Catastrophe)0c23" xfId="152"/>
    <cellStyle name="01. Underwritng at Class Level (Detailed)[444CC1234C345673157A7B9624F070D3](Total, 8070, CB0037:Catastrophe)0c3" xfId="153"/>
    <cellStyle name="01. Underwritng at Class Level (Detailed)[444CC1234C345673157A7B9624F070D3](Total, 8070, CB0037:Catastrophe)0c6" xfId="154"/>
    <cellStyle name="01. Underwritng at Class Level (Detailed)[444CC1234C345673157A7B9624F070D3](Total, 8070, CB0037:Catastrophe)0c7" xfId="155"/>
    <cellStyle name="01. Underwritng at Class Level (Detailed)[444CC1234C345673157A7B9624F070D3](Total, 8070, CB0056:Liability)0c1" xfId="156"/>
    <cellStyle name="01. Underwritng at Class Level (Detailed)[444CC1234C345673157A7B9624F070D3](Total, 8070, CB0056:Liability)0c1 2" xfId="157"/>
    <cellStyle name="01. Underwritng at Class Level (Detailed)[444CC1234C345673157A7B9624F070D3](Total, 8070, CB0056:Liability)0c11" xfId="158"/>
    <cellStyle name="01. Underwritng at Class Level (Detailed)[444CC1234C345673157A7B9624F070D3](Total, 8070, CB0056:Liability)0c13" xfId="159"/>
    <cellStyle name="01. Underwritng at Class Level (Detailed)[444CC1234C345673157A7B9624F070D3](Total, 8070, CB0056:Liability)0c15" xfId="160"/>
    <cellStyle name="01. Underwritng at Class Level (Detailed)[444CC1234C345673157A7B9624F070D3](Total, 8070, CB0056:Liability)0c17" xfId="161"/>
    <cellStyle name="01. Underwritng at Class Level (Detailed)[444CC1234C345673157A7B9624F070D3](Total, 8070, CB0056:Liability)0c18" xfId="162"/>
    <cellStyle name="01. Underwritng at Class Level (Detailed)[444CC1234C345673157A7B9624F070D3](Total, 8070, CB0056:Liability)0c19" xfId="163"/>
    <cellStyle name="01. Underwritng at Class Level (Detailed)[444CC1234C345673157A7B9624F070D3](Total, 8070, CB0056:Liability)0c2" xfId="164"/>
    <cellStyle name="01. Underwritng at Class Level (Detailed)[444CC1234C345673157A7B9624F070D3](Total, 8070, CB0056:Liability)0c20" xfId="165"/>
    <cellStyle name="01. Underwritng at Class Level (Detailed)[444CC1234C345673157A7B9624F070D3](Total, 8070, CB0056:Liability)0c21" xfId="166"/>
    <cellStyle name="01. Underwritng at Class Level (Detailed)[444CC1234C345673157A7B9624F070D3](Total, 8070, CB0056:Liability)0c22" xfId="167"/>
    <cellStyle name="01. Underwritng at Class Level (Detailed)[444CC1234C345673157A7B9624F070D3](Total, 8070, CB0056:Liability)0c23" xfId="168"/>
    <cellStyle name="01. Underwritng at Class Level (Detailed)[444CC1234C345673157A7B9624F070D3](Total, 8070, CB0056:Liability)0c3" xfId="169"/>
    <cellStyle name="01. Underwritng at Class Level (Detailed)[444CC1234C345673157A7B9624F070D3](Total, 8070, CB0056:Liability)0c6" xfId="170"/>
    <cellStyle name="01. Underwritng at Class Level (Detailed)[444CC1234C345673157A7B9624F070D3](Total, 8070, CB0056:Liability)0c7" xfId="171"/>
    <cellStyle name="01. Underwritng at Class Level (Detailed)[444CC1234C345673157A7B9624F070D3](Total, 8070, CB0058:Marine XL)0c1" xfId="172"/>
    <cellStyle name="01. Underwritng at Class Level (Detailed)[444CC1234C345673157A7B9624F070D3](Total, 8070, CB0058:Marine XL)0c1 2" xfId="173"/>
    <cellStyle name="01. Underwritng at Class Level (Detailed)[444CC1234C345673157A7B9624F070D3](Total, 8070, CB0058:Marine XL)0c11" xfId="174"/>
    <cellStyle name="01. Underwritng at Class Level (Detailed)[444CC1234C345673157A7B9624F070D3](Total, 8070, CB0058:Marine XL)0c13" xfId="175"/>
    <cellStyle name="01. Underwritng at Class Level (Detailed)[444CC1234C345673157A7B9624F070D3](Total, 8070, CB0058:Marine XL)0c15" xfId="176"/>
    <cellStyle name="01. Underwritng at Class Level (Detailed)[444CC1234C345673157A7B9624F070D3](Total, 8070, CB0058:Marine XL)0c17" xfId="177"/>
    <cellStyle name="01. Underwritng at Class Level (Detailed)[444CC1234C345673157A7B9624F070D3](Total, 8070, CB0058:Marine XL)0c18" xfId="178"/>
    <cellStyle name="01. Underwritng at Class Level (Detailed)[444CC1234C345673157A7B9624F070D3](Total, 8070, CB0058:Marine XL)0c19" xfId="179"/>
    <cellStyle name="01. Underwritng at Class Level (Detailed)[444CC1234C345673157A7B9624F070D3](Total, 8070, CB0058:Marine XL)0c2" xfId="180"/>
    <cellStyle name="01. Underwritng at Class Level (Detailed)[444CC1234C345673157A7B9624F070D3](Total, 8070, CB0058:Marine XL)0c20" xfId="181"/>
    <cellStyle name="01. Underwritng at Class Level (Detailed)[444CC1234C345673157A7B9624F070D3](Total, 8070, CB0058:Marine XL)0c21" xfId="182"/>
    <cellStyle name="01. Underwritng at Class Level (Detailed)[444CC1234C345673157A7B9624F070D3](Total, 8070, CB0058:Marine XL)0c22" xfId="183"/>
    <cellStyle name="01. Underwritng at Class Level (Detailed)[444CC1234C345673157A7B9624F070D3](Total, 8070, CB0058:Marine XL)0c23" xfId="184"/>
    <cellStyle name="01. Underwritng at Class Level (Detailed)[444CC1234C345673157A7B9624F070D3](Total, 8070, CB0058:Marine XL)0c3" xfId="185"/>
    <cellStyle name="01. Underwritng at Class Level (Detailed)[444CC1234C345673157A7B9624F070D3](Total, 8070, CB0058:Marine XL)0c6" xfId="186"/>
    <cellStyle name="01. Underwritng at Class Level (Detailed)[444CC1234C345673157A7B9624F070D3](Total, 8070, CB0058:Marine XL)0c7" xfId="187"/>
    <cellStyle name="01. Underwritng at Class Level (Detailed)[444CC1234C345673157A7B9624F070D3](Total, 8070, CB0074:Pro Rata)0c1" xfId="188"/>
    <cellStyle name="01. Underwritng at Class Level (Detailed)[444CC1234C345673157A7B9624F070D3](Total, 8070, CB0074:Pro Rata)0c1 2" xfId="189"/>
    <cellStyle name="01. Underwritng at Class Level (Detailed)[444CC1234C345673157A7B9624F070D3](Total, 8070, CB0074:Pro Rata)0c11" xfId="190"/>
    <cellStyle name="01. Underwritng at Class Level (Detailed)[444CC1234C345673157A7B9624F070D3](Total, 8070, CB0074:Pro Rata)0c13" xfId="191"/>
    <cellStyle name="01. Underwritng at Class Level (Detailed)[444CC1234C345673157A7B9624F070D3](Total, 8070, CB0074:Pro Rata)0c15" xfId="192"/>
    <cellStyle name="01. Underwritng at Class Level (Detailed)[444CC1234C345673157A7B9624F070D3](Total, 8070, CB0074:Pro Rata)0c17" xfId="193"/>
    <cellStyle name="01. Underwritng at Class Level (Detailed)[444CC1234C345673157A7B9624F070D3](Total, 8070, CB0074:Pro Rata)0c18" xfId="194"/>
    <cellStyle name="01. Underwritng at Class Level (Detailed)[444CC1234C345673157A7B9624F070D3](Total, 8070, CB0074:Pro Rata)0c19" xfId="195"/>
    <cellStyle name="01. Underwritng at Class Level (Detailed)[444CC1234C345673157A7B9624F070D3](Total, 8070, CB0074:Pro Rata)0c2" xfId="196"/>
    <cellStyle name="01. Underwritng at Class Level (Detailed)[444CC1234C345673157A7B9624F070D3](Total, 8070, CB0074:Pro Rata)0c20" xfId="197"/>
    <cellStyle name="01. Underwritng at Class Level (Detailed)[444CC1234C345673157A7B9624F070D3](Total, 8070, CB0074:Pro Rata)0c21" xfId="198"/>
    <cellStyle name="01. Underwritng at Class Level (Detailed)[444CC1234C345673157A7B9624F070D3](Total, 8070, CB0074:Pro Rata)0c22" xfId="199"/>
    <cellStyle name="01. Underwritng at Class Level (Detailed)[444CC1234C345673157A7B9624F070D3](Total, 8070, CB0074:Pro Rata)0c23" xfId="200"/>
    <cellStyle name="01. Underwritng at Class Level (Detailed)[444CC1234C345673157A7B9624F070D3](Total, 8070, CB0074:Pro Rata)0c3" xfId="201"/>
    <cellStyle name="01. Underwritng at Class Level (Detailed)[444CC1234C345673157A7B9624F070D3](Total, 8070, CB0074:Pro Rata)0c6" xfId="202"/>
    <cellStyle name="01. Underwritng at Class Level (Detailed)[444CC1234C345673157A7B9624F070D3](Total, 8070, CB0074:Pro Rata)0c7" xfId="203"/>
    <cellStyle name="01. Underwritng at Class Level (Detailed)[444CC1234C345673157A7B9624F070D3](Total, 8070, CB0083:Risk XL)0c1" xfId="204"/>
    <cellStyle name="01. Underwritng at Class Level (Detailed)[444CC1234C345673157A7B9624F070D3](Total, 8070, CB0083:Risk XL)0c1 2" xfId="205"/>
    <cellStyle name="01. Underwritng at Class Level (Detailed)[444CC1234C345673157A7B9624F070D3](Total, 8070, CB0083:Risk XL)0c11" xfId="206"/>
    <cellStyle name="01. Underwritng at Class Level (Detailed)[444CC1234C345673157A7B9624F070D3](Total, 8070, CB0083:Risk XL)0c13" xfId="207"/>
    <cellStyle name="01. Underwritng at Class Level (Detailed)[444CC1234C345673157A7B9624F070D3](Total, 8070, CB0083:Risk XL)0c15" xfId="208"/>
    <cellStyle name="01. Underwritng at Class Level (Detailed)[444CC1234C345673157A7B9624F070D3](Total, 8070, CB0083:Risk XL)0c17" xfId="209"/>
    <cellStyle name="01. Underwritng at Class Level (Detailed)[444CC1234C345673157A7B9624F070D3](Total, 8070, CB0083:Risk XL)0c18" xfId="210"/>
    <cellStyle name="01. Underwritng at Class Level (Detailed)[444CC1234C345673157A7B9624F070D3](Total, 8070, CB0083:Risk XL)0c19" xfId="211"/>
    <cellStyle name="01. Underwritng at Class Level (Detailed)[444CC1234C345673157A7B9624F070D3](Total, 8070, CB0083:Risk XL)0c2" xfId="212"/>
    <cellStyle name="01. Underwritng at Class Level (Detailed)[444CC1234C345673157A7B9624F070D3](Total, 8070, CB0083:Risk XL)0c20" xfId="213"/>
    <cellStyle name="01. Underwritng at Class Level (Detailed)[444CC1234C345673157A7B9624F070D3](Total, 8070, CB0083:Risk XL)0c21" xfId="214"/>
    <cellStyle name="01. Underwritng at Class Level (Detailed)[444CC1234C345673157A7B9624F070D3](Total, 8070, CB0083:Risk XL)0c22" xfId="215"/>
    <cellStyle name="01. Underwritng at Class Level (Detailed)[444CC1234C345673157A7B9624F070D3](Total, 8070, CB0083:Risk XL)0c23" xfId="216"/>
    <cellStyle name="01. Underwritng at Class Level (Detailed)[444CC1234C345673157A7B9624F070D3](Total, 8070, CB0083:Risk XL)0c3" xfId="217"/>
    <cellStyle name="01. Underwritng at Class Level (Detailed)[444CC1234C345673157A7B9624F070D3](Total, 8070, CB0083:Risk XL)0c6" xfId="218"/>
    <cellStyle name="01. Underwritng at Class Level (Detailed)[444CC1234C345673157A7B9624F070D3](Total, 8070, CB0083:Risk XL)0c7" xfId="219"/>
    <cellStyle name="01. Underwritng at Class Level (Detailed)[444CC1234C345673157A7B9624F070D3](Total, 8070, CB0088:Special Risks)0c1" xfId="220"/>
    <cellStyle name="01. Underwritng at Class Level (Detailed)[444CC1234C345673157A7B9624F070D3](Total, 8070, CB0088:Special Risks)0c1 2" xfId="221"/>
    <cellStyle name="01. Underwritng at Class Level (Detailed)[444CC1234C345673157A7B9624F070D3](Total, 8070, CB0088:Special Risks)0c11" xfId="222"/>
    <cellStyle name="01. Underwritng at Class Level (Detailed)[444CC1234C345673157A7B9624F070D3](Total, 8070, CB0088:Special Risks)0c13" xfId="223"/>
    <cellStyle name="01. Underwritng at Class Level (Detailed)[444CC1234C345673157A7B9624F070D3](Total, 8070, CB0088:Special Risks)0c15" xfId="224"/>
    <cellStyle name="01. Underwritng at Class Level (Detailed)[444CC1234C345673157A7B9624F070D3](Total, 8070, CB0088:Special Risks)0c17" xfId="225"/>
    <cellStyle name="01. Underwritng at Class Level (Detailed)[444CC1234C345673157A7B9624F070D3](Total, 8070, CB0088:Special Risks)0c18" xfId="226"/>
    <cellStyle name="01. Underwritng at Class Level (Detailed)[444CC1234C345673157A7B9624F070D3](Total, 8070, CB0088:Special Risks)0c19" xfId="227"/>
    <cellStyle name="01. Underwritng at Class Level (Detailed)[444CC1234C345673157A7B9624F070D3](Total, 8070, CB0088:Special Risks)0c2" xfId="228"/>
    <cellStyle name="01. Underwritng at Class Level (Detailed)[444CC1234C345673157A7B9624F070D3](Total, 8070, CB0088:Special Risks)0c20" xfId="229"/>
    <cellStyle name="01. Underwritng at Class Level (Detailed)[444CC1234C345673157A7B9624F070D3](Total, 8070, CB0088:Special Risks)0c21" xfId="230"/>
    <cellStyle name="01. Underwritng at Class Level (Detailed)[444CC1234C345673157A7B9624F070D3](Total, 8070, CB0088:Special Risks)0c22" xfId="231"/>
    <cellStyle name="01. Underwritng at Class Level (Detailed)[444CC1234C345673157A7B9624F070D3](Total, 8070, CB0088:Special Risks)0c23" xfId="232"/>
    <cellStyle name="01. Underwritng at Class Level (Detailed)[444CC1234C345673157A7B9624F070D3](Total, 8070, CB0088:Special Risks)0c3" xfId="233"/>
    <cellStyle name="01. Underwritng at Class Level (Detailed)[444CC1234C345673157A7B9624F070D3](Total, 8070, CB0088:Special Risks)0c6" xfId="234"/>
    <cellStyle name="01. Underwritng at Class Level (Detailed)[444CC1234C345673157A7B9624F070D3](Total, 8070, CB0088:Special Risks)0c7" xfId="235"/>
    <cellStyle name="01.B. CODA Premium[BEECB07445C09EDAC94B8D9A2AE5DB9D]0c1" xfId="236"/>
    <cellStyle name="01.B. CODA Premium[BEECB07445C09EDAC94B8D9A2AE5DB9D]0c1 2" xfId="237"/>
    <cellStyle name="01.B. CODA Premium[BEECB07445C09EDAC94B8D9A2AE5DB9D]0c11" xfId="238"/>
    <cellStyle name="01.B. CODA Premium[BEECB07445C09EDAC94B8D9A2AE5DB9D]0c12" xfId="239"/>
    <cellStyle name="01.B. CODA Premium[BEECB07445C09EDAC94B8D9A2AE5DB9D]0c13" xfId="240"/>
    <cellStyle name="01.B. CODA Premium[BEECB07445C09EDAC94B8D9A2AE5DB9D]0c14" xfId="241"/>
    <cellStyle name="01.B. CODA Premium[BEECB07445C09EDAC94B8D9A2AE5DB9D]0c2" xfId="242"/>
    <cellStyle name="01.B. CODA Premium[BEECB07445C09EDAC94B8D9A2AE5DB9D]0c3" xfId="243"/>
    <cellStyle name="01.B. CODA Premium[BEECB07445C09EDAC94B8D9A2AE5DB9D]0c6" xfId="244"/>
    <cellStyle name="01.B. CODA Premium[BEECB07445C09EDAC94B8D9A2AE5DB9D]0c7" xfId="245"/>
    <cellStyle name="01.B. CODA Premium[BEECB07445C09EDAC94B8D9A2AE5DB9D]0c8" xfId="246"/>
    <cellStyle name="01.B. CODA Premium[BEECB07445C09EDAC94B8D9A2AE5DB9D]1c1" xfId="247"/>
    <cellStyle name="01.B. CODA Premium[BEECB07445C09EDAC94B8D9A2AE5DB9D]1c1 2" xfId="248"/>
    <cellStyle name="01.B. CODA Premium[BEECB07445C09EDAC94B8D9A2AE5DB9D]1c11" xfId="249"/>
    <cellStyle name="01.B. CODA Premium[BEECB07445C09EDAC94B8D9A2AE5DB9D]1c12" xfId="250"/>
    <cellStyle name="01.B. CODA Premium[BEECB07445C09EDAC94B8D9A2AE5DB9D]1c13" xfId="251"/>
    <cellStyle name="01.B. CODA Premium[BEECB07445C09EDAC94B8D9A2AE5DB9D]1c14" xfId="252"/>
    <cellStyle name="01.B. CODA Premium[BEECB07445C09EDAC94B8D9A2AE5DB9D]1c2" xfId="253"/>
    <cellStyle name="01.B. CODA Premium[BEECB07445C09EDAC94B8D9A2AE5DB9D]1c3" xfId="254"/>
    <cellStyle name="01.B. CODA Premium[BEECB07445C09EDAC94B8D9A2AE5DB9D]1c6" xfId="255"/>
    <cellStyle name="01.B. CODA Premium[BEECB07445C09EDAC94B8D9A2AE5DB9D]1c7" xfId="256"/>
    <cellStyle name="01.B. CODA Premium[BEECB07445C09EDAC94B8D9A2AE5DB9D]1c8" xfId="257"/>
    <cellStyle name="01a. Premium[65B833C6457E5274F31119886937EC01]0c1" xfId="258"/>
    <cellStyle name="01a. Premium[65B833C6457E5274F31119886937EC01]0c1 2" xfId="259"/>
    <cellStyle name="01a. Premium[65B833C6457E5274F31119886937EC01]0c11" xfId="260"/>
    <cellStyle name="01a. Premium[65B833C6457E5274F31119886937EC01]0c13" xfId="261"/>
    <cellStyle name="01a. Premium[65B833C6457E5274F31119886937EC01]0c15" xfId="262"/>
    <cellStyle name="01a. Premium[65B833C6457E5274F31119886937EC01]0c17" xfId="263"/>
    <cellStyle name="01a. Premium[65B833C6457E5274F31119886937EC01]0c2" xfId="264"/>
    <cellStyle name="01a. Premium[65B833C6457E5274F31119886937EC01]0c3" xfId="265"/>
    <cellStyle name="01a. Premium[65B833C6457E5274F31119886937EC01]0c6" xfId="266"/>
    <cellStyle name="01a. Premium[65B833C6457E5274F31119886937EC01]0c7" xfId="267"/>
    <cellStyle name="01a. Premium[65B833C6457E5274F31119886937EC01]1c1" xfId="268"/>
    <cellStyle name="01a. Premium[65B833C6457E5274F31119886937EC01]1c1 2" xfId="269"/>
    <cellStyle name="01a. Premium[65B833C6457E5274F31119886937EC01]1c11" xfId="270"/>
    <cellStyle name="01a. Premium[65B833C6457E5274F31119886937EC01]1c13" xfId="271"/>
    <cellStyle name="01a. Premium[65B833C6457E5274F31119886937EC01]1c15" xfId="272"/>
    <cellStyle name="01a. Premium[65B833C6457E5274F31119886937EC01]1c17" xfId="273"/>
    <cellStyle name="01a. Premium[65B833C6457E5274F31119886937EC01]1c2" xfId="274"/>
    <cellStyle name="01a. Premium[65B833C6457E5274F31119886937EC01]1c3" xfId="275"/>
    <cellStyle name="01a. Premium[65B833C6457E5274F31119886937EC01]1c6" xfId="276"/>
    <cellStyle name="01a. Premium[65B833C6457E5274F31119886937EC01]1c7" xfId="277"/>
    <cellStyle name="01b. BUCLAIM &amp; BUCLAIMPTTY[AD9229BB4F122F3C9B9E2C9F69668BA5]0c1" xfId="278"/>
    <cellStyle name="01b. BUCLAIM &amp; BUCLAIMPTTY[AD9229BB4F122F3C9B9E2C9F69668BA5]0c1 2" xfId="279"/>
    <cellStyle name="01b. BUCLAIM &amp; BUCLAIMPTTY[AD9229BB4F122F3C9B9E2C9F69668BA5]0c11" xfId="280"/>
    <cellStyle name="01b. BUCLAIM &amp; BUCLAIMPTTY[AD9229BB4F122F3C9B9E2C9F69668BA5]0c13" xfId="281"/>
    <cellStyle name="01b. BUCLAIM &amp; BUCLAIMPTTY[AD9229BB4F122F3C9B9E2C9F69668BA5]0c2" xfId="282"/>
    <cellStyle name="01b. BUCLAIM &amp; BUCLAIMPTTY[AD9229BB4F122F3C9B9E2C9F69668BA5]0c3" xfId="283"/>
    <cellStyle name="01b. BUCLAIM &amp; BUCLAIMPTTY[AD9229BB4F122F3C9B9E2C9F69668BA5]0c6" xfId="284"/>
    <cellStyle name="01b. BUCLAIM &amp; BUCLAIMPTTY[AD9229BB4F122F3C9B9E2C9F69668BA5]0c7" xfId="285"/>
    <cellStyle name="02. A. S2000 Claims[20FB6D9942C4343D19670F989112A425]0c1" xfId="286"/>
    <cellStyle name="02. A. S2000 Claims[20FB6D9942C4343D19670F989112A425]0c1 2" xfId="287"/>
    <cellStyle name="02. A. S2000 Claims[20FB6D9942C4343D19670F989112A425]0c10" xfId="288"/>
    <cellStyle name="02. A. S2000 Claims[20FB6D9942C4343D19670F989112A425]0c11" xfId="289"/>
    <cellStyle name="02. A. S2000 Claims[20FB6D9942C4343D19670F989112A425]0c13" xfId="290"/>
    <cellStyle name="02. A. S2000 Claims[20FB6D9942C4343D19670F989112A425]0c2" xfId="291"/>
    <cellStyle name="02. A. S2000 Claims[20FB6D9942C4343D19670F989112A425]0c3" xfId="292"/>
    <cellStyle name="02. A. S2000 Claims[20FB6D9942C4343D19670F989112A425]0c6" xfId="293"/>
    <cellStyle name="02. A. S2000 Claims[20FB6D9942C4343D19670F989112A425]0c7" xfId="294"/>
    <cellStyle name="02. A. S2000 Claims[20FB6D9942C4343D19670F989112A425]0c9" xfId="295"/>
    <cellStyle name="02. A. S2000 Claims[320E494C4D0C02066206F2A1FD09B9F2]0c1" xfId="296"/>
    <cellStyle name="02. A. S2000 Claims[320E494C4D0C02066206F2A1FD09B9F2]0c1 2" xfId="297"/>
    <cellStyle name="02. A. S2000 Claims[320E494C4D0C02066206F2A1FD09B9F2]0c10" xfId="298"/>
    <cellStyle name="02. A. S2000 Claims[320E494C4D0C02066206F2A1FD09B9F2]0c11" xfId="299"/>
    <cellStyle name="02. A. S2000 Claims[320E494C4D0C02066206F2A1FD09B9F2]0c15" xfId="300"/>
    <cellStyle name="02. A. S2000 Claims[320E494C4D0C02066206F2A1FD09B9F2]0c18" xfId="301"/>
    <cellStyle name="02. A. S2000 Claims[320E494C4D0C02066206F2A1FD09B9F2]0c2" xfId="302"/>
    <cellStyle name="02. A. S2000 Claims[320E494C4D0C02066206F2A1FD09B9F2]0c3" xfId="303"/>
    <cellStyle name="02. A. S2000 Claims[320E494C4D0C02066206F2A1FD09B9F2]0c6" xfId="304"/>
    <cellStyle name="02. A. S2000 Claims[320E494C4D0C02066206F2A1FD09B9F2]0c7" xfId="305"/>
    <cellStyle name="02. A. S2000 Claims[320E494C4D0C02066206F2A1FD09B9F2]0c8" xfId="306"/>
    <cellStyle name="02. A. S2000 Claims[320E494C4D0C02066206F2A1FD09B9F2]0c9" xfId="307"/>
    <cellStyle name="02. B. CODA Claims[AD9229BB4F122F3C9B9E2C9F69668BA5]0c1" xfId="308"/>
    <cellStyle name="02. B. CODA Claims[AD9229BB4F122F3C9B9E2C9F69668BA5]0c1 2" xfId="309"/>
    <cellStyle name="02. B. CODA Claims[AD9229BB4F122F3C9B9E2C9F69668BA5]0c10" xfId="310"/>
    <cellStyle name="02. B. CODA Claims[AD9229BB4F122F3C9B9E2C9F69668BA5]0c11" xfId="311"/>
    <cellStyle name="02. B. CODA Claims[AD9229BB4F122F3C9B9E2C9F69668BA5]0c13" xfId="312"/>
    <cellStyle name="02. B. CODA Claims[AD9229BB4F122F3C9B9E2C9F69668BA5]0c15" xfId="313"/>
    <cellStyle name="02. B. CODA Claims[AD9229BB4F122F3C9B9E2C9F69668BA5]0c16" xfId="314"/>
    <cellStyle name="02. B. CODA Claims[AD9229BB4F122F3C9B9E2C9F69668BA5]0c18" xfId="315"/>
    <cellStyle name="02. B. CODA Claims[AD9229BB4F122F3C9B9E2C9F69668BA5]0c2" xfId="316"/>
    <cellStyle name="02. B. CODA Claims[AD9229BB4F122F3C9B9E2C9F69668BA5]0c3" xfId="317"/>
    <cellStyle name="02. B. CODA Claims[AD9229BB4F122F3C9B9E2C9F69668BA5]0c6" xfId="318"/>
    <cellStyle name="02. B. CODA Claims[AD9229BB4F122F3C9B9E2C9F69668BA5]0c7" xfId="319"/>
    <cellStyle name="02. B. CODA Claims[AD9229BB4F122F3C9B9E2C9F69668BA5]0c8" xfId="320"/>
    <cellStyle name="02. B. CODA Claims[AD9229BB4F122F3C9B9E2C9F69668BA5]0c9" xfId="321"/>
    <cellStyle name="02. Credit Control Report - Prompted Due Date[E9F89B5F406EF6B946D2AC93CC24A2AA](Coda_Amount)0c1" xfId="322"/>
    <cellStyle name="02. Credit Control Report - Prompted Due Date0c1" xfId="323"/>
    <cellStyle name="02. Credit Control Report - Prompted Due Date0c1 2" xfId="324"/>
    <cellStyle name="02. Credit Control Report - Prompted Due Date0c1_Schs" xfId="325"/>
    <cellStyle name="02. Credit Control Report - Prompted Due Date0c10" xfId="326"/>
    <cellStyle name="02. Credit Control Report - Prompted Due Date0c14" xfId="327"/>
    <cellStyle name="02. Credit Control Report - Prompted Due Date0c14 2" xfId="328"/>
    <cellStyle name="02. Credit Control Report - Prompted Due Date0c14_Schs" xfId="329"/>
    <cellStyle name="02. Credit Control Report - Prompted Due Date0c16" xfId="330"/>
    <cellStyle name="02. Credit Control Report - Prompted Due Date0c17" xfId="331"/>
    <cellStyle name="02. Credit Control Report - Prompted Due Date0c18" xfId="332"/>
    <cellStyle name="02. Credit Control Report - Prompted Due Date0c2" xfId="333"/>
    <cellStyle name="02. Credit Control Report - Prompted Due Date0c3" xfId="334"/>
    <cellStyle name="02. Credit Control Report - Prompted Due Date0c4" xfId="335"/>
    <cellStyle name="02. Credit Control Report - Prompted Due Date0c6" xfId="336"/>
    <cellStyle name="02. Credit Control Report - Prompted Due Date0c7" xfId="337"/>
    <cellStyle name="02. Credit Control Report - Prompted Due Date1c1" xfId="338"/>
    <cellStyle name="02. Credit Control Report - Prompted Due Date1c1 2" xfId="339"/>
    <cellStyle name="02. Credit Control Report - Prompted Due Date1c1_Schs" xfId="340"/>
    <cellStyle name="02. Credit Control Report - Prompted Due Date1c10" xfId="341"/>
    <cellStyle name="02. Credit Control Report - Prompted Due Date1c14" xfId="342"/>
    <cellStyle name="02. Credit Control Report - Prompted Due Date1c14 2" xfId="343"/>
    <cellStyle name="02. Credit Control Report - Prompted Due Date1c14_Schs" xfId="344"/>
    <cellStyle name="02. Credit Control Report - Prompted Due Date1c16" xfId="345"/>
    <cellStyle name="02. Credit Control Report - Prompted Due Date1c17" xfId="346"/>
    <cellStyle name="02. Credit Control Report - Prompted Due Date1c18" xfId="347"/>
    <cellStyle name="02. Credit Control Report - Prompted Due Date1c2" xfId="348"/>
    <cellStyle name="02. Credit Control Report - Prompted Due Date1c3" xfId="349"/>
    <cellStyle name="02. Credit Control Report - Prompted Due Date1c4" xfId="350"/>
    <cellStyle name="02. Credit Control Report - Prompted Due Date1c6" xfId="351"/>
    <cellStyle name="02. Credit Control Report - Prompted Due Date1c7" xfId="352"/>
    <cellStyle name="02. Trial Balance Direct[302A4E474B6CE6B1648860B537C910FF]0c1" xfId="353"/>
    <cellStyle name="02. Trial Balance Direct[302A4E474B6CE6B1648860B537C910FF]0c1 2" xfId="354"/>
    <cellStyle name="02. Trial Balance Direct[302A4E474B6CE6B1648860B537C910FF]0c12" xfId="355"/>
    <cellStyle name="02. Trial Balance Direct[302A4E474B6CE6B1648860B537C910FF]0c14" xfId="356"/>
    <cellStyle name="02. Trial Balance Direct[302A4E474B6CE6B1648860B537C910FF]0c2" xfId="357"/>
    <cellStyle name="02. Trial Balance Direct[302A4E474B6CE6B1648860B537C910FF]0c3" xfId="358"/>
    <cellStyle name="02. Trial Balance Direct[302A4E474B6CE6B1648860B537C910FF]0c6" xfId="359"/>
    <cellStyle name="02. Trial Balance Direct[302A4E474B6CE6B1648860B537C910FF]0c7" xfId="360"/>
    <cellStyle name="02. Trial Balance Direct[302A4E474B6CE6B1648860B537C910FF]0c8" xfId="361"/>
    <cellStyle name="02.01 Credit Control Report Comb USD[5E8657994808CC00FEFBE0AC694156E6]0c1" xfId="362"/>
    <cellStyle name="02.01 Credit Control Report Comb USD[5E8657994808CC00FEFBE0AC694156E6]0c1 2" xfId="363"/>
    <cellStyle name="02.01 Credit Control Report Comb USD[5E8657994808CC00FEFBE0AC694156E6]0c11" xfId="364"/>
    <cellStyle name="02.01 Credit Control Report Comb USD[5E8657994808CC00FEFBE0AC694156E6]0c13" xfId="365"/>
    <cellStyle name="02.01 Credit Control Report Comb USD[5E8657994808CC00FEFBE0AC694156E6]0c15" xfId="366"/>
    <cellStyle name="02.01 Credit Control Report Comb USD[5E8657994808CC00FEFBE0AC694156E6]0c17" xfId="367"/>
    <cellStyle name="02.01 Credit Control Report Comb USD[5E8657994808CC00FEFBE0AC694156E6]0c19" xfId="368"/>
    <cellStyle name="02.01 Credit Control Report Comb USD[5E8657994808CC00FEFBE0AC694156E6]0c2" xfId="369"/>
    <cellStyle name="02.01 Credit Control Report Comb USD[5E8657994808CC00FEFBE0AC694156E6]0c21" xfId="370"/>
    <cellStyle name="02.01 Credit Control Report Comb USD[5E8657994808CC00FEFBE0AC694156E6]0c23" xfId="371"/>
    <cellStyle name="02.01 Credit Control Report Comb USD[5E8657994808CC00FEFBE0AC694156E6]0c25" xfId="372"/>
    <cellStyle name="02.01 Credit Control Report Comb USD[5E8657994808CC00FEFBE0AC694156E6]0c27" xfId="373"/>
    <cellStyle name="02.01 Credit Control Report Comb USD[5E8657994808CC00FEFBE0AC694156E6]0c29" xfId="374"/>
    <cellStyle name="02.01 Credit Control Report Comb USD[5E8657994808CC00FEFBE0AC694156E6]0c3" xfId="375"/>
    <cellStyle name="02.01 Credit Control Report Comb USD[5E8657994808CC00FEFBE0AC694156E6]0c31" xfId="376"/>
    <cellStyle name="02.01 Credit Control Report Comb USD[5E8657994808CC00FEFBE0AC694156E6]0c33" xfId="377"/>
    <cellStyle name="02.01 Credit Control Report Comb USD[5E8657994808CC00FEFBE0AC694156E6]0c35" xfId="378"/>
    <cellStyle name="02.01 Credit Control Report Comb USD[5E8657994808CC00FEFBE0AC694156E6]0c37" xfId="379"/>
    <cellStyle name="02.01 Credit Control Report Comb USD[5E8657994808CC00FEFBE0AC694156E6]0c39" xfId="380"/>
    <cellStyle name="02.01 Credit Control Report Comb USD[5E8657994808CC00FEFBE0AC694156E6]0c41" xfId="381"/>
    <cellStyle name="02.01 Credit Control Report Comb USD[5E8657994808CC00FEFBE0AC694156E6]0c43" xfId="382"/>
    <cellStyle name="02.01 Credit Control Report Comb USD[5E8657994808CC00FEFBE0AC694156E6]0c45" xfId="383"/>
    <cellStyle name="02.01 Credit Control Report Comb USD[5E8657994808CC00FEFBE0AC694156E6]0c47" xfId="384"/>
    <cellStyle name="02.01 Credit Control Report Comb USD[5E8657994808CC00FEFBE0AC694156E6]0c49" xfId="385"/>
    <cellStyle name="02.01 Credit Control Report Comb USD[5E8657994808CC00FEFBE0AC694156E6]0c50" xfId="386"/>
    <cellStyle name="02.01 Credit Control Report Comb USD[5E8657994808CC00FEFBE0AC694156E6]0c51" xfId="387"/>
    <cellStyle name="02.01 Credit Control Report Comb USD[5E8657994808CC00FEFBE0AC694156E6]0c52" xfId="388"/>
    <cellStyle name="02.01 Credit Control Report Comb USD[5E8657994808CC00FEFBE0AC694156E6]0c53" xfId="389"/>
    <cellStyle name="02.01 Credit Control Report Comb USD[5E8657994808CC00FEFBE0AC694156E6]0c54" xfId="390"/>
    <cellStyle name="02.01 Credit Control Report Comb USD[5E8657994808CC00FEFBE0AC694156E6]0c55" xfId="391"/>
    <cellStyle name="02.01 Credit Control Report Comb USD[5E8657994808CC00FEFBE0AC694156E6]0c56" xfId="392"/>
    <cellStyle name="02.01 Credit Control Report Comb USD[5E8657994808CC00FEFBE0AC694156E6]0c57" xfId="393"/>
    <cellStyle name="02.01 Credit Control Report Comb USD[5E8657994808CC00FEFBE0AC694156E6]0c58" xfId="394"/>
    <cellStyle name="02.01 Credit Control Report Comb USD[5E8657994808CC00FEFBE0AC694156E6]0c59" xfId="395"/>
    <cellStyle name="02.01 Credit Control Report Comb USD[5E8657994808CC00FEFBE0AC694156E6]0c6" xfId="396"/>
    <cellStyle name="02.01 Credit Control Report Comb USD[5E8657994808CC00FEFBE0AC694156E6]0c60" xfId="397"/>
    <cellStyle name="02.01 Credit Control Report Comb USD[5E8657994808CC00FEFBE0AC694156E6]0c61" xfId="398"/>
    <cellStyle name="02.01 Credit Control Report Comb USD[5E8657994808CC00FEFBE0AC694156E6]0c7" xfId="399"/>
    <cellStyle name="02.01 Credit Control Report Comb USD[5E8657994808CC00FEFBE0AC694156E6]1c1" xfId="400"/>
    <cellStyle name="02.01 Credit Control Report Comb USD[5E8657994808CC00FEFBE0AC694156E6]1c1 2" xfId="401"/>
    <cellStyle name="02.01 Credit Control Report Comb USD[5E8657994808CC00FEFBE0AC694156E6]1c11" xfId="402"/>
    <cellStyle name="02.01 Credit Control Report Comb USD[5E8657994808CC00FEFBE0AC694156E6]1c13" xfId="403"/>
    <cellStyle name="02.01 Credit Control Report Comb USD[5E8657994808CC00FEFBE0AC694156E6]1c15" xfId="404"/>
    <cellStyle name="02.01 Credit Control Report Comb USD[5E8657994808CC00FEFBE0AC694156E6]1c17" xfId="405"/>
    <cellStyle name="02.01 Credit Control Report Comb USD[5E8657994808CC00FEFBE0AC694156E6]1c19" xfId="406"/>
    <cellStyle name="02.01 Credit Control Report Comb USD[5E8657994808CC00FEFBE0AC694156E6]1c2" xfId="407"/>
    <cellStyle name="02.01 Credit Control Report Comb USD[5E8657994808CC00FEFBE0AC694156E6]1c21" xfId="408"/>
    <cellStyle name="02.01 Credit Control Report Comb USD[5E8657994808CC00FEFBE0AC694156E6]1c23" xfId="409"/>
    <cellStyle name="02.01 Credit Control Report Comb USD[5E8657994808CC00FEFBE0AC694156E6]1c25" xfId="410"/>
    <cellStyle name="02.01 Credit Control Report Comb USD[5E8657994808CC00FEFBE0AC694156E6]1c27" xfId="411"/>
    <cellStyle name="02.01 Credit Control Report Comb USD[5E8657994808CC00FEFBE0AC694156E6]1c29" xfId="412"/>
    <cellStyle name="02.01 Credit Control Report Comb USD[5E8657994808CC00FEFBE0AC694156E6]1c3" xfId="413"/>
    <cellStyle name="02.01 Credit Control Report Comb USD[5E8657994808CC00FEFBE0AC694156E6]1c31" xfId="414"/>
    <cellStyle name="02.01 Credit Control Report Comb USD[5E8657994808CC00FEFBE0AC694156E6]1c33" xfId="415"/>
    <cellStyle name="02.01 Credit Control Report Comb USD[5E8657994808CC00FEFBE0AC694156E6]1c35" xfId="416"/>
    <cellStyle name="02.01 Credit Control Report Comb USD[5E8657994808CC00FEFBE0AC694156E6]1c37" xfId="417"/>
    <cellStyle name="02.01 Credit Control Report Comb USD[5E8657994808CC00FEFBE0AC694156E6]1c39" xfId="418"/>
    <cellStyle name="02.01 Credit Control Report Comb USD[5E8657994808CC00FEFBE0AC694156E6]1c41" xfId="419"/>
    <cellStyle name="02.01 Credit Control Report Comb USD[5E8657994808CC00FEFBE0AC694156E6]1c43" xfId="420"/>
    <cellStyle name="02.01 Credit Control Report Comb USD[5E8657994808CC00FEFBE0AC694156E6]1c45" xfId="421"/>
    <cellStyle name="02.01 Credit Control Report Comb USD[5E8657994808CC00FEFBE0AC694156E6]1c47" xfId="422"/>
    <cellStyle name="02.01 Credit Control Report Comb USD[5E8657994808CC00FEFBE0AC694156E6]1c49" xfId="423"/>
    <cellStyle name="02.01 Credit Control Report Comb USD[5E8657994808CC00FEFBE0AC694156E6]1c50" xfId="424"/>
    <cellStyle name="02.01 Credit Control Report Comb USD[5E8657994808CC00FEFBE0AC694156E6]1c51" xfId="425"/>
    <cellStyle name="02.01 Credit Control Report Comb USD[5E8657994808CC00FEFBE0AC694156E6]1c52" xfId="426"/>
    <cellStyle name="02.01 Credit Control Report Comb USD[5E8657994808CC00FEFBE0AC694156E6]1c53" xfId="427"/>
    <cellStyle name="02.01 Credit Control Report Comb USD[5E8657994808CC00FEFBE0AC694156E6]1c54" xfId="428"/>
    <cellStyle name="02.01 Credit Control Report Comb USD[5E8657994808CC00FEFBE0AC694156E6]1c55" xfId="429"/>
    <cellStyle name="02.01 Credit Control Report Comb USD[5E8657994808CC00FEFBE0AC694156E6]1c56" xfId="430"/>
    <cellStyle name="02.01 Credit Control Report Comb USD[5E8657994808CC00FEFBE0AC694156E6]1c57" xfId="431"/>
    <cellStyle name="02.01 Credit Control Report Comb USD[5E8657994808CC00FEFBE0AC694156E6]1c58" xfId="432"/>
    <cellStyle name="02.01 Credit Control Report Comb USD[5E8657994808CC00FEFBE0AC694156E6]1c59" xfId="433"/>
    <cellStyle name="02.01 Credit Control Report Comb USD[5E8657994808CC00FEFBE0AC694156E6]1c6" xfId="434"/>
    <cellStyle name="02.01 Credit Control Report Comb USD[5E8657994808CC00FEFBE0AC694156E6]1c60" xfId="435"/>
    <cellStyle name="02.01 Credit Control Report Comb USD[5E8657994808CC00FEFBE0AC694156E6]1c61" xfId="436"/>
    <cellStyle name="02.01 Credit Control Report Comb USD[5E8657994808CC00FEFBE0AC694156E6]1c7" xfId="437"/>
    <cellStyle name="02.01 Credit Control Report[3244A9BD4041B9B3588B1EB4B6757300]0c1" xfId="438"/>
    <cellStyle name="02.01 Credit Control Report[3244A9BD4041B9B3588B1EB4B6757300]0c1 2" xfId="439"/>
    <cellStyle name="02.01 Credit Control Report[3244A9BD4041B9B3588B1EB4B6757300]0c11" xfId="440"/>
    <cellStyle name="02.01 Credit Control Report[3244A9BD4041B9B3588B1EB4B6757300]0c13" xfId="441"/>
    <cellStyle name="02.01 Credit Control Report[3244A9BD4041B9B3588B1EB4B6757300]0c15" xfId="442"/>
    <cellStyle name="02.01 Credit Control Report[3244A9BD4041B9B3588B1EB4B6757300]0c17" xfId="443"/>
    <cellStyle name="02.01 Credit Control Report[3244A9BD4041B9B3588B1EB4B6757300]0c19" xfId="444"/>
    <cellStyle name="02.01 Credit Control Report[3244A9BD4041B9B3588B1EB4B6757300]0c2" xfId="445"/>
    <cellStyle name="02.01 Credit Control Report[3244A9BD4041B9B3588B1EB4B6757300]0c21" xfId="446"/>
    <cellStyle name="02.01 Credit Control Report[3244A9BD4041B9B3588B1EB4B6757300]0c23" xfId="447"/>
    <cellStyle name="02.01 Credit Control Report[3244A9BD4041B9B3588B1EB4B6757300]0c25" xfId="448"/>
    <cellStyle name="02.01 Credit Control Report[3244A9BD4041B9B3588B1EB4B6757300]0c27" xfId="449"/>
    <cellStyle name="02.01 Credit Control Report[3244A9BD4041B9B3588B1EB4B6757300]0c29" xfId="450"/>
    <cellStyle name="02.01 Credit Control Report[3244A9BD4041B9B3588B1EB4B6757300]0c3" xfId="451"/>
    <cellStyle name="02.01 Credit Control Report[3244A9BD4041B9B3588B1EB4B6757300]0c31" xfId="452"/>
    <cellStyle name="02.01 Credit Control Report[3244A9BD4041B9B3588B1EB4B6757300]0c33" xfId="453"/>
    <cellStyle name="02.01 Credit Control Report[3244A9BD4041B9B3588B1EB4B6757300]0c35" xfId="454"/>
    <cellStyle name="02.01 Credit Control Report[3244A9BD4041B9B3588B1EB4B6757300]0c37" xfId="455"/>
    <cellStyle name="02.01 Credit Control Report[3244A9BD4041B9B3588B1EB4B6757300]0c39" xfId="456"/>
    <cellStyle name="02.01 Credit Control Report[3244A9BD4041B9B3588B1EB4B6757300]0c41" xfId="457"/>
    <cellStyle name="02.01 Credit Control Report[3244A9BD4041B9B3588B1EB4B6757300]0c43" xfId="458"/>
    <cellStyle name="02.01 Credit Control Report[3244A9BD4041B9B3588B1EB4B6757300]0c45" xfId="459"/>
    <cellStyle name="02.01 Credit Control Report[3244A9BD4041B9B3588B1EB4B6757300]0c46" xfId="460"/>
    <cellStyle name="02.01 Credit Control Report[3244A9BD4041B9B3588B1EB4B6757300]0c47" xfId="461"/>
    <cellStyle name="02.01 Credit Control Report[3244A9BD4041B9B3588B1EB4B6757300]0c48" xfId="462"/>
    <cellStyle name="02.01 Credit Control Report[3244A9BD4041B9B3588B1EB4B6757300]0c49" xfId="463"/>
    <cellStyle name="02.01 Credit Control Report[3244A9BD4041B9B3588B1EB4B6757300]0c50" xfId="464"/>
    <cellStyle name="02.01 Credit Control Report[3244A9BD4041B9B3588B1EB4B6757300]0c51" xfId="465"/>
    <cellStyle name="02.01 Credit Control Report[3244A9BD4041B9B3588B1EB4B6757300]0c52" xfId="466"/>
    <cellStyle name="02.01 Credit Control Report[3244A9BD4041B9B3588B1EB4B6757300]0c53" xfId="467"/>
    <cellStyle name="02.01 Credit Control Report[3244A9BD4041B9B3588B1EB4B6757300]0c54" xfId="468"/>
    <cellStyle name="02.01 Credit Control Report[3244A9BD4041B9B3588B1EB4B6757300]0c55" xfId="469"/>
    <cellStyle name="02.01 Credit Control Report[3244A9BD4041B9B3588B1EB4B6757300]0c56" xfId="470"/>
    <cellStyle name="02.01 Credit Control Report[3244A9BD4041B9B3588B1EB4B6757300]0c57" xfId="471"/>
    <cellStyle name="02.01 Credit Control Report[3244A9BD4041B9B3588B1EB4B6757300]0c58" xfId="472"/>
    <cellStyle name="02.01 Credit Control Report[3244A9BD4041B9B3588B1EB4B6757300]0c59" xfId="473"/>
    <cellStyle name="02.01 Credit Control Report[3244A9BD4041B9B3588B1EB4B6757300]0c6" xfId="474"/>
    <cellStyle name="02.01 Credit Control Report[3244A9BD4041B9B3588B1EB4B6757300]0c60" xfId="475"/>
    <cellStyle name="02.01 Credit Control Report[3244A9BD4041B9B3588B1EB4B6757300]0c61" xfId="476"/>
    <cellStyle name="02.01 Credit Control Report[3244A9BD4041B9B3588B1EB4B6757300]0c7" xfId="477"/>
    <cellStyle name="02.01 Credit Control Report[3244A9BD4041B9B3588B1EB4B6757300]1c1" xfId="478"/>
    <cellStyle name="02.01 Credit Control Report[3244A9BD4041B9B3588B1EB4B6757300]1c1 2" xfId="479"/>
    <cellStyle name="02.01 Credit Control Report[3244A9BD4041B9B3588B1EB4B6757300]1c11" xfId="480"/>
    <cellStyle name="02.01 Credit Control Report[3244A9BD4041B9B3588B1EB4B6757300]1c13" xfId="481"/>
    <cellStyle name="02.01 Credit Control Report[3244A9BD4041B9B3588B1EB4B6757300]1c15" xfId="482"/>
    <cellStyle name="02.01 Credit Control Report[3244A9BD4041B9B3588B1EB4B6757300]1c17" xfId="483"/>
    <cellStyle name="02.01 Credit Control Report[3244A9BD4041B9B3588B1EB4B6757300]1c19" xfId="484"/>
    <cellStyle name="02.01 Credit Control Report[3244A9BD4041B9B3588B1EB4B6757300]1c2" xfId="485"/>
    <cellStyle name="02.01 Credit Control Report[3244A9BD4041B9B3588B1EB4B6757300]1c21" xfId="486"/>
    <cellStyle name="02.01 Credit Control Report[3244A9BD4041B9B3588B1EB4B6757300]1c23" xfId="487"/>
    <cellStyle name="02.01 Credit Control Report[3244A9BD4041B9B3588B1EB4B6757300]1c25" xfId="488"/>
    <cellStyle name="02.01 Credit Control Report[3244A9BD4041B9B3588B1EB4B6757300]1c27" xfId="489"/>
    <cellStyle name="02.01 Credit Control Report[3244A9BD4041B9B3588B1EB4B6757300]1c29" xfId="490"/>
    <cellStyle name="02.01 Credit Control Report[3244A9BD4041B9B3588B1EB4B6757300]1c3" xfId="491"/>
    <cellStyle name="02.01 Credit Control Report[3244A9BD4041B9B3588B1EB4B6757300]1c31" xfId="492"/>
    <cellStyle name="02.01 Credit Control Report[3244A9BD4041B9B3588B1EB4B6757300]1c33" xfId="493"/>
    <cellStyle name="02.01 Credit Control Report[3244A9BD4041B9B3588B1EB4B6757300]1c35" xfId="494"/>
    <cellStyle name="02.01 Credit Control Report[3244A9BD4041B9B3588B1EB4B6757300]1c37" xfId="495"/>
    <cellStyle name="02.01 Credit Control Report[3244A9BD4041B9B3588B1EB4B6757300]1c39" xfId="496"/>
    <cellStyle name="02.01 Credit Control Report[3244A9BD4041B9B3588B1EB4B6757300]1c41" xfId="497"/>
    <cellStyle name="02.01 Credit Control Report[3244A9BD4041B9B3588B1EB4B6757300]1c43" xfId="498"/>
    <cellStyle name="02.01 Credit Control Report[3244A9BD4041B9B3588B1EB4B6757300]1c45" xfId="499"/>
    <cellStyle name="02.01 Credit Control Report[3244A9BD4041B9B3588B1EB4B6757300]1c46" xfId="500"/>
    <cellStyle name="02.01 Credit Control Report[3244A9BD4041B9B3588B1EB4B6757300]1c47" xfId="501"/>
    <cellStyle name="02.01 Credit Control Report[3244A9BD4041B9B3588B1EB4B6757300]1c48" xfId="502"/>
    <cellStyle name="02.01 Credit Control Report[3244A9BD4041B9B3588B1EB4B6757300]1c49" xfId="503"/>
    <cellStyle name="02.01 Credit Control Report[3244A9BD4041B9B3588B1EB4B6757300]1c50" xfId="504"/>
    <cellStyle name="02.01 Credit Control Report[3244A9BD4041B9B3588B1EB4B6757300]1c51" xfId="505"/>
    <cellStyle name="02.01 Credit Control Report[3244A9BD4041B9B3588B1EB4B6757300]1c52" xfId="506"/>
    <cellStyle name="02.01 Credit Control Report[3244A9BD4041B9B3588B1EB4B6757300]1c53" xfId="507"/>
    <cellStyle name="02.01 Credit Control Report[3244A9BD4041B9B3588B1EB4B6757300]1c54" xfId="508"/>
    <cellStyle name="02.01 Credit Control Report[3244A9BD4041B9B3588B1EB4B6757300]1c55" xfId="509"/>
    <cellStyle name="02.01 Credit Control Report[3244A9BD4041B9B3588B1EB4B6757300]1c56" xfId="510"/>
    <cellStyle name="02.01 Credit Control Report[3244A9BD4041B9B3588B1EB4B6757300]1c57" xfId="511"/>
    <cellStyle name="02.01 Credit Control Report[3244A9BD4041B9B3588B1EB4B6757300]1c58" xfId="512"/>
    <cellStyle name="02.01 Credit Control Report[3244A9BD4041B9B3588B1EB4B6757300]1c59" xfId="513"/>
    <cellStyle name="02.01 Credit Control Report[3244A9BD4041B9B3588B1EB4B6757300]1c6" xfId="514"/>
    <cellStyle name="02.01 Credit Control Report[3244A9BD4041B9B3588B1EB4B6757300]1c60" xfId="515"/>
    <cellStyle name="02.01 Credit Control Report[3244A9BD4041B9B3588B1EB4B6757300]1c61" xfId="516"/>
    <cellStyle name="02.01 Credit Control Report[3244A9BD4041B9B3588B1EB4B6757300]1c7" xfId="517"/>
    <cellStyle name="02a. Claims[320E494C4D0C02066206F2A1FD09B9F2]0c1" xfId="518"/>
    <cellStyle name="02a. Claims[320E494C4D0C02066206F2A1FD09B9F2]0c1 2" xfId="519"/>
    <cellStyle name="02a. Claims[320E494C4D0C02066206F2A1FD09B9F2]0c11" xfId="520"/>
    <cellStyle name="02a. Claims[320E494C4D0C02066206F2A1FD09B9F2]0c13" xfId="521"/>
    <cellStyle name="02a. Claims[320E494C4D0C02066206F2A1FD09B9F2]0c2" xfId="522"/>
    <cellStyle name="02a. Claims[320E494C4D0C02066206F2A1FD09B9F2]0c3" xfId="523"/>
    <cellStyle name="02a. Claims[320E494C4D0C02066206F2A1FD09B9F2]0c6" xfId="524"/>
    <cellStyle name="02a. Claims[320E494C4D0C02066206F2A1FD09B9F2]0c7" xfId="525"/>
    <cellStyle name="02b. BUINC &amp; BUINCPTTY[BEECB07445C09EDAC94B8D9A2AE5DB9D]0c1" xfId="526"/>
    <cellStyle name="02b. BUINC &amp; BUINCPTTY[BEECB07445C09EDAC94B8D9A2AE5DB9D]0c1 2" xfId="527"/>
    <cellStyle name="02b. BUINC &amp; BUINCPTTY[BEECB07445C09EDAC94B8D9A2AE5DB9D]0c11" xfId="528"/>
    <cellStyle name="02b. BUINC &amp; BUINCPTTY[BEECB07445C09EDAC94B8D9A2AE5DB9D]0c13" xfId="529"/>
    <cellStyle name="02b. BUINC &amp; BUINCPTTY[BEECB07445C09EDAC94B8D9A2AE5DB9D]0c2" xfId="530"/>
    <cellStyle name="02b. BUINC &amp; BUINCPTTY[BEECB07445C09EDAC94B8D9A2AE5DB9D]0c3" xfId="531"/>
    <cellStyle name="02b. BUINC &amp; BUINCPTTY[BEECB07445C09EDAC94B8D9A2AE5DB9D]0c6" xfId="532"/>
    <cellStyle name="02b. BUINC &amp; BUINCPTTY[BEECB07445C09EDAC94B8D9A2AE5DB9D]0c7" xfId="533"/>
    <cellStyle name="02b. BUINC &amp; BUINCPTTY[BEECB07445C09EDAC94B8D9A2AE5DB9D]1c1" xfId="534"/>
    <cellStyle name="02b. BUINC &amp; BUINCPTTY[BEECB07445C09EDAC94B8D9A2AE5DB9D]1c1 2" xfId="535"/>
    <cellStyle name="02b. BUINC &amp; BUINCPTTY[BEECB07445C09EDAC94B8D9A2AE5DB9D]1c11" xfId="536"/>
    <cellStyle name="02b. BUINC &amp; BUINCPTTY[BEECB07445C09EDAC94B8D9A2AE5DB9D]1c13" xfId="537"/>
    <cellStyle name="02b. BUINC &amp; BUINCPTTY[BEECB07445C09EDAC94B8D9A2AE5DB9D]1c2" xfId="538"/>
    <cellStyle name="02b. BUINC &amp; BUINCPTTY[BEECB07445C09EDAC94B8D9A2AE5DB9D]1c3" xfId="539"/>
    <cellStyle name="02b. BUINC &amp; BUINCPTTY[BEECB07445C09EDAC94B8D9A2AE5DB9D]1c6" xfId="540"/>
    <cellStyle name="02b. BUINC &amp; BUINCPTTY[BEECB07445C09EDAC94B8D9A2AE5DB9D]1c7" xfId="541"/>
    <cellStyle name="03. A. S2000 OS Claims[5855D8614385C95091707C8AA7D9F8B9]0c1" xfId="542"/>
    <cellStyle name="03. A. S2000 OS Claims[5855D8614385C95091707C8AA7D9F8B9]0c1 2" xfId="543"/>
    <cellStyle name="03. A. S2000 OS Claims[5855D8614385C95091707C8AA7D9F8B9]0c11" xfId="544"/>
    <cellStyle name="03. A. S2000 OS Claims[5855D8614385C95091707C8AA7D9F8B9]0c13" xfId="545"/>
    <cellStyle name="03. A. S2000 OS Claims[5855D8614385C95091707C8AA7D9F8B9]0c2" xfId="546"/>
    <cellStyle name="03. A. S2000 OS Claims[5855D8614385C95091707C8AA7D9F8B9]0c3" xfId="547"/>
    <cellStyle name="03. A. S2000 OS Claims[5855D8614385C95091707C8AA7D9F8B9]0c6" xfId="548"/>
    <cellStyle name="03. A. S2000 OS Claims[5855D8614385C95091707C8AA7D9F8B9]0c7" xfId="549"/>
    <cellStyle name="03. B. CODA OSCLAIMS[C6DBD9764403652369A347B9A274D314]0c1" xfId="550"/>
    <cellStyle name="03. B. CODA OSCLAIMS[C6DBD9764403652369A347B9A274D314]0c1 2" xfId="551"/>
    <cellStyle name="03. B. CODA OSCLAIMS[C6DBD9764403652369A347B9A274D314]0c12" xfId="552"/>
    <cellStyle name="03. B. CODA OSCLAIMS[C6DBD9764403652369A347B9A274D314]0c14" xfId="553"/>
    <cellStyle name="03. B. CODA OSCLAIMS[C6DBD9764403652369A347B9A274D314]0c2" xfId="554"/>
    <cellStyle name="03. B. CODA OSCLAIMS[C6DBD9764403652369A347B9A274D314]0c3" xfId="555"/>
    <cellStyle name="03. B. CODA OSCLAIMS[C6DBD9764403652369A347B9A274D314]0c6" xfId="556"/>
    <cellStyle name="03. B. CODA OSCLAIMS[C6DBD9764403652369A347B9A274D314]0c7" xfId="557"/>
    <cellStyle name="03. B. CODA OSCLAIMS[C6DBD9764403652369A347B9A274D314]0c8" xfId="558"/>
    <cellStyle name="03. Catastrophe, Risk XL - US / Non-US Split[76CE2B074D970A607D697CA0FEC24EB6](Total, Total)0c1" xfId="559"/>
    <cellStyle name="03. Catastrophe, Risk XL - US / Non-US Split[76CE2B074D970A607D697CA0FEC24EB6](Total, Total)0c1 2" xfId="560"/>
    <cellStyle name="03. Catastrophe, Risk XL - US / Non-US Split[76CE2B074D970A607D697CA0FEC24EB6](Total, Total)0c11" xfId="561"/>
    <cellStyle name="03. Catastrophe, Risk XL - US / Non-US Split[76CE2B074D970A607D697CA0FEC24EB6](Total, Total)0c13" xfId="562"/>
    <cellStyle name="03. Catastrophe, Risk XL - US / Non-US Split[76CE2B074D970A607D697CA0FEC24EB6](Total, Total)0c15" xfId="563"/>
    <cellStyle name="03. Catastrophe, Risk XL - US / Non-US Split[76CE2B074D970A607D697CA0FEC24EB6](Total, Total)0c17" xfId="564"/>
    <cellStyle name="03. Catastrophe, Risk XL - US / Non-US Split[76CE2B074D970A607D697CA0FEC24EB6](Total, Total)0c19" xfId="565"/>
    <cellStyle name="03. Catastrophe, Risk XL - US / Non-US Split[76CE2B074D970A607D697CA0FEC24EB6](Total, Total)0c2" xfId="566"/>
    <cellStyle name="03. Catastrophe, Risk XL - US / Non-US Split[76CE2B074D970A607D697CA0FEC24EB6](Total, Total)0c21" xfId="567"/>
    <cellStyle name="03. Catastrophe, Risk XL - US / Non-US Split[76CE2B074D970A607D697CA0FEC24EB6](Total, Total)0c23" xfId="568"/>
    <cellStyle name="03. Catastrophe, Risk XL - US / Non-US Split[76CE2B074D970A607D697CA0FEC24EB6](Total, Total)0c25" xfId="569"/>
    <cellStyle name="03. Catastrophe, Risk XL - US / Non-US Split[76CE2B074D970A607D697CA0FEC24EB6](Total, Total)0c26" xfId="570"/>
    <cellStyle name="03. Catastrophe, Risk XL - US / Non-US Split[76CE2B074D970A607D697CA0FEC24EB6](Total, Total)0c27" xfId="571"/>
    <cellStyle name="03. Catastrophe, Risk XL - US / Non-US Split[76CE2B074D970A607D697CA0FEC24EB6](Total, Total)0c28" xfId="572"/>
    <cellStyle name="03. Catastrophe, Risk XL - US / Non-US Split[76CE2B074D970A607D697CA0FEC24EB6](Total, Total)0c29" xfId="573"/>
    <cellStyle name="03. Catastrophe, Risk XL - US / Non-US Split[76CE2B074D970A607D697CA0FEC24EB6](Total, Total)0c3" xfId="574"/>
    <cellStyle name="03. Catastrophe, Risk XL - US / Non-US Split[76CE2B074D970A607D697CA0FEC24EB6](Total, Total)0c30" xfId="575"/>
    <cellStyle name="03. Catastrophe, Risk XL - US / Non-US Split[76CE2B074D970A607D697CA0FEC24EB6](Total, Total)0c31" xfId="576"/>
    <cellStyle name="03. Catastrophe, Risk XL - US / Non-US Split[76CE2B074D970A607D697CA0FEC24EB6](Total, Total)0c32" xfId="577"/>
    <cellStyle name="03. Catastrophe, Risk XL - US / Non-US Split[76CE2B074D970A607D697CA0FEC24EB6](Total, Total)0c33" xfId="578"/>
    <cellStyle name="03. Catastrophe, Risk XL - US / Non-US Split[76CE2B074D970A607D697CA0FEC24EB6](Total, Total)0c34" xfId="579"/>
    <cellStyle name="03. Catastrophe, Risk XL - US / Non-US Split[76CE2B074D970A607D697CA0FEC24EB6](Total, Total)0c35" xfId="580"/>
    <cellStyle name="03. Catastrophe, Risk XL - US / Non-US Split[76CE2B074D970A607D697CA0FEC24EB6](Total, Total)0c6" xfId="581"/>
    <cellStyle name="03. Catastrophe, Risk XL - US / Non-US Split[76CE2B074D970A607D697CA0FEC24EB6](Total, Total)0c7" xfId="582"/>
    <cellStyle name="03. Catastrophe, Risk XL - US / Non-US Split[76CE2B074D970A607D697CA0FEC24EB6]0c1" xfId="583"/>
    <cellStyle name="03. Catastrophe, Risk XL - US / Non-US Split[76CE2B074D970A607D697CA0FEC24EB6]0c1 2" xfId="584"/>
    <cellStyle name="03. Catastrophe, Risk XL - US / Non-US Split[76CE2B074D970A607D697CA0FEC24EB6]0c2" xfId="585"/>
    <cellStyle name="03. Catastrophe, Risk XL - US / Non-US Split[76CE2B074D970A607D697CA0FEC24EB6]0c3" xfId="586"/>
    <cellStyle name="03. Catastrophe, Risk XL - US / Non-US Split[76CE2B074D970A607D697CA0FEC24EB6]0c6" xfId="587"/>
    <cellStyle name="03. Catastrophe, Risk XL - US / Non-US Split[76CE2B074D970A607D697CA0FEC24EB6]0c7" xfId="588"/>
    <cellStyle name="03. Catastrophe, Risk XL - US / Non-US Split[F31E62474CAE594433167189C2E1D589]0c1" xfId="589"/>
    <cellStyle name="03. Catastrophe, Risk XL - US / Non-US Split[F31E62474CAE594433167189C2E1D589]0c1 2" xfId="590"/>
    <cellStyle name="03. Catastrophe, Risk XL - US / Non-US Split[F31E62474CAE594433167189C2E1D589]0c2" xfId="591"/>
    <cellStyle name="03. Catastrophe, Risk XL - US / Non-US Split[F31E62474CAE594433167189C2E1D589]0c3" xfId="592"/>
    <cellStyle name="03. Catastrophe, Risk XL - US / Non-US Split[F31E62474CAE594433167189C2E1D589]0c6" xfId="593"/>
    <cellStyle name="03. Catastrophe, Risk XL - US / Non-US Split[F31E62474CAE594433167189C2E1D589]0c7" xfId="594"/>
    <cellStyle name="03. Trial Balance Intercompany[B624EB114CC3372DE04F27A59389DBBA]0c1" xfId="595"/>
    <cellStyle name="03. Trial Balance Intercompany[B624EB114CC3372DE04F27A59389DBBA]0c1 2" xfId="596"/>
    <cellStyle name="03. Trial Balance Intercompany[B624EB114CC3372DE04F27A59389DBBA]0c12" xfId="597"/>
    <cellStyle name="03. Trial Balance Intercompany[B624EB114CC3372DE04F27A59389DBBA]0c14" xfId="598"/>
    <cellStyle name="03. Trial Balance Intercompany[B624EB114CC3372DE04F27A59389DBBA]0c2" xfId="599"/>
    <cellStyle name="03. Trial Balance Intercompany[B624EB114CC3372DE04F27A59389DBBA]0c3" xfId="600"/>
    <cellStyle name="03. Trial Balance Intercompany[B624EB114CC3372DE04F27A59389DBBA]0c6" xfId="601"/>
    <cellStyle name="03. Trial Balance Intercompany[B624EB114CC3372DE04F27A59389DBBA]0c7" xfId="602"/>
    <cellStyle name="03. Trial Balance Intercompany[B624EB114CC3372DE04F27A59389DBBA]0c8" xfId="603"/>
    <cellStyle name="04 B. CODA TSTAT[03CC1DC4413ED800C0B5439E4FD913DD]0c1" xfId="604"/>
    <cellStyle name="04 B. CODA TSTAT[03CC1DC4413ED800C0B5439E4FD913DD]0c1 2" xfId="605"/>
    <cellStyle name="04 B. CODA TSTAT[03CC1DC4413ED800C0B5439E4FD913DD]0c12" xfId="606"/>
    <cellStyle name="04 B. CODA TSTAT[03CC1DC4413ED800C0B5439E4FD913DD]0c14" xfId="607"/>
    <cellStyle name="04 B. CODA TSTAT[03CC1DC4413ED800C0B5439E4FD913DD]0c2" xfId="608"/>
    <cellStyle name="04 B. CODA TSTAT[03CC1DC4413ED800C0B5439E4FD913DD]0c3" xfId="609"/>
    <cellStyle name="04 B. CODA TSTAT[03CC1DC4413ED800C0B5439E4FD913DD]0c6" xfId="610"/>
    <cellStyle name="04 B. CODA TSTAT[03CC1DC4413ED800C0B5439E4FD913DD]0c7" xfId="611"/>
    <cellStyle name="04 B. CODA TSTAT[03CC1DC4413ED800C0B5439E4FD913DD]0c8" xfId="612"/>
    <cellStyle name="04. A. S2000 TSTAT[ECAE254A421CC40B09D2D7BE6E1CCBCD]0c1" xfId="613"/>
    <cellStyle name="04. A. S2000 TSTAT[ECAE254A421CC40B09D2D7BE6E1CCBCD]0c1 2" xfId="614"/>
    <cellStyle name="04. A. S2000 TSTAT[ECAE254A421CC40B09D2D7BE6E1CCBCD]0c11" xfId="615"/>
    <cellStyle name="04. A. S2000 TSTAT[ECAE254A421CC40B09D2D7BE6E1CCBCD]0c13" xfId="616"/>
    <cellStyle name="04. A. S2000 TSTAT[ECAE254A421CC40B09D2D7BE6E1CCBCD]0c2" xfId="617"/>
    <cellStyle name="04. A. S2000 TSTAT[ECAE254A421CC40B09D2D7BE6E1CCBCD]0c3" xfId="618"/>
    <cellStyle name="04. A. S2000 TSTAT[ECAE254A421CC40B09D2D7BE6E1CCBCD]0c6" xfId="619"/>
    <cellStyle name="04. A. S2000 TSTAT[ECAE254A421CC40B09D2D7BE6E1CCBCD]0c7" xfId="620"/>
    <cellStyle name="04. Direct Trial Balance Report USD values0c1" xfId="621"/>
    <cellStyle name="04. Direct Trial Balance Report USD values0c1 2" xfId="622"/>
    <cellStyle name="04. Direct Trial Balance Report USD values0c1_Schs" xfId="623"/>
    <cellStyle name="04. Direct Trial Balance Report USD values0c10" xfId="624"/>
    <cellStyle name="04. Direct Trial Balance Report USD values0c11" xfId="625"/>
    <cellStyle name="04. Direct Trial Balance Report USD values0c12" xfId="626"/>
    <cellStyle name="04. Direct Trial Balance Report USD values0c15" xfId="627"/>
    <cellStyle name="04. Direct Trial Balance Report USD values0c16" xfId="628"/>
    <cellStyle name="04. Direct Trial Balance Report USD values0c2" xfId="629"/>
    <cellStyle name="04. Direct Trial Balance Report USD values0c3" xfId="630"/>
    <cellStyle name="04. Direct Trial Balance Report USD values0c4" xfId="631"/>
    <cellStyle name="04. Direct Trial Balance Report USD values0c7" xfId="632"/>
    <cellStyle name="04. Underwritng at Class Level 2007 YOA[88BFD3D448DCF88D086423B1A34799CD]0c1" xfId="633"/>
    <cellStyle name="04. Underwritng at Class Level 2007 YOA[88BFD3D448DCF88D086423B1A34799CD]0c1 2" xfId="634"/>
    <cellStyle name="04. Underwritng at Class Level 2007 YOA[88BFD3D448DCF88D086423B1A34799CD]0c11" xfId="635"/>
    <cellStyle name="04. Underwritng at Class Level 2007 YOA[88BFD3D448DCF88D086423B1A34799CD]0c13" xfId="636"/>
    <cellStyle name="04. Underwritng at Class Level 2007 YOA[88BFD3D448DCF88D086423B1A34799CD]0c14" xfId="637"/>
    <cellStyle name="04. Underwritng at Class Level 2007 YOA[88BFD3D448DCF88D086423B1A34799CD]0c15" xfId="638"/>
    <cellStyle name="04. Underwritng at Class Level 2007 YOA[88BFD3D448DCF88D086423B1A34799CD]0c16" xfId="639"/>
    <cellStyle name="04. Underwritng at Class Level 2007 YOA[88BFD3D448DCF88D086423B1A34799CD]0c17" xfId="640"/>
    <cellStyle name="04. Underwritng at Class Level 2007 YOA[88BFD3D448DCF88D086423B1A34799CD]0c2" xfId="641"/>
    <cellStyle name="04. Underwritng at Class Level 2007 YOA[88BFD3D448DCF88D086423B1A34799CD]0c3" xfId="642"/>
    <cellStyle name="04. Underwritng at Class Level 2007 YOA[88BFD3D448DCF88D086423B1A34799CD]0c6" xfId="643"/>
    <cellStyle name="04. Underwritng at Class Level 2007 YOA[88BFD3D448DCF88D086423B1A34799CD]0c7" xfId="644"/>
    <cellStyle name="04. Underwritng at Class Level 2007 YOA0c1" xfId="645"/>
    <cellStyle name="04. Underwritng at Class Level 2007 YOA0c1 2" xfId="646"/>
    <cellStyle name="04. Underwritng at Class Level 2007 YOA0c1_Schs" xfId="647"/>
    <cellStyle name="04. Underwritng at Class Level 2007 YOA0c11" xfId="648"/>
    <cellStyle name="04. Underwritng at Class Level 2007 YOA0c13" xfId="649"/>
    <cellStyle name="04. Underwritng at Class Level 2007 YOA0c14" xfId="650"/>
    <cellStyle name="04. Underwritng at Class Level 2007 YOA0c15" xfId="651"/>
    <cellStyle name="04. Underwritng at Class Level 2007 YOA0c16" xfId="652"/>
    <cellStyle name="04. Underwritng at Class Level 2007 YOA0c17" xfId="653"/>
    <cellStyle name="04. Underwritng at Class Level 2007 YOA0c2" xfId="654"/>
    <cellStyle name="04. Underwritng at Class Level 2007 YOA0c3" xfId="655"/>
    <cellStyle name="04. Underwritng at Class Level 2007 YOA0c6" xfId="656"/>
    <cellStyle name="04. Underwritng at Class Level 2007 YOA0c7" xfId="657"/>
    <cellStyle name="05. Inter Company Trial Balance Report USD values0c1" xfId="658"/>
    <cellStyle name="05. Inter Company Trial Balance Report USD values0c1 2" xfId="659"/>
    <cellStyle name="05. Inter Company Trial Balance Report USD values0c1_Schs" xfId="660"/>
    <cellStyle name="05. Inter Company Trial Balance Report USD values0c10" xfId="661"/>
    <cellStyle name="05. Inter Company Trial Balance Report USD values0c11" xfId="662"/>
    <cellStyle name="05. Inter Company Trial Balance Report USD values0c12" xfId="663"/>
    <cellStyle name="05. Inter Company Trial Balance Report USD values0c15" xfId="664"/>
    <cellStyle name="05. Inter Company Trial Balance Report USD values0c16" xfId="665"/>
    <cellStyle name="05. Inter Company Trial Balance Report USD values0c2" xfId="666"/>
    <cellStyle name="05. Inter Company Trial Balance Report USD values0c3" xfId="667"/>
    <cellStyle name="05. Inter Company Trial Balance Report USD values0c4" xfId="668"/>
    <cellStyle name="05. Inter Company Trial Balance Report USD values0c7" xfId="669"/>
    <cellStyle name="05. Premium Income, by broker[8BAAE7D34909B7B6AEBCFD9205A2E2A9]0c1" xfId="670"/>
    <cellStyle name="05. Premium Income, by broker[8BAAE7D34909B7B6AEBCFD9205A2E2A9]0c1 2" xfId="671"/>
    <cellStyle name="05. Premium Income, by broker[8BAAE7D34909B7B6AEBCFD9205A2E2A9]0c11" xfId="672"/>
    <cellStyle name="05. Premium Income, by broker[8BAAE7D34909B7B6AEBCFD9205A2E2A9]0c13" xfId="673"/>
    <cellStyle name="05. Premium Income, by broker[8BAAE7D34909B7B6AEBCFD9205A2E2A9]0c14" xfId="674"/>
    <cellStyle name="05. Premium Income, by broker[8BAAE7D34909B7B6AEBCFD9205A2E2A9]0c15" xfId="675"/>
    <cellStyle name="05. Premium Income, by broker[8BAAE7D34909B7B6AEBCFD9205A2E2A9]0c2" xfId="676"/>
    <cellStyle name="05. Premium Income, by broker[8BAAE7D34909B7B6AEBCFD9205A2E2A9]0c3" xfId="677"/>
    <cellStyle name="05. Premium Income, by broker[8BAAE7D34909B7B6AEBCFD9205A2E2A9]0c6" xfId="678"/>
    <cellStyle name="05. Premium Income, by broker[8BAAE7D34909B7B6AEBCFD9205A2E2A9]0c7" xfId="679"/>
    <cellStyle name="05. Underwritng at Class Level 2006 YOA[E90970944C66B2F763B9B597AB65EADE]0c1" xfId="680"/>
    <cellStyle name="05. Underwritng at Class Level 2006 YOA[E90970944C66B2F763B9B597AB65EADE]0c1 2" xfId="681"/>
    <cellStyle name="05. Underwritng at Class Level 2006 YOA[E90970944C66B2F763B9B597AB65EADE]0c11" xfId="682"/>
    <cellStyle name="05. Underwritng at Class Level 2006 YOA[E90970944C66B2F763B9B597AB65EADE]0c13" xfId="683"/>
    <cellStyle name="05. Underwritng at Class Level 2006 YOA[E90970944C66B2F763B9B597AB65EADE]0c14" xfId="684"/>
    <cellStyle name="05. Underwritng at Class Level 2006 YOA[E90970944C66B2F763B9B597AB65EADE]0c15" xfId="685"/>
    <cellStyle name="05. Underwritng at Class Level 2006 YOA[E90970944C66B2F763B9B597AB65EADE]0c16" xfId="686"/>
    <cellStyle name="05. Underwritng at Class Level 2006 YOA[E90970944C66B2F763B9B597AB65EADE]0c17" xfId="687"/>
    <cellStyle name="05. Underwritng at Class Level 2006 YOA[E90970944C66B2F763B9B597AB65EADE]0c2" xfId="688"/>
    <cellStyle name="05. Underwritng at Class Level 2006 YOA[E90970944C66B2F763B9B597AB65EADE]0c3" xfId="689"/>
    <cellStyle name="05. Underwritng at Class Level 2006 YOA[E90970944C66B2F763B9B597AB65EADE]0c6" xfId="690"/>
    <cellStyle name="05. Underwritng at Class Level 2006 YOA[E90970944C66B2F763B9B597AB65EADE]0c7" xfId="691"/>
    <cellStyle name="05. Underwritng at Class Level 2006 YOA0c1" xfId="692"/>
    <cellStyle name="05. Underwritng at Class Level 2006 YOA0c1 2" xfId="693"/>
    <cellStyle name="05. Underwritng at Class Level 2006 YOA0c1_Schs" xfId="694"/>
    <cellStyle name="05. Underwritng at Class Level 2006 YOA0c11" xfId="695"/>
    <cellStyle name="05. Underwritng at Class Level 2006 YOA0c13" xfId="696"/>
    <cellStyle name="05. Underwritng at Class Level 2006 YOA0c14" xfId="697"/>
    <cellStyle name="05. Underwritng at Class Level 2006 YOA0c15" xfId="698"/>
    <cellStyle name="05. Underwritng at Class Level 2006 YOA0c16" xfId="699"/>
    <cellStyle name="05. Underwritng at Class Level 2006 YOA0c17" xfId="700"/>
    <cellStyle name="05. Underwritng at Class Level 2006 YOA0c2" xfId="701"/>
    <cellStyle name="05. Underwritng at Class Level 2006 YOA0c3" xfId="702"/>
    <cellStyle name="05. Underwritng at Class Level 2006 YOA0c6" xfId="703"/>
    <cellStyle name="05. Underwritng at Class Level 2006 YOA0c7" xfId="704"/>
    <cellStyle name="06. Underwritng at Class Level 2005 YOA[8B2C00184BADC7C18B4751824038D2C8]0c1" xfId="705"/>
    <cellStyle name="06. Underwritng at Class Level 2005 YOA[8B2C00184BADC7C18B4751824038D2C8]0c1 2" xfId="706"/>
    <cellStyle name="06. Underwritng at Class Level 2005 YOA[8B2C00184BADC7C18B4751824038D2C8]0c11" xfId="707"/>
    <cellStyle name="06. Underwritng at Class Level 2005 YOA[8B2C00184BADC7C18B4751824038D2C8]0c13" xfId="708"/>
    <cellStyle name="06. Underwritng at Class Level 2005 YOA[8B2C00184BADC7C18B4751824038D2C8]0c14" xfId="709"/>
    <cellStyle name="06. Underwritng at Class Level 2005 YOA[8B2C00184BADC7C18B4751824038D2C8]0c15" xfId="710"/>
    <cellStyle name="06. Underwritng at Class Level 2005 YOA[8B2C00184BADC7C18B4751824038D2C8]0c16" xfId="711"/>
    <cellStyle name="06. Underwritng at Class Level 2005 YOA[8B2C00184BADC7C18B4751824038D2C8]0c17" xfId="712"/>
    <cellStyle name="06. Underwritng at Class Level 2005 YOA[8B2C00184BADC7C18B4751824038D2C8]0c2" xfId="713"/>
    <cellStyle name="06. Underwritng at Class Level 2005 YOA[8B2C00184BADC7C18B4751824038D2C8]0c3" xfId="714"/>
    <cellStyle name="06. Underwritng at Class Level 2005 YOA[8B2C00184BADC7C18B4751824038D2C8]0c6" xfId="715"/>
    <cellStyle name="06. Underwritng at Class Level 2005 YOA[8B2C00184BADC7C18B4751824038D2C8]0c7" xfId="716"/>
    <cellStyle name="06. Underwritng at Class Level 2005 YOA0c1" xfId="717"/>
    <cellStyle name="06. Underwritng at Class Level 2005 YOA0c1 2" xfId="718"/>
    <cellStyle name="06. Underwritng at Class Level 2005 YOA0c1_Schs" xfId="719"/>
    <cellStyle name="06. Underwritng at Class Level 2005 YOA0c11" xfId="720"/>
    <cellStyle name="06. Underwritng at Class Level 2005 YOA0c13" xfId="721"/>
    <cellStyle name="06. Underwritng at Class Level 2005 YOA0c14" xfId="722"/>
    <cellStyle name="06. Underwritng at Class Level 2005 YOA0c15" xfId="723"/>
    <cellStyle name="06. Underwritng at Class Level 2005 YOA0c16" xfId="724"/>
    <cellStyle name="06. Underwritng at Class Level 2005 YOA0c17" xfId="725"/>
    <cellStyle name="06. Underwritng at Class Level 2005 YOA0c2" xfId="726"/>
    <cellStyle name="06. Underwritng at Class Level 2005 YOA0c3" xfId="727"/>
    <cellStyle name="06. Underwritng at Class Level 2005 YOA0c6" xfId="728"/>
    <cellStyle name="06. Underwritng at Class Level 2005 YOA0c7" xfId="729"/>
    <cellStyle name="07. Catastrophe, Risk XL - US / Non-US Split 2007[E7CC917649CB3D76D362F9BCA0196303]0c1" xfId="730"/>
    <cellStyle name="07. Catastrophe, Risk XL - US / Non-US Split 2007[E7CC917649CB3D76D362F9BCA0196303]0c1 2" xfId="731"/>
    <cellStyle name="07. Catastrophe, Risk XL - US / Non-US Split 2007[E7CC917649CB3D76D362F9BCA0196303]0c11" xfId="732"/>
    <cellStyle name="07. Catastrophe, Risk XL - US / Non-US Split 2007[E7CC917649CB3D76D362F9BCA0196303]0c13" xfId="733"/>
    <cellStyle name="07. Catastrophe, Risk XL - US / Non-US Split 2007[E7CC917649CB3D76D362F9BCA0196303]0c15" xfId="734"/>
    <cellStyle name="07. Catastrophe, Risk XL - US / Non-US Split 2007[E7CC917649CB3D76D362F9BCA0196303]0c17" xfId="735"/>
    <cellStyle name="07. Catastrophe, Risk XL - US / Non-US Split 2007[E7CC917649CB3D76D362F9BCA0196303]0c19" xfId="736"/>
    <cellStyle name="07. Catastrophe, Risk XL - US / Non-US Split 2007[E7CC917649CB3D76D362F9BCA0196303]0c2" xfId="737"/>
    <cellStyle name="07. Catastrophe, Risk XL - US / Non-US Split 2007[E7CC917649CB3D76D362F9BCA0196303]0c21" xfId="738"/>
    <cellStyle name="07. Catastrophe, Risk XL - US / Non-US Split 2007[E7CC917649CB3D76D362F9BCA0196303]0c23" xfId="739"/>
    <cellStyle name="07. Catastrophe, Risk XL - US / Non-US Split 2007[E7CC917649CB3D76D362F9BCA0196303]0c25" xfId="740"/>
    <cellStyle name="07. Catastrophe, Risk XL - US / Non-US Split 2007[E7CC917649CB3D76D362F9BCA0196303]0c26" xfId="741"/>
    <cellStyle name="07. Catastrophe, Risk XL - US / Non-US Split 2007[E7CC917649CB3D76D362F9BCA0196303]0c27" xfId="742"/>
    <cellStyle name="07. Catastrophe, Risk XL - US / Non-US Split 2007[E7CC917649CB3D76D362F9BCA0196303]0c28" xfId="743"/>
    <cellStyle name="07. Catastrophe, Risk XL - US / Non-US Split 2007[E7CC917649CB3D76D362F9BCA0196303]0c29" xfId="744"/>
    <cellStyle name="07. Catastrophe, Risk XL - US / Non-US Split 2007[E7CC917649CB3D76D362F9BCA0196303]0c3" xfId="745"/>
    <cellStyle name="07. Catastrophe, Risk XL - US / Non-US Split 2007[E7CC917649CB3D76D362F9BCA0196303]0c30" xfId="746"/>
    <cellStyle name="07. Catastrophe, Risk XL - US / Non-US Split 2007[E7CC917649CB3D76D362F9BCA0196303]0c31" xfId="747"/>
    <cellStyle name="07. Catastrophe, Risk XL - US / Non-US Split 2007[E7CC917649CB3D76D362F9BCA0196303]0c32" xfId="748"/>
    <cellStyle name="07. Catastrophe, Risk XL - US / Non-US Split 2007[E7CC917649CB3D76D362F9BCA0196303]0c33" xfId="749"/>
    <cellStyle name="07. Catastrophe, Risk XL - US / Non-US Split 2007[E7CC917649CB3D76D362F9BCA0196303]0c34" xfId="750"/>
    <cellStyle name="07. Catastrophe, Risk XL - US / Non-US Split 2007[E7CC917649CB3D76D362F9BCA0196303]0c35" xfId="751"/>
    <cellStyle name="07. Catastrophe, Risk XL - US / Non-US Split 2007[E7CC917649CB3D76D362F9BCA0196303]0c36" xfId="752"/>
    <cellStyle name="07. Catastrophe, Risk XL - US / Non-US Split 2007[E7CC917649CB3D76D362F9BCA0196303]0c37" xfId="753"/>
    <cellStyle name="07. Catastrophe, Risk XL - US / Non-US Split 2007[E7CC917649CB3D76D362F9BCA0196303]0c38" xfId="754"/>
    <cellStyle name="07. Catastrophe, Risk XL - US / Non-US Split 2007[E7CC917649CB3D76D362F9BCA0196303]0c39" xfId="755"/>
    <cellStyle name="07. Catastrophe, Risk XL - US / Non-US Split 2007[E7CC917649CB3D76D362F9BCA0196303]0c40" xfId="756"/>
    <cellStyle name="07. Catastrophe, Risk XL - US / Non-US Split 2007[E7CC917649CB3D76D362F9BCA0196303]0c41" xfId="757"/>
    <cellStyle name="07. Catastrophe, Risk XL - US / Non-US Split 2007[E7CC917649CB3D76D362F9BCA0196303]0c42" xfId="758"/>
    <cellStyle name="07. Catastrophe, Risk XL - US / Non-US Split 2007[E7CC917649CB3D76D362F9BCA0196303]0c43" xfId="759"/>
    <cellStyle name="07. Catastrophe, Risk XL - US / Non-US Split 2007[E7CC917649CB3D76D362F9BCA0196303]0c44" xfId="760"/>
    <cellStyle name="07. Catastrophe, Risk XL - US / Non-US Split 2007[E7CC917649CB3D76D362F9BCA0196303]0c45" xfId="761"/>
    <cellStyle name="07. Catastrophe, Risk XL - US / Non-US Split 2007[E7CC917649CB3D76D362F9BCA0196303]0c46" xfId="762"/>
    <cellStyle name="07. Catastrophe, Risk XL - US / Non-US Split 2007[E7CC917649CB3D76D362F9BCA0196303]0c47" xfId="763"/>
    <cellStyle name="07. Catastrophe, Risk XL - US / Non-US Split 2007[E7CC917649CB3D76D362F9BCA0196303]0c6" xfId="764"/>
    <cellStyle name="07. Catastrophe, Risk XL - US / Non-US Split 2007[E7CC917649CB3D76D362F9BCA0196303]0c7" xfId="765"/>
    <cellStyle name="07. Catastrophe, Risk XL - US / Non-US Split 20070c1" xfId="766"/>
    <cellStyle name="07. Catastrophe, Risk XL - US / Non-US Split 20070c1 2" xfId="767"/>
    <cellStyle name="07. Catastrophe, Risk XL - US / Non-US Split 20070c1_Schs" xfId="768"/>
    <cellStyle name="07. Catastrophe, Risk XL - US / Non-US Split 20070c11" xfId="769"/>
    <cellStyle name="07. Catastrophe, Risk XL - US / Non-US Split 20070c13" xfId="770"/>
    <cellStyle name="07. Catastrophe, Risk XL - US / Non-US Split 20070c15" xfId="771"/>
    <cellStyle name="07. Catastrophe, Risk XL - US / Non-US Split 20070c17" xfId="772"/>
    <cellStyle name="07. Catastrophe, Risk XL - US / Non-US Split 20070c19" xfId="773"/>
    <cellStyle name="07. Catastrophe, Risk XL - US / Non-US Split 20070c2" xfId="774"/>
    <cellStyle name="07. Catastrophe, Risk XL - US / Non-US Split 20070c21" xfId="775"/>
    <cellStyle name="07. Catastrophe, Risk XL - US / Non-US Split 20070c23" xfId="776"/>
    <cellStyle name="07. Catastrophe, Risk XL - US / Non-US Split 20070c25" xfId="777"/>
    <cellStyle name="07. Catastrophe, Risk XL - US / Non-US Split 20070c27" xfId="778"/>
    <cellStyle name="07. Catastrophe, Risk XL - US / Non-US Split 20070c29" xfId="779"/>
    <cellStyle name="07. Catastrophe, Risk XL - US / Non-US Split 20070c3" xfId="780"/>
    <cellStyle name="07. Catastrophe, Risk XL - US / Non-US Split 20070c31" xfId="781"/>
    <cellStyle name="07. Catastrophe, Risk XL - US / Non-US Split 20070c33" xfId="782"/>
    <cellStyle name="07. Catastrophe, Risk XL - US / Non-US Split 20070c34" xfId="783"/>
    <cellStyle name="07. Catastrophe, Risk XL - US / Non-US Split 20070c35" xfId="784"/>
    <cellStyle name="07. Catastrophe, Risk XL - US / Non-US Split 20070c36" xfId="785"/>
    <cellStyle name="07. Catastrophe, Risk XL - US / Non-US Split 20070c37" xfId="786"/>
    <cellStyle name="07. Catastrophe, Risk XL - US / Non-US Split 20070c38" xfId="787"/>
    <cellStyle name="07. Catastrophe, Risk XL - US / Non-US Split 20070c39" xfId="788"/>
    <cellStyle name="07. Catastrophe, Risk XL - US / Non-US Split 20070c40" xfId="789"/>
    <cellStyle name="07. Catastrophe, Risk XL - US / Non-US Split 20070c41" xfId="790"/>
    <cellStyle name="07. Catastrophe, Risk XL - US / Non-US Split 20070c42" xfId="791"/>
    <cellStyle name="07. Catastrophe, Risk XL - US / Non-US Split 20070c43" xfId="792"/>
    <cellStyle name="07. Catastrophe, Risk XL - US / Non-US Split 20070c44" xfId="793"/>
    <cellStyle name="07. Catastrophe, Risk XL - US / Non-US Split 20070c45" xfId="794"/>
    <cellStyle name="07. Catastrophe, Risk XL - US / Non-US Split 20070c46" xfId="795"/>
    <cellStyle name="07. Catastrophe, Risk XL - US / Non-US Split 20070c47" xfId="796"/>
    <cellStyle name="07. Catastrophe, Risk XL - US / Non-US Split 20070c6" xfId="797"/>
    <cellStyle name="07. Catastrophe, Risk XL - US / Non-US Split 20070c7" xfId="798"/>
    <cellStyle name="07. Section 13 - OSLR Direct[EF8D04B447DB3BF043A3BFAE00D6A760]0c1" xfId="799"/>
    <cellStyle name="07. Section 13 - OSLR Direct[EF8D04B447DB3BF043A3BFAE00D6A760]0c1 2" xfId="800"/>
    <cellStyle name="07. Section 13 - OSLR Direct[EF8D04B447DB3BF043A3BFAE00D6A760]0c11" xfId="801"/>
    <cellStyle name="07. Section 13 - OSLR Direct[EF8D04B447DB3BF043A3BFAE00D6A760]0c13" xfId="802"/>
    <cellStyle name="07. Section 13 - OSLR Direct[EF8D04B447DB3BF043A3BFAE00D6A760]0c2" xfId="803"/>
    <cellStyle name="07. Section 13 - OSLR Direct[EF8D04B447DB3BF043A3BFAE00D6A760]0c3" xfId="804"/>
    <cellStyle name="07. Section 13 - OSLR Direct[EF8D04B447DB3BF043A3BFAE00D6A760]0c6" xfId="805"/>
    <cellStyle name="07. Section 13 - OSLR Direct[EF8D04B447DB3BF043A3BFAE00D6A760]0c7" xfId="806"/>
    <cellStyle name="08. Catastrophe, Risk XL - US / Non-US Split 2006[B0C20BB2494FD2464E029C9C015A9C4E]0c1" xfId="807"/>
    <cellStyle name="08. Catastrophe, Risk XL - US / Non-US Split 2006[B0C20BB2494FD2464E029C9C015A9C4E]0c1 2" xfId="808"/>
    <cellStyle name="08. Catastrophe, Risk XL - US / Non-US Split 2006[B0C20BB2494FD2464E029C9C015A9C4E]0c11" xfId="809"/>
    <cellStyle name="08. Catastrophe, Risk XL - US / Non-US Split 2006[B0C20BB2494FD2464E029C9C015A9C4E]0c13" xfId="810"/>
    <cellStyle name="08. Catastrophe, Risk XL - US / Non-US Split 2006[B0C20BB2494FD2464E029C9C015A9C4E]0c15" xfId="811"/>
    <cellStyle name="08. Catastrophe, Risk XL - US / Non-US Split 2006[B0C20BB2494FD2464E029C9C015A9C4E]0c17" xfId="812"/>
    <cellStyle name="08. Catastrophe, Risk XL - US / Non-US Split 2006[B0C20BB2494FD2464E029C9C015A9C4E]0c19" xfId="813"/>
    <cellStyle name="08. Catastrophe, Risk XL - US / Non-US Split 2006[B0C20BB2494FD2464E029C9C015A9C4E]0c2" xfId="814"/>
    <cellStyle name="08. Catastrophe, Risk XL - US / Non-US Split 2006[B0C20BB2494FD2464E029C9C015A9C4E]0c21" xfId="815"/>
    <cellStyle name="08. Catastrophe, Risk XL - US / Non-US Split 2006[B0C20BB2494FD2464E029C9C015A9C4E]0c23" xfId="816"/>
    <cellStyle name="08. Catastrophe, Risk XL - US / Non-US Split 2006[B0C20BB2494FD2464E029C9C015A9C4E]0c25" xfId="817"/>
    <cellStyle name="08. Catastrophe, Risk XL - US / Non-US Split 2006[B0C20BB2494FD2464E029C9C015A9C4E]0c26" xfId="818"/>
    <cellStyle name="08. Catastrophe, Risk XL - US / Non-US Split 2006[B0C20BB2494FD2464E029C9C015A9C4E]0c27" xfId="819"/>
    <cellStyle name="08. Catastrophe, Risk XL - US / Non-US Split 2006[B0C20BB2494FD2464E029C9C015A9C4E]0c28" xfId="820"/>
    <cellStyle name="08. Catastrophe, Risk XL - US / Non-US Split 2006[B0C20BB2494FD2464E029C9C015A9C4E]0c29" xfId="821"/>
    <cellStyle name="08. Catastrophe, Risk XL - US / Non-US Split 2006[B0C20BB2494FD2464E029C9C015A9C4E]0c3" xfId="822"/>
    <cellStyle name="08. Catastrophe, Risk XL - US / Non-US Split 2006[B0C20BB2494FD2464E029C9C015A9C4E]0c30" xfId="823"/>
    <cellStyle name="08. Catastrophe, Risk XL - US / Non-US Split 2006[B0C20BB2494FD2464E029C9C015A9C4E]0c31" xfId="824"/>
    <cellStyle name="08. Catastrophe, Risk XL - US / Non-US Split 2006[B0C20BB2494FD2464E029C9C015A9C4E]0c32" xfId="825"/>
    <cellStyle name="08. Catastrophe, Risk XL - US / Non-US Split 2006[B0C20BB2494FD2464E029C9C015A9C4E]0c33" xfId="826"/>
    <cellStyle name="08. Catastrophe, Risk XL - US / Non-US Split 2006[B0C20BB2494FD2464E029C9C015A9C4E]0c34" xfId="827"/>
    <cellStyle name="08. Catastrophe, Risk XL - US / Non-US Split 2006[B0C20BB2494FD2464E029C9C015A9C4E]0c35" xfId="828"/>
    <cellStyle name="08. Catastrophe, Risk XL - US / Non-US Split 2006[B0C20BB2494FD2464E029C9C015A9C4E]0c36" xfId="829"/>
    <cellStyle name="08. Catastrophe, Risk XL - US / Non-US Split 2006[B0C20BB2494FD2464E029C9C015A9C4E]0c37" xfId="830"/>
    <cellStyle name="08. Catastrophe, Risk XL - US / Non-US Split 2006[B0C20BB2494FD2464E029C9C015A9C4E]0c38" xfId="831"/>
    <cellStyle name="08. Catastrophe, Risk XL - US / Non-US Split 2006[B0C20BB2494FD2464E029C9C015A9C4E]0c39" xfId="832"/>
    <cellStyle name="08. Catastrophe, Risk XL - US / Non-US Split 2006[B0C20BB2494FD2464E029C9C015A9C4E]0c40" xfId="833"/>
    <cellStyle name="08. Catastrophe, Risk XL - US / Non-US Split 2006[B0C20BB2494FD2464E029C9C015A9C4E]0c41" xfId="834"/>
    <cellStyle name="08. Catastrophe, Risk XL - US / Non-US Split 2006[B0C20BB2494FD2464E029C9C015A9C4E]0c42" xfId="835"/>
    <cellStyle name="08. Catastrophe, Risk XL - US / Non-US Split 2006[B0C20BB2494FD2464E029C9C015A9C4E]0c43" xfId="836"/>
    <cellStyle name="08. Catastrophe, Risk XL - US / Non-US Split 2006[B0C20BB2494FD2464E029C9C015A9C4E]0c44" xfId="837"/>
    <cellStyle name="08. Catastrophe, Risk XL - US / Non-US Split 2006[B0C20BB2494FD2464E029C9C015A9C4E]0c45" xfId="838"/>
    <cellStyle name="08. Catastrophe, Risk XL - US / Non-US Split 2006[B0C20BB2494FD2464E029C9C015A9C4E]0c46" xfId="839"/>
    <cellStyle name="08. Catastrophe, Risk XL - US / Non-US Split 2006[B0C20BB2494FD2464E029C9C015A9C4E]0c47" xfId="840"/>
    <cellStyle name="08. Catastrophe, Risk XL - US / Non-US Split 2006[B0C20BB2494FD2464E029C9C015A9C4E]0c6" xfId="841"/>
    <cellStyle name="08. Catastrophe, Risk XL - US / Non-US Split 2006[B0C20BB2494FD2464E029C9C015A9C4E]0c7" xfId="842"/>
    <cellStyle name="08. Catastrophe, Risk XL - US / Non-US Split 20060c1" xfId="843"/>
    <cellStyle name="08. Catastrophe, Risk XL - US / Non-US Split 20060c1 2" xfId="844"/>
    <cellStyle name="08. Catastrophe, Risk XL - US / Non-US Split 20060c1_Schs" xfId="845"/>
    <cellStyle name="08. Catastrophe, Risk XL - US / Non-US Split 20060c11" xfId="846"/>
    <cellStyle name="08. Catastrophe, Risk XL - US / Non-US Split 20060c13" xfId="847"/>
    <cellStyle name="08. Catastrophe, Risk XL - US / Non-US Split 20060c15" xfId="848"/>
    <cellStyle name="08. Catastrophe, Risk XL - US / Non-US Split 20060c17" xfId="849"/>
    <cellStyle name="08. Catastrophe, Risk XL - US / Non-US Split 20060c19" xfId="850"/>
    <cellStyle name="08. Catastrophe, Risk XL - US / Non-US Split 20060c2" xfId="851"/>
    <cellStyle name="08. Catastrophe, Risk XL - US / Non-US Split 20060c21" xfId="852"/>
    <cellStyle name="08. Catastrophe, Risk XL - US / Non-US Split 20060c23" xfId="853"/>
    <cellStyle name="08. Catastrophe, Risk XL - US / Non-US Split 20060c25" xfId="854"/>
    <cellStyle name="08. Catastrophe, Risk XL - US / Non-US Split 20060c27" xfId="855"/>
    <cellStyle name="08. Catastrophe, Risk XL - US / Non-US Split 20060c29" xfId="856"/>
    <cellStyle name="08. Catastrophe, Risk XL - US / Non-US Split 20060c3" xfId="857"/>
    <cellStyle name="08. Catastrophe, Risk XL - US / Non-US Split 20060c31" xfId="858"/>
    <cellStyle name="08. Catastrophe, Risk XL - US / Non-US Split 20060c33" xfId="859"/>
    <cellStyle name="08. Catastrophe, Risk XL - US / Non-US Split 20060c34" xfId="860"/>
    <cellStyle name="08. Catastrophe, Risk XL - US / Non-US Split 20060c35" xfId="861"/>
    <cellStyle name="08. Catastrophe, Risk XL - US / Non-US Split 20060c36" xfId="862"/>
    <cellStyle name="08. Catastrophe, Risk XL - US / Non-US Split 20060c37" xfId="863"/>
    <cellStyle name="08. Catastrophe, Risk XL - US / Non-US Split 20060c38" xfId="864"/>
    <cellStyle name="08. Catastrophe, Risk XL - US / Non-US Split 20060c39" xfId="865"/>
    <cellStyle name="08. Catastrophe, Risk XL - US / Non-US Split 20060c40" xfId="866"/>
    <cellStyle name="08. Catastrophe, Risk XL - US / Non-US Split 20060c41" xfId="867"/>
    <cellStyle name="08. Catastrophe, Risk XL - US / Non-US Split 20060c42" xfId="868"/>
    <cellStyle name="08. Catastrophe, Risk XL - US / Non-US Split 20060c43" xfId="869"/>
    <cellStyle name="08. Catastrophe, Risk XL - US / Non-US Split 20060c44" xfId="870"/>
    <cellStyle name="08. Catastrophe, Risk XL - US / Non-US Split 20060c45" xfId="871"/>
    <cellStyle name="08. Catastrophe, Risk XL - US / Non-US Split 20060c46" xfId="872"/>
    <cellStyle name="08. Catastrophe, Risk XL - US / Non-US Split 20060c47" xfId="873"/>
    <cellStyle name="08. Catastrophe, Risk XL - US / Non-US Split 20060c6" xfId="874"/>
    <cellStyle name="08. Catastrophe, Risk XL - US / Non-US Split 20060c7" xfId="875"/>
    <cellStyle name="08. Section 13 - OSLR Intercompany[FCB0CE80434DF8A153473895DA573A04]0c1" xfId="876"/>
    <cellStyle name="08. Section 13 - OSLR Intercompany[FCB0CE80434DF8A153473895DA573A04]0c1 2" xfId="877"/>
    <cellStyle name="08. Section 13 - OSLR Intercompany[FCB0CE80434DF8A153473895DA573A04]0c11" xfId="878"/>
    <cellStyle name="08. Section 13 - OSLR Intercompany[FCB0CE80434DF8A153473895DA573A04]0c13" xfId="879"/>
    <cellStyle name="08. Section 13 - OSLR Intercompany[FCB0CE80434DF8A153473895DA573A04]0c2" xfId="880"/>
    <cellStyle name="08. Section 13 - OSLR Intercompany[FCB0CE80434DF8A153473895DA573A04]0c3" xfId="881"/>
    <cellStyle name="08. Section 13 - OSLR Intercompany[FCB0CE80434DF8A153473895DA573A04]0c6" xfId="882"/>
    <cellStyle name="08. Section 13 - OSLR Intercompany[FCB0CE80434DF8A153473895DA573A04]0c7" xfId="883"/>
    <cellStyle name="08. Section 15 - Underwriting Creditors Intercompany[A70EEE314F2F1F0B39E271A4C03A4CF7]0c1" xfId="884"/>
    <cellStyle name="08. Section 15 - Underwriting Creditors Intercompany[A70EEE314F2F1F0B39E271A4C03A4CF7]0c1 2" xfId="885"/>
    <cellStyle name="08. Section 15 - Underwriting Creditors Intercompany[A70EEE314F2F1F0B39E271A4C03A4CF7]0c11" xfId="886"/>
    <cellStyle name="08. Section 15 - Underwriting Creditors Intercompany[A70EEE314F2F1F0B39E271A4C03A4CF7]0c13" xfId="887"/>
    <cellStyle name="08. Section 15 - Underwriting Creditors Intercompany[A70EEE314F2F1F0B39E271A4C03A4CF7]0c14" xfId="888"/>
    <cellStyle name="08. Section 15 - Underwriting Creditors Intercompany[A70EEE314F2F1F0B39E271A4C03A4CF7]0c15" xfId="889"/>
    <cellStyle name="08. Section 15 - Underwriting Creditors Intercompany[A70EEE314F2F1F0B39E271A4C03A4CF7]0c2" xfId="890"/>
    <cellStyle name="08. Section 15 - Underwriting Creditors Intercompany[A70EEE314F2F1F0B39E271A4C03A4CF7]0c3" xfId="891"/>
    <cellStyle name="08. Section 15 - Underwriting Creditors Intercompany[A70EEE314F2F1F0B39E271A4C03A4CF7]0c6" xfId="892"/>
    <cellStyle name="08. Section 15 - Underwriting Creditors Intercompany[A70EEE314F2F1F0B39E271A4C03A4CF7]0c7" xfId="893"/>
    <cellStyle name="08. Trial Balance Report USD values0c1" xfId="894"/>
    <cellStyle name="08. Trial Balance Report USD values0c1 2" xfId="895"/>
    <cellStyle name="08. Trial Balance Report USD values0c1_Schs" xfId="896"/>
    <cellStyle name="08. Trial Balance Report USD values0c10" xfId="897"/>
    <cellStyle name="08. Trial Balance Report USD values0c11" xfId="898"/>
    <cellStyle name="08. Trial Balance Report USD values0c12" xfId="899"/>
    <cellStyle name="08. Trial Balance Report USD values0c15" xfId="900"/>
    <cellStyle name="08. Trial Balance Report USD values0c16" xfId="901"/>
    <cellStyle name="08. Trial Balance Report USD values0c2" xfId="902"/>
    <cellStyle name="08. Trial Balance Report USD values0c3" xfId="903"/>
    <cellStyle name="08. Trial Balance Report USD values0c4" xfId="904"/>
    <cellStyle name="08. Trial Balance Report USD values0c7" xfId="905"/>
    <cellStyle name="09. Catastrophe, Risk XL - US / Non-US Split 2005[593660364D75ACF4E92343942444929A]0c1" xfId="906"/>
    <cellStyle name="09. Catastrophe, Risk XL - US / Non-US Split 2005[593660364D75ACF4E92343942444929A]0c1 2" xfId="907"/>
    <cellStyle name="09. Catastrophe, Risk XL - US / Non-US Split 2005[593660364D75ACF4E92343942444929A]0c11" xfId="908"/>
    <cellStyle name="09. Catastrophe, Risk XL - US / Non-US Split 2005[593660364D75ACF4E92343942444929A]0c13" xfId="909"/>
    <cellStyle name="09. Catastrophe, Risk XL - US / Non-US Split 2005[593660364D75ACF4E92343942444929A]0c15" xfId="910"/>
    <cellStyle name="09. Catastrophe, Risk XL - US / Non-US Split 2005[593660364D75ACF4E92343942444929A]0c17" xfId="911"/>
    <cellStyle name="09. Catastrophe, Risk XL - US / Non-US Split 2005[593660364D75ACF4E92343942444929A]0c19" xfId="912"/>
    <cellStyle name="09. Catastrophe, Risk XL - US / Non-US Split 2005[593660364D75ACF4E92343942444929A]0c2" xfId="913"/>
    <cellStyle name="09. Catastrophe, Risk XL - US / Non-US Split 2005[593660364D75ACF4E92343942444929A]0c21" xfId="914"/>
    <cellStyle name="09. Catastrophe, Risk XL - US / Non-US Split 2005[593660364D75ACF4E92343942444929A]0c23" xfId="915"/>
    <cellStyle name="09. Catastrophe, Risk XL - US / Non-US Split 2005[593660364D75ACF4E92343942444929A]0c25" xfId="916"/>
    <cellStyle name="09. Catastrophe, Risk XL - US / Non-US Split 2005[593660364D75ACF4E92343942444929A]0c26" xfId="917"/>
    <cellStyle name="09. Catastrophe, Risk XL - US / Non-US Split 2005[593660364D75ACF4E92343942444929A]0c27" xfId="918"/>
    <cellStyle name="09. Catastrophe, Risk XL - US / Non-US Split 2005[593660364D75ACF4E92343942444929A]0c28" xfId="919"/>
    <cellStyle name="09. Catastrophe, Risk XL - US / Non-US Split 2005[593660364D75ACF4E92343942444929A]0c29" xfId="920"/>
    <cellStyle name="09. Catastrophe, Risk XL - US / Non-US Split 2005[593660364D75ACF4E92343942444929A]0c3" xfId="921"/>
    <cellStyle name="09. Catastrophe, Risk XL - US / Non-US Split 2005[593660364D75ACF4E92343942444929A]0c30" xfId="922"/>
    <cellStyle name="09. Catastrophe, Risk XL - US / Non-US Split 2005[593660364D75ACF4E92343942444929A]0c31" xfId="923"/>
    <cellStyle name="09. Catastrophe, Risk XL - US / Non-US Split 2005[593660364D75ACF4E92343942444929A]0c32" xfId="924"/>
    <cellStyle name="09. Catastrophe, Risk XL - US / Non-US Split 2005[593660364D75ACF4E92343942444929A]0c33" xfId="925"/>
    <cellStyle name="09. Catastrophe, Risk XL - US / Non-US Split 2005[593660364D75ACF4E92343942444929A]0c34" xfId="926"/>
    <cellStyle name="09. Catastrophe, Risk XL - US / Non-US Split 2005[593660364D75ACF4E92343942444929A]0c35" xfId="927"/>
    <cellStyle name="09. Catastrophe, Risk XL - US / Non-US Split 2005[593660364D75ACF4E92343942444929A]0c36" xfId="928"/>
    <cellStyle name="09. Catastrophe, Risk XL - US / Non-US Split 2005[593660364D75ACF4E92343942444929A]0c37" xfId="929"/>
    <cellStyle name="09. Catastrophe, Risk XL - US / Non-US Split 2005[593660364D75ACF4E92343942444929A]0c38" xfId="930"/>
    <cellStyle name="09. Catastrophe, Risk XL - US / Non-US Split 2005[593660364D75ACF4E92343942444929A]0c39" xfId="931"/>
    <cellStyle name="09. Catastrophe, Risk XL - US / Non-US Split 2005[593660364D75ACF4E92343942444929A]0c40" xfId="932"/>
    <cellStyle name="09. Catastrophe, Risk XL - US / Non-US Split 2005[593660364D75ACF4E92343942444929A]0c41" xfId="933"/>
    <cellStyle name="09. Catastrophe, Risk XL - US / Non-US Split 2005[593660364D75ACF4E92343942444929A]0c42" xfId="934"/>
    <cellStyle name="09. Catastrophe, Risk XL - US / Non-US Split 2005[593660364D75ACF4E92343942444929A]0c43" xfId="935"/>
    <cellStyle name="09. Catastrophe, Risk XL - US / Non-US Split 2005[593660364D75ACF4E92343942444929A]0c44" xfId="936"/>
    <cellStyle name="09. Catastrophe, Risk XL - US / Non-US Split 2005[593660364D75ACF4E92343942444929A]0c45" xfId="937"/>
    <cellStyle name="09. Catastrophe, Risk XL - US / Non-US Split 2005[593660364D75ACF4E92343942444929A]0c46" xfId="938"/>
    <cellStyle name="09. Catastrophe, Risk XL - US / Non-US Split 2005[593660364D75ACF4E92343942444929A]0c47" xfId="939"/>
    <cellStyle name="09. Catastrophe, Risk XL - US / Non-US Split 2005[593660364D75ACF4E92343942444929A]0c6" xfId="940"/>
    <cellStyle name="09. Catastrophe, Risk XL - US / Non-US Split 2005[593660364D75ACF4E92343942444929A]0c7" xfId="941"/>
    <cellStyle name="09. Catastrophe, Risk XL - US / Non-US Split 20050c1" xfId="942"/>
    <cellStyle name="09. Catastrophe, Risk XL - US / Non-US Split 20050c1 2" xfId="943"/>
    <cellStyle name="09. Catastrophe, Risk XL - US / Non-US Split 20050c1_Schs" xfId="944"/>
    <cellStyle name="09. Catastrophe, Risk XL - US / Non-US Split 20050c11" xfId="945"/>
    <cellStyle name="09. Catastrophe, Risk XL - US / Non-US Split 20050c13" xfId="946"/>
    <cellStyle name="09. Catastrophe, Risk XL - US / Non-US Split 20050c15" xfId="947"/>
    <cellStyle name="09. Catastrophe, Risk XL - US / Non-US Split 20050c17" xfId="948"/>
    <cellStyle name="09. Catastrophe, Risk XL - US / Non-US Split 20050c19" xfId="949"/>
    <cellStyle name="09. Catastrophe, Risk XL - US / Non-US Split 20050c2" xfId="950"/>
    <cellStyle name="09. Catastrophe, Risk XL - US / Non-US Split 20050c21" xfId="951"/>
    <cellStyle name="09. Catastrophe, Risk XL - US / Non-US Split 20050c23" xfId="952"/>
    <cellStyle name="09. Catastrophe, Risk XL - US / Non-US Split 20050c25" xfId="953"/>
    <cellStyle name="09. Catastrophe, Risk XL - US / Non-US Split 20050c27" xfId="954"/>
    <cellStyle name="09. Catastrophe, Risk XL - US / Non-US Split 20050c29" xfId="955"/>
    <cellStyle name="09. Catastrophe, Risk XL - US / Non-US Split 20050c3" xfId="956"/>
    <cellStyle name="09. Catastrophe, Risk XL - US / Non-US Split 20050c31" xfId="957"/>
    <cellStyle name="09. Catastrophe, Risk XL - US / Non-US Split 20050c33" xfId="958"/>
    <cellStyle name="09. Catastrophe, Risk XL - US / Non-US Split 20050c34" xfId="959"/>
    <cellStyle name="09. Catastrophe, Risk XL - US / Non-US Split 20050c35" xfId="960"/>
    <cellStyle name="09. Catastrophe, Risk XL - US / Non-US Split 20050c36" xfId="961"/>
    <cellStyle name="09. Catastrophe, Risk XL - US / Non-US Split 20050c37" xfId="962"/>
    <cellStyle name="09. Catastrophe, Risk XL - US / Non-US Split 20050c38" xfId="963"/>
    <cellStyle name="09. Catastrophe, Risk XL - US / Non-US Split 20050c39" xfId="964"/>
    <cellStyle name="09. Catastrophe, Risk XL - US / Non-US Split 20050c40" xfId="965"/>
    <cellStyle name="09. Catastrophe, Risk XL - US / Non-US Split 20050c41" xfId="966"/>
    <cellStyle name="09. Catastrophe, Risk XL - US / Non-US Split 20050c42" xfId="967"/>
    <cellStyle name="09. Catastrophe, Risk XL - US / Non-US Split 20050c43" xfId="968"/>
    <cellStyle name="09. Catastrophe, Risk XL - US / Non-US Split 20050c44" xfId="969"/>
    <cellStyle name="09. Catastrophe, Risk XL - US / Non-US Split 20050c45" xfId="970"/>
    <cellStyle name="09. Catastrophe, Risk XL - US / Non-US Split 20050c46" xfId="971"/>
    <cellStyle name="09. Catastrophe, Risk XL - US / Non-US Split 20050c47" xfId="972"/>
    <cellStyle name="09. Catastrophe, Risk XL - US / Non-US Split 20050c6" xfId="973"/>
    <cellStyle name="09. Catastrophe, Risk XL - US / Non-US Split 20050c7" xfId="974"/>
    <cellStyle name="10. Underwritng at Class Level YTD[29C49A3C44E0D188DF9B9D94F526E0C5]0c1" xfId="975"/>
    <cellStyle name="10. Underwritng at Class Level YTD[29C49A3C44E0D188DF9B9D94F526E0C5]0c1 2" xfId="976"/>
    <cellStyle name="10. Underwritng at Class Level YTD[29C49A3C44E0D188DF9B9D94F526E0C5]0c11" xfId="977"/>
    <cellStyle name="10. Underwritng at Class Level YTD[29C49A3C44E0D188DF9B9D94F526E0C5]0c13" xfId="978"/>
    <cellStyle name="10. Underwritng at Class Level YTD[29C49A3C44E0D188DF9B9D94F526E0C5]0c14" xfId="979"/>
    <cellStyle name="10. Underwritng at Class Level YTD[29C49A3C44E0D188DF9B9D94F526E0C5]0c15" xfId="980"/>
    <cellStyle name="10. Underwritng at Class Level YTD[29C49A3C44E0D188DF9B9D94F526E0C5]0c16" xfId="981"/>
    <cellStyle name="10. Underwritng at Class Level YTD[29C49A3C44E0D188DF9B9D94F526E0C5]0c17" xfId="982"/>
    <cellStyle name="10. Underwritng at Class Level YTD[29C49A3C44E0D188DF9B9D94F526E0C5]0c2" xfId="983"/>
    <cellStyle name="10. Underwritng at Class Level YTD[29C49A3C44E0D188DF9B9D94F526E0C5]0c3" xfId="984"/>
    <cellStyle name="10. Underwritng at Class Level YTD[29C49A3C44E0D188DF9B9D94F526E0C5]0c6" xfId="985"/>
    <cellStyle name="10. Underwritng at Class Level YTD[29C49A3C44E0D188DF9B9D94F526E0C5]0c7" xfId="986"/>
    <cellStyle name="10. Underwritng at Class Level YTD0c1" xfId="987"/>
    <cellStyle name="10. Underwritng at Class Level YTD0c1 2" xfId="988"/>
    <cellStyle name="10. Underwritng at Class Level YTD0c1_Schs" xfId="989"/>
    <cellStyle name="10. Underwritng at Class Level YTD0c11" xfId="990"/>
    <cellStyle name="10. Underwritng at Class Level YTD0c13" xfId="991"/>
    <cellStyle name="10. Underwritng at Class Level YTD0c14" xfId="992"/>
    <cellStyle name="10. Underwritng at Class Level YTD0c15" xfId="993"/>
    <cellStyle name="10. Underwritng at Class Level YTD0c16" xfId="994"/>
    <cellStyle name="10. Underwritng at Class Level YTD0c17" xfId="995"/>
    <cellStyle name="10. Underwritng at Class Level YTD0c2" xfId="996"/>
    <cellStyle name="10. Underwritng at Class Level YTD0c3" xfId="997"/>
    <cellStyle name="10. Underwritng at Class Level YTD0c6" xfId="998"/>
    <cellStyle name="10. Underwritng at Class Level YTD0c7" xfId="999"/>
    <cellStyle name="11. Catastrophe, Risk XL - US / Non-US Split YTD[77BB966243343997E0AA7DBF2276D99F]0c1" xfId="1000"/>
    <cellStyle name="11. Catastrophe, Risk XL - US / Non-US Split YTD[77BB966243343997E0AA7DBF2276D99F]0c1 2" xfId="1001"/>
    <cellStyle name="11. Catastrophe, Risk XL - US / Non-US Split YTD[77BB966243343997E0AA7DBF2276D99F]0c11" xfId="1002"/>
    <cellStyle name="11. Catastrophe, Risk XL - US / Non-US Split YTD[77BB966243343997E0AA7DBF2276D99F]0c13" xfId="1003"/>
    <cellStyle name="11. Catastrophe, Risk XL - US / Non-US Split YTD[77BB966243343997E0AA7DBF2276D99F]0c15" xfId="1004"/>
    <cellStyle name="11. Catastrophe, Risk XL - US / Non-US Split YTD[77BB966243343997E0AA7DBF2276D99F]0c17" xfId="1005"/>
    <cellStyle name="11. Catastrophe, Risk XL - US / Non-US Split YTD[77BB966243343997E0AA7DBF2276D99F]0c19" xfId="1006"/>
    <cellStyle name="11. Catastrophe, Risk XL - US / Non-US Split YTD[77BB966243343997E0AA7DBF2276D99F]0c2" xfId="1007"/>
    <cellStyle name="11. Catastrophe, Risk XL - US / Non-US Split YTD[77BB966243343997E0AA7DBF2276D99F]0c21" xfId="1008"/>
    <cellStyle name="11. Catastrophe, Risk XL - US / Non-US Split YTD[77BB966243343997E0AA7DBF2276D99F]0c23" xfId="1009"/>
    <cellStyle name="11. Catastrophe, Risk XL - US / Non-US Split YTD[77BB966243343997E0AA7DBF2276D99F]0c25" xfId="1010"/>
    <cellStyle name="11. Catastrophe, Risk XL - US / Non-US Split YTD[77BB966243343997E0AA7DBF2276D99F]0c26" xfId="1011"/>
    <cellStyle name="11. Catastrophe, Risk XL - US / Non-US Split YTD[77BB966243343997E0AA7DBF2276D99F]0c27" xfId="1012"/>
    <cellStyle name="11. Catastrophe, Risk XL - US / Non-US Split YTD[77BB966243343997E0AA7DBF2276D99F]0c28" xfId="1013"/>
    <cellStyle name="11. Catastrophe, Risk XL - US / Non-US Split YTD[77BB966243343997E0AA7DBF2276D99F]0c29" xfId="1014"/>
    <cellStyle name="11. Catastrophe, Risk XL - US / Non-US Split YTD[77BB966243343997E0AA7DBF2276D99F]0c3" xfId="1015"/>
    <cellStyle name="11. Catastrophe, Risk XL - US / Non-US Split YTD[77BB966243343997E0AA7DBF2276D99F]0c30" xfId="1016"/>
    <cellStyle name="11. Catastrophe, Risk XL - US / Non-US Split YTD[77BB966243343997E0AA7DBF2276D99F]0c31" xfId="1017"/>
    <cellStyle name="11. Catastrophe, Risk XL - US / Non-US Split YTD[77BB966243343997E0AA7DBF2276D99F]0c32" xfId="1018"/>
    <cellStyle name="11. Catastrophe, Risk XL - US / Non-US Split YTD[77BB966243343997E0AA7DBF2276D99F]0c33" xfId="1019"/>
    <cellStyle name="11. Catastrophe, Risk XL - US / Non-US Split YTD[77BB966243343997E0AA7DBF2276D99F]0c34" xfId="1020"/>
    <cellStyle name="11. Catastrophe, Risk XL - US / Non-US Split YTD[77BB966243343997E0AA7DBF2276D99F]0c35" xfId="1021"/>
    <cellStyle name="11. Catastrophe, Risk XL - US / Non-US Split YTD[77BB966243343997E0AA7DBF2276D99F]0c36" xfId="1022"/>
    <cellStyle name="11. Catastrophe, Risk XL - US / Non-US Split YTD[77BB966243343997E0AA7DBF2276D99F]0c37" xfId="1023"/>
    <cellStyle name="11. Catastrophe, Risk XL - US / Non-US Split YTD[77BB966243343997E0AA7DBF2276D99F]0c38" xfId="1024"/>
    <cellStyle name="11. Catastrophe, Risk XL - US / Non-US Split YTD[77BB966243343997E0AA7DBF2276D99F]0c39" xfId="1025"/>
    <cellStyle name="11. Catastrophe, Risk XL - US / Non-US Split YTD[77BB966243343997E0AA7DBF2276D99F]0c40" xfId="1026"/>
    <cellStyle name="11. Catastrophe, Risk XL - US / Non-US Split YTD[77BB966243343997E0AA7DBF2276D99F]0c41" xfId="1027"/>
    <cellStyle name="11. Catastrophe, Risk XL - US / Non-US Split YTD[77BB966243343997E0AA7DBF2276D99F]0c42" xfId="1028"/>
    <cellStyle name="11. Catastrophe, Risk XL - US / Non-US Split YTD[77BB966243343997E0AA7DBF2276D99F]0c43" xfId="1029"/>
    <cellStyle name="11. Catastrophe, Risk XL - US / Non-US Split YTD[77BB966243343997E0AA7DBF2276D99F]0c44" xfId="1030"/>
    <cellStyle name="11. Catastrophe, Risk XL - US / Non-US Split YTD[77BB966243343997E0AA7DBF2276D99F]0c45" xfId="1031"/>
    <cellStyle name="11. Catastrophe, Risk XL - US / Non-US Split YTD[77BB966243343997E0AA7DBF2276D99F]0c46" xfId="1032"/>
    <cellStyle name="11. Catastrophe, Risk XL - US / Non-US Split YTD[77BB966243343997E0AA7DBF2276D99F]0c47" xfId="1033"/>
    <cellStyle name="11. Catastrophe, Risk XL - US / Non-US Split YTD[77BB966243343997E0AA7DBF2276D99F]0c6" xfId="1034"/>
    <cellStyle name="11. Catastrophe, Risk XL - US / Non-US Split YTD[77BB966243343997E0AA7DBF2276D99F]0c7" xfId="1035"/>
    <cellStyle name="11. Catastrophe, Risk XL - US / Non-US Split YTD0c1" xfId="1036"/>
    <cellStyle name="11. Catastrophe, Risk XL - US / Non-US Split YTD0c1 2" xfId="1037"/>
    <cellStyle name="11. Catastrophe, Risk XL - US / Non-US Split YTD0c1_Schs" xfId="1038"/>
    <cellStyle name="11. Catastrophe, Risk XL - US / Non-US Split YTD0c11" xfId="1039"/>
    <cellStyle name="11. Catastrophe, Risk XL - US / Non-US Split YTD0c13" xfId="1040"/>
    <cellStyle name="11. Catastrophe, Risk XL - US / Non-US Split YTD0c15" xfId="1041"/>
    <cellStyle name="11. Catastrophe, Risk XL - US / Non-US Split YTD0c17" xfId="1042"/>
    <cellStyle name="11. Catastrophe, Risk XL - US / Non-US Split YTD0c19" xfId="1043"/>
    <cellStyle name="11. Catastrophe, Risk XL - US / Non-US Split YTD0c2" xfId="1044"/>
    <cellStyle name="11. Catastrophe, Risk XL - US / Non-US Split YTD0c21" xfId="1045"/>
    <cellStyle name="11. Catastrophe, Risk XL - US / Non-US Split YTD0c23" xfId="1046"/>
    <cellStyle name="11. Catastrophe, Risk XL - US / Non-US Split YTD0c25" xfId="1047"/>
    <cellStyle name="11. Catastrophe, Risk XL - US / Non-US Split YTD0c27" xfId="1048"/>
    <cellStyle name="11. Catastrophe, Risk XL - US / Non-US Split YTD0c29" xfId="1049"/>
    <cellStyle name="11. Catastrophe, Risk XL - US / Non-US Split YTD0c3" xfId="1050"/>
    <cellStyle name="11. Catastrophe, Risk XL - US / Non-US Split YTD0c31" xfId="1051"/>
    <cellStyle name="11. Catastrophe, Risk XL - US / Non-US Split YTD0c33" xfId="1052"/>
    <cellStyle name="11. Catastrophe, Risk XL - US / Non-US Split YTD0c34" xfId="1053"/>
    <cellStyle name="11. Catastrophe, Risk XL - US / Non-US Split YTD0c35" xfId="1054"/>
    <cellStyle name="11. Catastrophe, Risk XL - US / Non-US Split YTD0c36" xfId="1055"/>
    <cellStyle name="11. Catastrophe, Risk XL - US / Non-US Split YTD0c37" xfId="1056"/>
    <cellStyle name="11. Catastrophe, Risk XL - US / Non-US Split YTD0c38" xfId="1057"/>
    <cellStyle name="11. Catastrophe, Risk XL - US / Non-US Split YTD0c39" xfId="1058"/>
    <cellStyle name="11. Catastrophe, Risk XL - US / Non-US Split YTD0c40" xfId="1059"/>
    <cellStyle name="11. Catastrophe, Risk XL - US / Non-US Split YTD0c41" xfId="1060"/>
    <cellStyle name="11. Catastrophe, Risk XL - US / Non-US Split YTD0c42" xfId="1061"/>
    <cellStyle name="11. Catastrophe, Risk XL - US / Non-US Split YTD0c43" xfId="1062"/>
    <cellStyle name="11. Catastrophe, Risk XL - US / Non-US Split YTD0c44" xfId="1063"/>
    <cellStyle name="11. Catastrophe, Risk XL - US / Non-US Split YTD0c45" xfId="1064"/>
    <cellStyle name="11. Catastrophe, Risk XL - US / Non-US Split YTD0c46" xfId="1065"/>
    <cellStyle name="11. Catastrophe, Risk XL - US / Non-US Split YTD0c47" xfId="1066"/>
    <cellStyle name="11. Catastrophe, Risk XL - US / Non-US Split YTD0c6" xfId="1067"/>
    <cellStyle name="11. Catastrophe, Risk XL - US / Non-US Split YTD0c7" xfId="1068"/>
    <cellStyle name="12. Underwritng at Class Level[5879D1664E79A0403B1C89A6A8D3A627](Total, 8070, USD Value)0c1" xfId="1069"/>
    <cellStyle name="12. Underwritng at Class Level[5879D1664E79A0403B1C89A6A8D3A627](Total, 8070, USD Value)0c1 2" xfId="1070"/>
    <cellStyle name="12. Underwritng at Class Level[5879D1664E79A0403B1C89A6A8D3A627](Total, 8070, USD Value)0c10" xfId="1071"/>
    <cellStyle name="12. Underwritng at Class Level[5879D1664E79A0403B1C89A6A8D3A627](Total, 8070, USD Value)0c10 2" xfId="1072"/>
    <cellStyle name="12. Underwritng at Class Level[5879D1664E79A0403B1C89A6A8D3A627](Total, 8070, USD Value)0c12" xfId="1073"/>
    <cellStyle name="12. Underwritng at Class Level[5879D1664E79A0403B1C89A6A8D3A627](Total, 8070, USD Value)0c13" xfId="1074"/>
    <cellStyle name="12. Underwritng at Class Level[5879D1664E79A0403B1C89A6A8D3A627](Total, 8070, USD Value)0c14" xfId="1075"/>
    <cellStyle name="12. Underwritng at Class Level[5879D1664E79A0403B1C89A6A8D3A627](Total, 8070, USD Value)0c15" xfId="1076"/>
    <cellStyle name="12. Underwritng at Class Level[5879D1664E79A0403B1C89A6A8D3A627](Total, 8070, USD Value)0c16" xfId="1077"/>
    <cellStyle name="12. Underwritng at Class Level[5879D1664E79A0403B1C89A6A8D3A627](Total, 8070, USD Value)0c2" xfId="1078"/>
    <cellStyle name="12. Underwritng at Class Level[5879D1664E79A0403B1C89A6A8D3A627](Total, 8070, USD Value)0c3" xfId="1079"/>
    <cellStyle name="12. Underwritng at Class Level[5879D1664E79A0403B1C89A6A8D3A627](Total, 8070, USD Value)0c6" xfId="1080"/>
    <cellStyle name="12. Underwritng at Class Level[5879D1664E79A0403B1C89A6A8D3A627](Total, 8070, USD Value)0c7" xfId="1081"/>
    <cellStyle name="12. Underwritng at Class Level[8EE7660D475A180FD0B486869549622D]0c1" xfId="1082"/>
    <cellStyle name="12. Underwritng at Class Level[8EE7660D475A180FD0B486869549622D]0c1 2" xfId="1083"/>
    <cellStyle name="12. Underwritng at Class Level[8EE7660D475A180FD0B486869549622D]0c12" xfId="1084"/>
    <cellStyle name="12. Underwritng at Class Level[8EE7660D475A180FD0B486869549622D]0c15" xfId="1085"/>
    <cellStyle name="12. Underwritng at Class Level[8EE7660D475A180FD0B486869549622D]0c16" xfId="1086"/>
    <cellStyle name="12. Underwritng at Class Level[8EE7660D475A180FD0B486869549622D]0c17" xfId="1087"/>
    <cellStyle name="12. Underwritng at Class Level[8EE7660D475A180FD0B486869549622D]0c18" xfId="1088"/>
    <cellStyle name="12. Underwritng at Class Level[8EE7660D475A180FD0B486869549622D]0c19" xfId="1089"/>
    <cellStyle name="12. Underwritng at Class Level[8EE7660D475A180FD0B486869549622D]0c2" xfId="1090"/>
    <cellStyle name="12. Underwritng at Class Level[8EE7660D475A180FD0B486869549622D]0c3" xfId="1091"/>
    <cellStyle name="12. Underwritng at Class Level[8EE7660D475A180FD0B486869549622D]0c4" xfId="1092"/>
    <cellStyle name="12. Underwritng at Class Level[8EE7660D475A180FD0B486869549622D]0c6" xfId="1093"/>
    <cellStyle name="12. Underwritng at Class Level[8EE7660D475A180FD0B486869549622D]0c7" xfId="1094"/>
    <cellStyle name="12. Underwritng at Class Level[8EE7660D475A180FD0B486869549622D]0c8" xfId="1095"/>
    <cellStyle name="12. Underwritng at Class Level0c1" xfId="1096"/>
    <cellStyle name="12. Underwritng at Class Level0c1 2" xfId="1097"/>
    <cellStyle name="12. Underwritng at Class Level0c1_Schs" xfId="1098"/>
    <cellStyle name="12. Underwritng at Class Level0c12" xfId="1099"/>
    <cellStyle name="12. Underwritng at Class Level0c15" xfId="1100"/>
    <cellStyle name="12. Underwritng at Class Level0c16" xfId="1101"/>
    <cellStyle name="12. Underwritng at Class Level0c17" xfId="1102"/>
    <cellStyle name="12. Underwritng at Class Level0c18" xfId="1103"/>
    <cellStyle name="12. Underwritng at Class Level0c19" xfId="1104"/>
    <cellStyle name="12. Underwritng at Class Level0c2" xfId="1105"/>
    <cellStyle name="12. Underwritng at Class Level0c3" xfId="1106"/>
    <cellStyle name="12. Underwritng at Class Level0c4" xfId="1107"/>
    <cellStyle name="12. Underwritng at Class Level0c6" xfId="1108"/>
    <cellStyle name="12. Underwritng at Class Level0c7" xfId="1109"/>
    <cellStyle name="12. Underwritng at Class Level0c8" xfId="1110"/>
    <cellStyle name="12C. Underwritng at Class Level YOA prompt[48E3DF9B4CEF1E822AEAFAB86C5114FE]0c1" xfId="1111"/>
    <cellStyle name="12C. Underwritng at Class Level YOA prompt[48E3DF9B4CEF1E822AEAFAB86C5114FE]0c1 2" xfId="1112"/>
    <cellStyle name="12C. Underwritng at Class Level YOA prompt[48E3DF9B4CEF1E822AEAFAB86C5114FE]0c12" xfId="1113"/>
    <cellStyle name="12C. Underwritng at Class Level YOA prompt[48E3DF9B4CEF1E822AEAFAB86C5114FE]0c15" xfId="1114"/>
    <cellStyle name="12C. Underwritng at Class Level YOA prompt[48E3DF9B4CEF1E822AEAFAB86C5114FE]0c16" xfId="1115"/>
    <cellStyle name="12C. Underwritng at Class Level YOA prompt[48E3DF9B4CEF1E822AEAFAB86C5114FE]0c17" xfId="1116"/>
    <cellStyle name="12C. Underwritng at Class Level YOA prompt[48E3DF9B4CEF1E822AEAFAB86C5114FE]0c18" xfId="1117"/>
    <cellStyle name="12C. Underwritng at Class Level YOA prompt[48E3DF9B4CEF1E822AEAFAB86C5114FE]0c19" xfId="1118"/>
    <cellStyle name="12C. Underwritng at Class Level YOA prompt[48E3DF9B4CEF1E822AEAFAB86C5114FE]0c2" xfId="1119"/>
    <cellStyle name="12C. Underwritng at Class Level YOA prompt[48E3DF9B4CEF1E822AEAFAB86C5114FE]0c3" xfId="1120"/>
    <cellStyle name="12C. Underwritng at Class Level YOA prompt[48E3DF9B4CEF1E822AEAFAB86C5114FE]0c4" xfId="1121"/>
    <cellStyle name="12C. Underwritng at Class Level YOA prompt[48E3DF9B4CEF1E822AEAFAB86C5114FE]0c6" xfId="1122"/>
    <cellStyle name="12C. Underwritng at Class Level YOA prompt[48E3DF9B4CEF1E822AEAFAB86C5114FE]0c7" xfId="1123"/>
    <cellStyle name="12C. Underwritng at Class Level YOA prompt[48E3DF9B4CEF1E822AEAFAB86C5114FE]0c8" xfId="1124"/>
    <cellStyle name="12C. Underwritng at Class Level YOA prompt0c1" xfId="1125"/>
    <cellStyle name="12C. Underwritng at Class Level YOA prompt0c1 2" xfId="1126"/>
    <cellStyle name="12C. Underwritng at Class Level YOA prompt0c1_Schs" xfId="1127"/>
    <cellStyle name="12C. Underwritng at Class Level YOA prompt0c12" xfId="1128"/>
    <cellStyle name="12C. Underwritng at Class Level YOA prompt0c15" xfId="1129"/>
    <cellStyle name="12C. Underwritng at Class Level YOA prompt0c16" xfId="1130"/>
    <cellStyle name="12C. Underwritng at Class Level YOA prompt0c17" xfId="1131"/>
    <cellStyle name="12C. Underwritng at Class Level YOA prompt0c18" xfId="1132"/>
    <cellStyle name="12C. Underwritng at Class Level YOA prompt0c19" xfId="1133"/>
    <cellStyle name="12C. Underwritng at Class Level YOA prompt0c2" xfId="1134"/>
    <cellStyle name="12C. Underwritng at Class Level YOA prompt0c3" xfId="1135"/>
    <cellStyle name="12C. Underwritng at Class Level YOA prompt0c4" xfId="1136"/>
    <cellStyle name="12C. Underwritng at Class Level YOA prompt0c6" xfId="1137"/>
    <cellStyle name="12C. Underwritng at Class Level YOA prompt0c7" xfId="1138"/>
    <cellStyle name="12C. Underwritng at Class Level YOA prompt0c8" xfId="1139"/>
    <cellStyle name="12E. Underwritng at Class Level YOA and Acc Period prompt[026666DA423A66F1A33293A31E221E32]0c1" xfId="1140"/>
    <cellStyle name="12E. Underwritng at Class Level YOA and Acc Period prompt[026666DA423A66F1A33293A31E221E32]0c1 2" xfId="1141"/>
    <cellStyle name="12E. Underwritng at Class Level YOA and Acc Period prompt[026666DA423A66F1A33293A31E221E32]0c12" xfId="1142"/>
    <cellStyle name="12E. Underwritng at Class Level YOA and Acc Period prompt[026666DA423A66F1A33293A31E221E32]0c15" xfId="1143"/>
    <cellStyle name="12E. Underwritng at Class Level YOA and Acc Period prompt[026666DA423A66F1A33293A31E221E32]0c16" xfId="1144"/>
    <cellStyle name="12E. Underwritng at Class Level YOA and Acc Period prompt[026666DA423A66F1A33293A31E221E32]0c17" xfId="1145"/>
    <cellStyle name="12E. Underwritng at Class Level YOA and Acc Period prompt[026666DA423A66F1A33293A31E221E32]0c18" xfId="1146"/>
    <cellStyle name="12E. Underwritng at Class Level YOA and Acc Period prompt[026666DA423A66F1A33293A31E221E32]0c19" xfId="1147"/>
    <cellStyle name="12E. Underwritng at Class Level YOA and Acc Period prompt[026666DA423A66F1A33293A31E221E32]0c2" xfId="1148"/>
    <cellStyle name="12E. Underwritng at Class Level YOA and Acc Period prompt[026666DA423A66F1A33293A31E221E32]0c3" xfId="1149"/>
    <cellStyle name="12E. Underwritng at Class Level YOA and Acc Period prompt[026666DA423A66F1A33293A31E221E32]0c4" xfId="1150"/>
    <cellStyle name="12E. Underwritng at Class Level YOA and Acc Period prompt[026666DA423A66F1A33293A31E221E32]0c6" xfId="1151"/>
    <cellStyle name="12E. Underwritng at Class Level YOA and Acc Period prompt[026666DA423A66F1A33293A31E221E32]0c7" xfId="1152"/>
    <cellStyle name="12E. Underwritng at Class Level YOA and Acc Period prompt[026666DA423A66F1A33293A31E221E32]0c8" xfId="1153"/>
    <cellStyle name="13.Underwritng at Contract Level[EF966B0541E83C1D3C1472837DFB085A]0c1" xfId="1154"/>
    <cellStyle name="13.Underwritng at Contract Level[EF966B0541E83C1D3C1472837DFB085A]0c1 2" xfId="1155"/>
    <cellStyle name="13.Underwritng at Contract Level[EF966B0541E83C1D3C1472837DFB085A]0c11" xfId="1156"/>
    <cellStyle name="13.Underwritng at Contract Level[EF966B0541E83C1D3C1472837DFB085A]0c14" xfId="1157"/>
    <cellStyle name="13.Underwritng at Contract Level[EF966B0541E83C1D3C1472837DFB085A]0c15" xfId="1158"/>
    <cellStyle name="13.Underwritng at Contract Level[EF966B0541E83C1D3C1472837DFB085A]0c16" xfId="1159"/>
    <cellStyle name="13.Underwritng at Contract Level[EF966B0541E83C1D3C1472837DFB085A]0c2" xfId="1160"/>
    <cellStyle name="13.Underwritng at Contract Level[EF966B0541E83C1D3C1472837DFB085A]0c3" xfId="1161"/>
    <cellStyle name="13.Underwritng at Contract Level[EF966B0541E83C1D3C1472837DFB085A]0c6" xfId="1162"/>
    <cellStyle name="13.Underwritng at Contract Level[EF966B0541E83C1D3C1472837DFB085A]0c7" xfId="1163"/>
    <cellStyle name="13.Underwritng at Contract Level[EF966B0541E83C1D3C1472837DFB085A]1c1" xfId="1164"/>
    <cellStyle name="13.Underwritng at Contract Level[EF966B0541E83C1D3C1472837DFB085A]1c1 2" xfId="1165"/>
    <cellStyle name="13.Underwritng at Contract Level[EF966B0541E83C1D3C1472837DFB085A]1c11" xfId="1166"/>
    <cellStyle name="13.Underwritng at Contract Level[EF966B0541E83C1D3C1472837DFB085A]1c14" xfId="1167"/>
    <cellStyle name="13.Underwritng at Contract Level[EF966B0541E83C1D3C1472837DFB085A]1c15" xfId="1168"/>
    <cellStyle name="13.Underwritng at Contract Level[EF966B0541E83C1D3C1472837DFB085A]1c16" xfId="1169"/>
    <cellStyle name="13.Underwritng at Contract Level[EF966B0541E83C1D3C1472837DFB085A]1c17" xfId="1170"/>
    <cellStyle name="13.Underwritng at Contract Level[EF966B0541E83C1D3C1472837DFB085A]1c18" xfId="1171"/>
    <cellStyle name="13.Underwritng at Contract Level[EF966B0541E83C1D3C1472837DFB085A]1c2" xfId="1172"/>
    <cellStyle name="13.Underwritng at Contract Level[EF966B0541E83C1D3C1472837DFB085A]1c3" xfId="1173"/>
    <cellStyle name="13.Underwritng at Contract Level[EF966B0541E83C1D3C1472837DFB085A]1c4" xfId="1174"/>
    <cellStyle name="13.Underwritng at Contract Level[EF966B0541E83C1D3C1472837DFB085A]1c6" xfId="1175"/>
    <cellStyle name="13.Underwritng at Contract Level[EF966B0541E83C1D3C1472837DFB085A]1c7" xfId="1176"/>
    <cellStyle name="13.Underwritng at Contract Level0c1" xfId="1177"/>
    <cellStyle name="13.Underwritng at Contract Level0c1 2" xfId="1178"/>
    <cellStyle name="13.Underwritng at Contract Level0c1_Schs" xfId="1179"/>
    <cellStyle name="13.Underwritng at Contract Level0c11" xfId="1180"/>
    <cellStyle name="13.Underwritng at Contract Level0c14" xfId="1181"/>
    <cellStyle name="13.Underwritng at Contract Level0c15" xfId="1182"/>
    <cellStyle name="13.Underwritng at Contract Level0c16" xfId="1183"/>
    <cellStyle name="13.Underwritng at Contract Level0c2" xfId="1184"/>
    <cellStyle name="13.Underwritng at Contract Level0c3" xfId="1185"/>
    <cellStyle name="13.Underwritng at Contract Level0c6" xfId="1186"/>
    <cellStyle name="13.Underwritng at Contract Level0c7" xfId="1187"/>
    <cellStyle name="13.Underwritng at Contract Level1c1" xfId="1188"/>
    <cellStyle name="13.Underwritng at Contract Level1c1 2" xfId="1189"/>
    <cellStyle name="13.Underwritng at Contract Level1c1_Schs" xfId="1190"/>
    <cellStyle name="13.Underwritng at Contract Level1c11" xfId="1191"/>
    <cellStyle name="13.Underwritng at Contract Level1c14" xfId="1192"/>
    <cellStyle name="13.Underwritng at Contract Level1c15" xfId="1193"/>
    <cellStyle name="13.Underwritng at Contract Level1c16" xfId="1194"/>
    <cellStyle name="13.Underwritng at Contract Level1c17" xfId="1195"/>
    <cellStyle name="13.Underwritng at Contract Level1c18" xfId="1196"/>
    <cellStyle name="13.Underwritng at Contract Level1c2" xfId="1197"/>
    <cellStyle name="13.Underwritng at Contract Level1c3" xfId="1198"/>
    <cellStyle name="13.Underwritng at Contract Level1c4" xfId="1199"/>
    <cellStyle name="13.Underwritng at Contract Level1c6" xfId="1200"/>
    <cellStyle name="13.Underwritng at Contract Level1c7" xfId="1201"/>
    <cellStyle name="13D.Underwritng at Contract Level Doc Curr- no prompt[46D1470D4B9A94977FC9AC887C276C3A]0c1" xfId="1202"/>
    <cellStyle name="13D.Underwritng at Contract Level Doc Curr- no prompt[46D1470D4B9A94977FC9AC887C276C3A]0c1 2" xfId="1203"/>
    <cellStyle name="13D.Underwritng at Contract Level Doc Curr- no prompt[46D1470D4B9A94977FC9AC887C276C3A]0c11" xfId="1204"/>
    <cellStyle name="13D.Underwritng at Contract Level Doc Curr- no prompt[46D1470D4B9A94977FC9AC887C276C3A]0c14" xfId="1205"/>
    <cellStyle name="13D.Underwritng at Contract Level Doc Curr- no prompt[46D1470D4B9A94977FC9AC887C276C3A]0c15" xfId="1206"/>
    <cellStyle name="13D.Underwritng at Contract Level Doc Curr- no prompt[46D1470D4B9A94977FC9AC887C276C3A]0c16" xfId="1207"/>
    <cellStyle name="13D.Underwritng at Contract Level Doc Curr- no prompt[46D1470D4B9A94977FC9AC887C276C3A]0c2" xfId="1208"/>
    <cellStyle name="13D.Underwritng at Contract Level Doc Curr- no prompt[46D1470D4B9A94977FC9AC887C276C3A]0c3" xfId="1209"/>
    <cellStyle name="13D.Underwritng at Contract Level Doc Curr- no prompt[46D1470D4B9A94977FC9AC887C276C3A]0c6" xfId="1210"/>
    <cellStyle name="13D.Underwritng at Contract Level Doc Curr- no prompt[46D1470D4B9A94977FC9AC887C276C3A]0c7" xfId="1211"/>
    <cellStyle name="13D.Underwritng at Contract Level Doc Curr- no prompt[46D1470D4B9A94977FC9AC887C276C3A]1c1" xfId="1212"/>
    <cellStyle name="13D.Underwritng at Contract Level Doc Curr- no prompt[46D1470D4B9A94977FC9AC887C276C3A]1c1 2" xfId="1213"/>
    <cellStyle name="13D.Underwritng at Contract Level Doc Curr- no prompt[46D1470D4B9A94977FC9AC887C276C3A]1c11" xfId="1214"/>
    <cellStyle name="13D.Underwritng at Contract Level Doc Curr- no prompt[46D1470D4B9A94977FC9AC887C276C3A]1c14" xfId="1215"/>
    <cellStyle name="13D.Underwritng at Contract Level Doc Curr- no prompt[46D1470D4B9A94977FC9AC887C276C3A]1c15" xfId="1216"/>
    <cellStyle name="13D.Underwritng at Contract Level Doc Curr- no prompt[46D1470D4B9A94977FC9AC887C276C3A]1c16" xfId="1217"/>
    <cellStyle name="13D.Underwritng at Contract Level Doc Curr- no prompt[46D1470D4B9A94977FC9AC887C276C3A]1c17" xfId="1218"/>
    <cellStyle name="13D.Underwritng at Contract Level Doc Curr- no prompt[46D1470D4B9A94977FC9AC887C276C3A]1c18" xfId="1219"/>
    <cellStyle name="13D.Underwritng at Contract Level Doc Curr- no prompt[46D1470D4B9A94977FC9AC887C276C3A]1c2" xfId="1220"/>
    <cellStyle name="13D.Underwritng at Contract Level Doc Curr- no prompt[46D1470D4B9A94977FC9AC887C276C3A]1c3" xfId="1221"/>
    <cellStyle name="13D.Underwritng at Contract Level Doc Curr- no prompt[46D1470D4B9A94977FC9AC887C276C3A]1c4" xfId="1222"/>
    <cellStyle name="13D.Underwritng at Contract Level Doc Curr- no prompt[46D1470D4B9A94977FC9AC887C276C3A]1c6" xfId="1223"/>
    <cellStyle name="13D.Underwritng at Contract Level Doc Curr- no prompt[46D1470D4B9A94977FC9AC887C276C3A]1c7" xfId="1224"/>
    <cellStyle name="13D.Underwritng at Contract Level Doc Curr- no prompt0c1" xfId="1225"/>
    <cellStyle name="13D.Underwritng at Contract Level Doc Curr- no prompt0c1 2" xfId="1226"/>
    <cellStyle name="13D.Underwritng at Contract Level Doc Curr- no prompt0c1_Schs" xfId="1227"/>
    <cellStyle name="13D.Underwritng at Contract Level Doc Curr- no prompt0c11" xfId="1228"/>
    <cellStyle name="13D.Underwritng at Contract Level Doc Curr- no prompt0c14" xfId="1229"/>
    <cellStyle name="13D.Underwritng at Contract Level Doc Curr- no prompt0c15" xfId="1230"/>
    <cellStyle name="13D.Underwritng at Contract Level Doc Curr- no prompt0c16" xfId="1231"/>
    <cellStyle name="13D.Underwritng at Contract Level Doc Curr- no prompt0c2" xfId="1232"/>
    <cellStyle name="13D.Underwritng at Contract Level Doc Curr- no prompt0c3" xfId="1233"/>
    <cellStyle name="13D.Underwritng at Contract Level Doc Curr- no prompt0c6" xfId="1234"/>
    <cellStyle name="13D.Underwritng at Contract Level Doc Curr- no prompt0c7" xfId="1235"/>
    <cellStyle name="13D.Underwritng at Contract Level Doc Curr- no prompt1c1" xfId="1236"/>
    <cellStyle name="13D.Underwritng at Contract Level Doc Curr- no prompt1c1 2" xfId="1237"/>
    <cellStyle name="13D.Underwritng at Contract Level Doc Curr- no prompt1c1_Schs" xfId="1238"/>
    <cellStyle name="13D.Underwritng at Contract Level Doc Curr- no prompt1c11" xfId="1239"/>
    <cellStyle name="13D.Underwritng at Contract Level Doc Curr- no prompt1c14" xfId="1240"/>
    <cellStyle name="13D.Underwritng at Contract Level Doc Curr- no prompt1c15" xfId="1241"/>
    <cellStyle name="13D.Underwritng at Contract Level Doc Curr- no prompt1c16" xfId="1242"/>
    <cellStyle name="13D.Underwritng at Contract Level Doc Curr- no prompt1c17" xfId="1243"/>
    <cellStyle name="13D.Underwritng at Contract Level Doc Curr- no prompt1c18" xfId="1244"/>
    <cellStyle name="13D.Underwritng at Contract Level Doc Curr- no prompt1c2" xfId="1245"/>
    <cellStyle name="13D.Underwritng at Contract Level Doc Curr- no prompt1c3" xfId="1246"/>
    <cellStyle name="13D.Underwritng at Contract Level Doc Curr- no prompt1c4" xfId="1247"/>
    <cellStyle name="13D.Underwritng at Contract Level Doc Curr- no prompt1c6" xfId="1248"/>
    <cellStyle name="13D.Underwritng at Contract Level Doc Curr- no prompt1c7" xfId="1249"/>
    <cellStyle name="20% - Accent1 10" xfId="1250"/>
    <cellStyle name="20% - Accent1 10 2" xfId="1251"/>
    <cellStyle name="20% - Accent1 10 3" xfId="1252"/>
    <cellStyle name="20% - Accent1 11" xfId="1253"/>
    <cellStyle name="20% - Accent1 11 2" xfId="1254"/>
    <cellStyle name="20% - Accent1 11 3" xfId="1255"/>
    <cellStyle name="20% - Accent1 12" xfId="1256"/>
    <cellStyle name="20% - Accent1 12 2" xfId="1257"/>
    <cellStyle name="20% - Accent1 12 3" xfId="1258"/>
    <cellStyle name="20% - Accent1 13" xfId="1259"/>
    <cellStyle name="20% - Accent1 13 2" xfId="1260"/>
    <cellStyle name="20% - Accent1 13 3" xfId="1261"/>
    <cellStyle name="20% - Accent1 14" xfId="1262"/>
    <cellStyle name="20% - Accent1 15" xfId="1263"/>
    <cellStyle name="20% - Accent1 16" xfId="1264"/>
    <cellStyle name="20% - Accent1 17" xfId="1265"/>
    <cellStyle name="20% - Accent1 18" xfId="1266"/>
    <cellStyle name="20% - Accent1 2" xfId="1267"/>
    <cellStyle name="20% - Accent1 2 2" xfId="1268"/>
    <cellStyle name="20% - Accent1 2 2 2" xfId="1269"/>
    <cellStyle name="20% - Accent1 2 2 3" xfId="1270"/>
    <cellStyle name="20% - Accent1 2 3" xfId="1271"/>
    <cellStyle name="20% - Accent1 2 3 2" xfId="1272"/>
    <cellStyle name="20% - Accent1 2 3 2 10" xfId="1273"/>
    <cellStyle name="20% - Accent1 2 3 2 2" xfId="1274"/>
    <cellStyle name="20% - Accent1 2 3 2 2 2" xfId="1275"/>
    <cellStyle name="20% - Accent1 2 3 2 2 2 2" xfId="1276"/>
    <cellStyle name="20% - Accent1 2 3 2 2 2 2 2" xfId="1277"/>
    <cellStyle name="20% - Accent1 2 3 2 2 2 2 2 2" xfId="1278"/>
    <cellStyle name="20% - Accent1 2 3 2 2 2 2 2 2 2" xfId="1279"/>
    <cellStyle name="20% - Accent1 2 3 2 2 2 2 2 2 3" xfId="1280"/>
    <cellStyle name="20% - Accent1 2 3 2 2 2 2 2 3" xfId="1281"/>
    <cellStyle name="20% - Accent1 2 3 2 2 2 2 2 4" xfId="1282"/>
    <cellStyle name="20% - Accent1 2 3 2 2 2 2 3" xfId="1283"/>
    <cellStyle name="20% - Accent1 2 3 2 2 2 2 3 2" xfId="1284"/>
    <cellStyle name="20% - Accent1 2 3 2 2 2 2 3 3" xfId="1285"/>
    <cellStyle name="20% - Accent1 2 3 2 2 2 2 4" xfId="1286"/>
    <cellStyle name="20% - Accent1 2 3 2 2 2 2 5" xfId="1287"/>
    <cellStyle name="20% - Accent1 2 3 2 2 2 3" xfId="1288"/>
    <cellStyle name="20% - Accent1 2 3 2 2 2 3 2" xfId="1289"/>
    <cellStyle name="20% - Accent1 2 3 2 2 2 3 2 2" xfId="1290"/>
    <cellStyle name="20% - Accent1 2 3 2 2 2 3 2 2 2" xfId="1291"/>
    <cellStyle name="20% - Accent1 2 3 2 2 2 3 2 2 3" xfId="1292"/>
    <cellStyle name="20% - Accent1 2 3 2 2 2 3 2 3" xfId="1293"/>
    <cellStyle name="20% - Accent1 2 3 2 2 2 3 2 4" xfId="1294"/>
    <cellStyle name="20% - Accent1 2 3 2 2 2 3 3" xfId="1295"/>
    <cellStyle name="20% - Accent1 2 3 2 2 2 3 3 2" xfId="1296"/>
    <cellStyle name="20% - Accent1 2 3 2 2 2 3 3 3" xfId="1297"/>
    <cellStyle name="20% - Accent1 2 3 2 2 2 3 4" xfId="1298"/>
    <cellStyle name="20% - Accent1 2 3 2 2 2 3 5" xfId="1299"/>
    <cellStyle name="20% - Accent1 2 3 2 2 2 4" xfId="1300"/>
    <cellStyle name="20% - Accent1 2 3 2 2 2 4 2" xfId="1301"/>
    <cellStyle name="20% - Accent1 2 3 2 2 2 4 2 2" xfId="1302"/>
    <cellStyle name="20% - Accent1 2 3 2 2 2 4 2 2 2" xfId="1303"/>
    <cellStyle name="20% - Accent1 2 3 2 2 2 4 2 2 3" xfId="1304"/>
    <cellStyle name="20% - Accent1 2 3 2 2 2 4 2 3" xfId="1305"/>
    <cellStyle name="20% - Accent1 2 3 2 2 2 4 2 4" xfId="1306"/>
    <cellStyle name="20% - Accent1 2 3 2 2 2 4 3" xfId="1307"/>
    <cellStyle name="20% - Accent1 2 3 2 2 2 4 3 2" xfId="1308"/>
    <cellStyle name="20% - Accent1 2 3 2 2 2 4 3 3" xfId="1309"/>
    <cellStyle name="20% - Accent1 2 3 2 2 2 4 4" xfId="1310"/>
    <cellStyle name="20% - Accent1 2 3 2 2 2 4 5" xfId="1311"/>
    <cellStyle name="20% - Accent1 2 3 2 2 2 5" xfId="1312"/>
    <cellStyle name="20% - Accent1 2 3 2 2 2 5 2" xfId="1313"/>
    <cellStyle name="20% - Accent1 2 3 2 2 2 5 2 2" xfId="1314"/>
    <cellStyle name="20% - Accent1 2 3 2 2 2 5 2 3" xfId="1315"/>
    <cellStyle name="20% - Accent1 2 3 2 2 2 5 3" xfId="1316"/>
    <cellStyle name="20% - Accent1 2 3 2 2 2 5 4" xfId="1317"/>
    <cellStyle name="20% - Accent1 2 3 2 2 2 6" xfId="1318"/>
    <cellStyle name="20% - Accent1 2 3 2 2 2 6 2" xfId="1319"/>
    <cellStyle name="20% - Accent1 2 3 2 2 2 6 3" xfId="1320"/>
    <cellStyle name="20% - Accent1 2 3 2 2 2 7" xfId="1321"/>
    <cellStyle name="20% - Accent1 2 3 2 2 2 8" xfId="1322"/>
    <cellStyle name="20% - Accent1 2 3 2 2 2_Schs" xfId="1323"/>
    <cellStyle name="20% - Accent1 2 3 2 2 3" xfId="1324"/>
    <cellStyle name="20% - Accent1 2 3 2 2 3 2" xfId="1325"/>
    <cellStyle name="20% - Accent1 2 3 2 2 3 2 2" xfId="1326"/>
    <cellStyle name="20% - Accent1 2 3 2 2 3 2 2 2" xfId="1327"/>
    <cellStyle name="20% - Accent1 2 3 2 2 3 2 2 3" xfId="1328"/>
    <cellStyle name="20% - Accent1 2 3 2 2 3 2 3" xfId="1329"/>
    <cellStyle name="20% - Accent1 2 3 2 2 3 2 4" xfId="1330"/>
    <cellStyle name="20% - Accent1 2 3 2 2 3 3" xfId="1331"/>
    <cellStyle name="20% - Accent1 2 3 2 2 3 3 2" xfId="1332"/>
    <cellStyle name="20% - Accent1 2 3 2 2 3 3 3" xfId="1333"/>
    <cellStyle name="20% - Accent1 2 3 2 2 3 4" xfId="1334"/>
    <cellStyle name="20% - Accent1 2 3 2 2 3 5" xfId="1335"/>
    <cellStyle name="20% - Accent1 2 3 2 2 4" xfId="1336"/>
    <cellStyle name="20% - Accent1 2 3 2 2 4 2" xfId="1337"/>
    <cellStyle name="20% - Accent1 2 3 2 2 4 2 2" xfId="1338"/>
    <cellStyle name="20% - Accent1 2 3 2 2 4 2 2 2" xfId="1339"/>
    <cellStyle name="20% - Accent1 2 3 2 2 4 2 2 3" xfId="1340"/>
    <cellStyle name="20% - Accent1 2 3 2 2 4 2 3" xfId="1341"/>
    <cellStyle name="20% - Accent1 2 3 2 2 4 2 4" xfId="1342"/>
    <cellStyle name="20% - Accent1 2 3 2 2 4 3" xfId="1343"/>
    <cellStyle name="20% - Accent1 2 3 2 2 4 3 2" xfId="1344"/>
    <cellStyle name="20% - Accent1 2 3 2 2 4 3 3" xfId="1345"/>
    <cellStyle name="20% - Accent1 2 3 2 2 4 4" xfId="1346"/>
    <cellStyle name="20% - Accent1 2 3 2 2 4 5" xfId="1347"/>
    <cellStyle name="20% - Accent1 2 3 2 2 5" xfId="1348"/>
    <cellStyle name="20% - Accent1 2 3 2 2 5 2" xfId="1349"/>
    <cellStyle name="20% - Accent1 2 3 2 2 5 2 2" xfId="1350"/>
    <cellStyle name="20% - Accent1 2 3 2 2 5 2 2 2" xfId="1351"/>
    <cellStyle name="20% - Accent1 2 3 2 2 5 2 2 3" xfId="1352"/>
    <cellStyle name="20% - Accent1 2 3 2 2 5 2 3" xfId="1353"/>
    <cellStyle name="20% - Accent1 2 3 2 2 5 2 4" xfId="1354"/>
    <cellStyle name="20% - Accent1 2 3 2 2 5 3" xfId="1355"/>
    <cellStyle name="20% - Accent1 2 3 2 2 5 3 2" xfId="1356"/>
    <cellStyle name="20% - Accent1 2 3 2 2 5 3 3" xfId="1357"/>
    <cellStyle name="20% - Accent1 2 3 2 2 5 4" xfId="1358"/>
    <cellStyle name="20% - Accent1 2 3 2 2 5 5" xfId="1359"/>
    <cellStyle name="20% - Accent1 2 3 2 2 6" xfId="1360"/>
    <cellStyle name="20% - Accent1 2 3 2 2 6 2" xfId="1361"/>
    <cellStyle name="20% - Accent1 2 3 2 2 6 2 2" xfId="1362"/>
    <cellStyle name="20% - Accent1 2 3 2 2 6 2 3" xfId="1363"/>
    <cellStyle name="20% - Accent1 2 3 2 2 6 3" xfId="1364"/>
    <cellStyle name="20% - Accent1 2 3 2 2 6 4" xfId="1365"/>
    <cellStyle name="20% - Accent1 2 3 2 2 7" xfId="1366"/>
    <cellStyle name="20% - Accent1 2 3 2 2 7 2" xfId="1367"/>
    <cellStyle name="20% - Accent1 2 3 2 2 7 3" xfId="1368"/>
    <cellStyle name="20% - Accent1 2 3 2 2 8" xfId="1369"/>
    <cellStyle name="20% - Accent1 2 3 2 2 9" xfId="1370"/>
    <cellStyle name="20% - Accent1 2 3 2 2_Schs" xfId="1371"/>
    <cellStyle name="20% - Accent1 2 3 2 3" xfId="1372"/>
    <cellStyle name="20% - Accent1 2 3 2 3 2" xfId="1373"/>
    <cellStyle name="20% - Accent1 2 3 2 3 2 2" xfId="1374"/>
    <cellStyle name="20% - Accent1 2 3 2 3 2 2 2" xfId="1375"/>
    <cellStyle name="20% - Accent1 2 3 2 3 2 2 2 2" xfId="1376"/>
    <cellStyle name="20% - Accent1 2 3 2 3 2 2 2 3" xfId="1377"/>
    <cellStyle name="20% - Accent1 2 3 2 3 2 2 3" xfId="1378"/>
    <cellStyle name="20% - Accent1 2 3 2 3 2 2 4" xfId="1379"/>
    <cellStyle name="20% - Accent1 2 3 2 3 2 3" xfId="1380"/>
    <cellStyle name="20% - Accent1 2 3 2 3 2 3 2" xfId="1381"/>
    <cellStyle name="20% - Accent1 2 3 2 3 2 3 3" xfId="1382"/>
    <cellStyle name="20% - Accent1 2 3 2 3 2 4" xfId="1383"/>
    <cellStyle name="20% - Accent1 2 3 2 3 2 5" xfId="1384"/>
    <cellStyle name="20% - Accent1 2 3 2 3 3" xfId="1385"/>
    <cellStyle name="20% - Accent1 2 3 2 3 3 2" xfId="1386"/>
    <cellStyle name="20% - Accent1 2 3 2 3 3 2 2" xfId="1387"/>
    <cellStyle name="20% - Accent1 2 3 2 3 3 2 2 2" xfId="1388"/>
    <cellStyle name="20% - Accent1 2 3 2 3 3 2 2 3" xfId="1389"/>
    <cellStyle name="20% - Accent1 2 3 2 3 3 2 3" xfId="1390"/>
    <cellStyle name="20% - Accent1 2 3 2 3 3 2 4" xfId="1391"/>
    <cellStyle name="20% - Accent1 2 3 2 3 3 3" xfId="1392"/>
    <cellStyle name="20% - Accent1 2 3 2 3 3 3 2" xfId="1393"/>
    <cellStyle name="20% - Accent1 2 3 2 3 3 3 3" xfId="1394"/>
    <cellStyle name="20% - Accent1 2 3 2 3 3 4" xfId="1395"/>
    <cellStyle name="20% - Accent1 2 3 2 3 3 5" xfId="1396"/>
    <cellStyle name="20% - Accent1 2 3 2 3 4" xfId="1397"/>
    <cellStyle name="20% - Accent1 2 3 2 3 4 2" xfId="1398"/>
    <cellStyle name="20% - Accent1 2 3 2 3 4 2 2" xfId="1399"/>
    <cellStyle name="20% - Accent1 2 3 2 3 4 2 2 2" xfId="1400"/>
    <cellStyle name="20% - Accent1 2 3 2 3 4 2 2 3" xfId="1401"/>
    <cellStyle name="20% - Accent1 2 3 2 3 4 2 3" xfId="1402"/>
    <cellStyle name="20% - Accent1 2 3 2 3 4 2 4" xfId="1403"/>
    <cellStyle name="20% - Accent1 2 3 2 3 4 3" xfId="1404"/>
    <cellStyle name="20% - Accent1 2 3 2 3 4 3 2" xfId="1405"/>
    <cellStyle name="20% - Accent1 2 3 2 3 4 3 3" xfId="1406"/>
    <cellStyle name="20% - Accent1 2 3 2 3 4 4" xfId="1407"/>
    <cellStyle name="20% - Accent1 2 3 2 3 4 5" xfId="1408"/>
    <cellStyle name="20% - Accent1 2 3 2 3 5" xfId="1409"/>
    <cellStyle name="20% - Accent1 2 3 2 3 5 2" xfId="1410"/>
    <cellStyle name="20% - Accent1 2 3 2 3 5 2 2" xfId="1411"/>
    <cellStyle name="20% - Accent1 2 3 2 3 5 2 3" xfId="1412"/>
    <cellStyle name="20% - Accent1 2 3 2 3 5 3" xfId="1413"/>
    <cellStyle name="20% - Accent1 2 3 2 3 5 4" xfId="1414"/>
    <cellStyle name="20% - Accent1 2 3 2 3 6" xfId="1415"/>
    <cellStyle name="20% - Accent1 2 3 2 3 6 2" xfId="1416"/>
    <cellStyle name="20% - Accent1 2 3 2 3 6 3" xfId="1417"/>
    <cellStyle name="20% - Accent1 2 3 2 3 7" xfId="1418"/>
    <cellStyle name="20% - Accent1 2 3 2 3 8" xfId="1419"/>
    <cellStyle name="20% - Accent1 2 3 2 3_Schs" xfId="1420"/>
    <cellStyle name="20% - Accent1 2 3 2 4" xfId="1421"/>
    <cellStyle name="20% - Accent1 2 3 2 4 2" xfId="1422"/>
    <cellStyle name="20% - Accent1 2 3 2 4 2 2" xfId="1423"/>
    <cellStyle name="20% - Accent1 2 3 2 4 2 2 2" xfId="1424"/>
    <cellStyle name="20% - Accent1 2 3 2 4 2 2 3" xfId="1425"/>
    <cellStyle name="20% - Accent1 2 3 2 4 2 3" xfId="1426"/>
    <cellStyle name="20% - Accent1 2 3 2 4 2 4" xfId="1427"/>
    <cellStyle name="20% - Accent1 2 3 2 4 3" xfId="1428"/>
    <cellStyle name="20% - Accent1 2 3 2 4 3 2" xfId="1429"/>
    <cellStyle name="20% - Accent1 2 3 2 4 3 3" xfId="1430"/>
    <cellStyle name="20% - Accent1 2 3 2 4 4" xfId="1431"/>
    <cellStyle name="20% - Accent1 2 3 2 4 5" xfId="1432"/>
    <cellStyle name="20% - Accent1 2 3 2 5" xfId="1433"/>
    <cellStyle name="20% - Accent1 2 3 2 5 2" xfId="1434"/>
    <cellStyle name="20% - Accent1 2 3 2 5 2 2" xfId="1435"/>
    <cellStyle name="20% - Accent1 2 3 2 5 2 2 2" xfId="1436"/>
    <cellStyle name="20% - Accent1 2 3 2 5 2 2 3" xfId="1437"/>
    <cellStyle name="20% - Accent1 2 3 2 5 2 3" xfId="1438"/>
    <cellStyle name="20% - Accent1 2 3 2 5 2 4" xfId="1439"/>
    <cellStyle name="20% - Accent1 2 3 2 5 3" xfId="1440"/>
    <cellStyle name="20% - Accent1 2 3 2 5 3 2" xfId="1441"/>
    <cellStyle name="20% - Accent1 2 3 2 5 3 3" xfId="1442"/>
    <cellStyle name="20% - Accent1 2 3 2 5 4" xfId="1443"/>
    <cellStyle name="20% - Accent1 2 3 2 5 5" xfId="1444"/>
    <cellStyle name="20% - Accent1 2 3 2 6" xfId="1445"/>
    <cellStyle name="20% - Accent1 2 3 2 6 2" xfId="1446"/>
    <cellStyle name="20% - Accent1 2 3 2 6 2 2" xfId="1447"/>
    <cellStyle name="20% - Accent1 2 3 2 6 2 2 2" xfId="1448"/>
    <cellStyle name="20% - Accent1 2 3 2 6 2 2 3" xfId="1449"/>
    <cellStyle name="20% - Accent1 2 3 2 6 2 3" xfId="1450"/>
    <cellStyle name="20% - Accent1 2 3 2 6 2 4" xfId="1451"/>
    <cellStyle name="20% - Accent1 2 3 2 6 3" xfId="1452"/>
    <cellStyle name="20% - Accent1 2 3 2 6 3 2" xfId="1453"/>
    <cellStyle name="20% - Accent1 2 3 2 6 3 3" xfId="1454"/>
    <cellStyle name="20% - Accent1 2 3 2 6 4" xfId="1455"/>
    <cellStyle name="20% - Accent1 2 3 2 6 5" xfId="1456"/>
    <cellStyle name="20% - Accent1 2 3 2 7" xfId="1457"/>
    <cellStyle name="20% - Accent1 2 3 2 7 2" xfId="1458"/>
    <cellStyle name="20% - Accent1 2 3 2 7 2 2" xfId="1459"/>
    <cellStyle name="20% - Accent1 2 3 2 7 2 3" xfId="1460"/>
    <cellStyle name="20% - Accent1 2 3 2 7 3" xfId="1461"/>
    <cellStyle name="20% - Accent1 2 3 2 7 4" xfId="1462"/>
    <cellStyle name="20% - Accent1 2 3 2 8" xfId="1463"/>
    <cellStyle name="20% - Accent1 2 3 2 8 2" xfId="1464"/>
    <cellStyle name="20% - Accent1 2 3 2 8 3" xfId="1465"/>
    <cellStyle name="20% - Accent1 2 3 2 9" xfId="1466"/>
    <cellStyle name="20% - Accent1 2 3 2_Schs" xfId="1467"/>
    <cellStyle name="20% - Accent1 2 4" xfId="1468"/>
    <cellStyle name="20% - Accent1 2 5" xfId="1469"/>
    <cellStyle name="20% - Accent1 2_ModelingAnalysis_GRP" xfId="1470"/>
    <cellStyle name="20% - Accent1 3" xfId="1471"/>
    <cellStyle name="20% - Accent1 3 2" xfId="1472"/>
    <cellStyle name="20% - Accent1 3 2 2" xfId="1473"/>
    <cellStyle name="20% - Accent1 3 2 3" xfId="1474"/>
    <cellStyle name="20% - Accent1 3 3" xfId="1475"/>
    <cellStyle name="20% - Accent1 3 4" xfId="1476"/>
    <cellStyle name="20% - Accent1 3 5" xfId="1477"/>
    <cellStyle name="20% - Accent1 3_ModelingAnalysis_GRP" xfId="1478"/>
    <cellStyle name="20% - Accent1 4" xfId="1479"/>
    <cellStyle name="20% - Accent1 4 2" xfId="1480"/>
    <cellStyle name="20% - Accent1 4 2 2" xfId="1481"/>
    <cellStyle name="20% - Accent1 4 2 3" xfId="1482"/>
    <cellStyle name="20% - Accent1 4 3" xfId="1483"/>
    <cellStyle name="20% - Accent1 4 4" xfId="1484"/>
    <cellStyle name="20% - Accent1 4_ModelingAnalysis_GRP" xfId="1485"/>
    <cellStyle name="20% - Accent1 5" xfId="1486"/>
    <cellStyle name="20% - Accent1 5 2" xfId="1487"/>
    <cellStyle name="20% - Accent1 5 2 2" xfId="1488"/>
    <cellStyle name="20% - Accent1 5 2 3" xfId="1489"/>
    <cellStyle name="20% - Accent1 5 2 4" xfId="1490"/>
    <cellStyle name="20% - Accent1 5 2 4 10" xfId="1491"/>
    <cellStyle name="20% - Accent1 5 2 4 2" xfId="1492"/>
    <cellStyle name="20% - Accent1 5 2 4 2 2" xfId="1493"/>
    <cellStyle name="20% - Accent1 5 2 4 2 2 2" xfId="1494"/>
    <cellStyle name="20% - Accent1 5 2 4 2 2 2 2" xfId="1495"/>
    <cellStyle name="20% - Accent1 5 2 4 2 2 2 2 2" xfId="1496"/>
    <cellStyle name="20% - Accent1 5 2 4 2 2 2 2 2 2" xfId="1497"/>
    <cellStyle name="20% - Accent1 5 2 4 2 2 2 2 2 3" xfId="1498"/>
    <cellStyle name="20% - Accent1 5 2 4 2 2 2 2 3" xfId="1499"/>
    <cellStyle name="20% - Accent1 5 2 4 2 2 2 2 4" xfId="1500"/>
    <cellStyle name="20% - Accent1 5 2 4 2 2 2 3" xfId="1501"/>
    <cellStyle name="20% - Accent1 5 2 4 2 2 2 3 2" xfId="1502"/>
    <cellStyle name="20% - Accent1 5 2 4 2 2 2 3 3" xfId="1503"/>
    <cellStyle name="20% - Accent1 5 2 4 2 2 2 4" xfId="1504"/>
    <cellStyle name="20% - Accent1 5 2 4 2 2 2 5" xfId="1505"/>
    <cellStyle name="20% - Accent1 5 2 4 2 2 3" xfId="1506"/>
    <cellStyle name="20% - Accent1 5 2 4 2 2 3 2" xfId="1507"/>
    <cellStyle name="20% - Accent1 5 2 4 2 2 3 2 2" xfId="1508"/>
    <cellStyle name="20% - Accent1 5 2 4 2 2 3 2 2 2" xfId="1509"/>
    <cellStyle name="20% - Accent1 5 2 4 2 2 3 2 2 3" xfId="1510"/>
    <cellStyle name="20% - Accent1 5 2 4 2 2 3 2 3" xfId="1511"/>
    <cellStyle name="20% - Accent1 5 2 4 2 2 3 2 4" xfId="1512"/>
    <cellStyle name="20% - Accent1 5 2 4 2 2 3 3" xfId="1513"/>
    <cellStyle name="20% - Accent1 5 2 4 2 2 3 3 2" xfId="1514"/>
    <cellStyle name="20% - Accent1 5 2 4 2 2 3 3 3" xfId="1515"/>
    <cellStyle name="20% - Accent1 5 2 4 2 2 3 4" xfId="1516"/>
    <cellStyle name="20% - Accent1 5 2 4 2 2 3 5" xfId="1517"/>
    <cellStyle name="20% - Accent1 5 2 4 2 2 4" xfId="1518"/>
    <cellStyle name="20% - Accent1 5 2 4 2 2 4 2" xfId="1519"/>
    <cellStyle name="20% - Accent1 5 2 4 2 2 4 2 2" xfId="1520"/>
    <cellStyle name="20% - Accent1 5 2 4 2 2 4 2 2 2" xfId="1521"/>
    <cellStyle name="20% - Accent1 5 2 4 2 2 4 2 2 3" xfId="1522"/>
    <cellStyle name="20% - Accent1 5 2 4 2 2 4 2 3" xfId="1523"/>
    <cellStyle name="20% - Accent1 5 2 4 2 2 4 2 4" xfId="1524"/>
    <cellStyle name="20% - Accent1 5 2 4 2 2 4 3" xfId="1525"/>
    <cellStyle name="20% - Accent1 5 2 4 2 2 4 3 2" xfId="1526"/>
    <cellStyle name="20% - Accent1 5 2 4 2 2 4 3 3" xfId="1527"/>
    <cellStyle name="20% - Accent1 5 2 4 2 2 4 4" xfId="1528"/>
    <cellStyle name="20% - Accent1 5 2 4 2 2 4 5" xfId="1529"/>
    <cellStyle name="20% - Accent1 5 2 4 2 2 5" xfId="1530"/>
    <cellStyle name="20% - Accent1 5 2 4 2 2 5 2" xfId="1531"/>
    <cellStyle name="20% - Accent1 5 2 4 2 2 5 2 2" xfId="1532"/>
    <cellStyle name="20% - Accent1 5 2 4 2 2 5 2 3" xfId="1533"/>
    <cellStyle name="20% - Accent1 5 2 4 2 2 5 3" xfId="1534"/>
    <cellStyle name="20% - Accent1 5 2 4 2 2 5 4" xfId="1535"/>
    <cellStyle name="20% - Accent1 5 2 4 2 2 6" xfId="1536"/>
    <cellStyle name="20% - Accent1 5 2 4 2 2 6 2" xfId="1537"/>
    <cellStyle name="20% - Accent1 5 2 4 2 2 6 3" xfId="1538"/>
    <cellStyle name="20% - Accent1 5 2 4 2 2 7" xfId="1539"/>
    <cellStyle name="20% - Accent1 5 2 4 2 2 8" xfId="1540"/>
    <cellStyle name="20% - Accent1 5 2 4 2 2_Schs" xfId="1541"/>
    <cellStyle name="20% - Accent1 5 2 4 2 3" xfId="1542"/>
    <cellStyle name="20% - Accent1 5 2 4 2 3 2" xfId="1543"/>
    <cellStyle name="20% - Accent1 5 2 4 2 3 2 2" xfId="1544"/>
    <cellStyle name="20% - Accent1 5 2 4 2 3 2 2 2" xfId="1545"/>
    <cellStyle name="20% - Accent1 5 2 4 2 3 2 2 3" xfId="1546"/>
    <cellStyle name="20% - Accent1 5 2 4 2 3 2 3" xfId="1547"/>
    <cellStyle name="20% - Accent1 5 2 4 2 3 2 4" xfId="1548"/>
    <cellStyle name="20% - Accent1 5 2 4 2 3 3" xfId="1549"/>
    <cellStyle name="20% - Accent1 5 2 4 2 3 3 2" xfId="1550"/>
    <cellStyle name="20% - Accent1 5 2 4 2 3 3 3" xfId="1551"/>
    <cellStyle name="20% - Accent1 5 2 4 2 3 4" xfId="1552"/>
    <cellStyle name="20% - Accent1 5 2 4 2 3 5" xfId="1553"/>
    <cellStyle name="20% - Accent1 5 2 4 2 4" xfId="1554"/>
    <cellStyle name="20% - Accent1 5 2 4 2 4 2" xfId="1555"/>
    <cellStyle name="20% - Accent1 5 2 4 2 4 2 2" xfId="1556"/>
    <cellStyle name="20% - Accent1 5 2 4 2 4 2 2 2" xfId="1557"/>
    <cellStyle name="20% - Accent1 5 2 4 2 4 2 2 3" xfId="1558"/>
    <cellStyle name="20% - Accent1 5 2 4 2 4 2 3" xfId="1559"/>
    <cellStyle name="20% - Accent1 5 2 4 2 4 2 4" xfId="1560"/>
    <cellStyle name="20% - Accent1 5 2 4 2 4 3" xfId="1561"/>
    <cellStyle name="20% - Accent1 5 2 4 2 4 3 2" xfId="1562"/>
    <cellStyle name="20% - Accent1 5 2 4 2 4 3 3" xfId="1563"/>
    <cellStyle name="20% - Accent1 5 2 4 2 4 4" xfId="1564"/>
    <cellStyle name="20% - Accent1 5 2 4 2 4 5" xfId="1565"/>
    <cellStyle name="20% - Accent1 5 2 4 2 5" xfId="1566"/>
    <cellStyle name="20% - Accent1 5 2 4 2 5 2" xfId="1567"/>
    <cellStyle name="20% - Accent1 5 2 4 2 5 2 2" xfId="1568"/>
    <cellStyle name="20% - Accent1 5 2 4 2 5 2 2 2" xfId="1569"/>
    <cellStyle name="20% - Accent1 5 2 4 2 5 2 2 3" xfId="1570"/>
    <cellStyle name="20% - Accent1 5 2 4 2 5 2 3" xfId="1571"/>
    <cellStyle name="20% - Accent1 5 2 4 2 5 2 4" xfId="1572"/>
    <cellStyle name="20% - Accent1 5 2 4 2 5 3" xfId="1573"/>
    <cellStyle name="20% - Accent1 5 2 4 2 5 3 2" xfId="1574"/>
    <cellStyle name="20% - Accent1 5 2 4 2 5 3 3" xfId="1575"/>
    <cellStyle name="20% - Accent1 5 2 4 2 5 4" xfId="1576"/>
    <cellStyle name="20% - Accent1 5 2 4 2 5 5" xfId="1577"/>
    <cellStyle name="20% - Accent1 5 2 4 2 6" xfId="1578"/>
    <cellStyle name="20% - Accent1 5 2 4 2 6 2" xfId="1579"/>
    <cellStyle name="20% - Accent1 5 2 4 2 6 2 2" xfId="1580"/>
    <cellStyle name="20% - Accent1 5 2 4 2 6 2 3" xfId="1581"/>
    <cellStyle name="20% - Accent1 5 2 4 2 6 3" xfId="1582"/>
    <cellStyle name="20% - Accent1 5 2 4 2 6 4" xfId="1583"/>
    <cellStyle name="20% - Accent1 5 2 4 2 7" xfId="1584"/>
    <cellStyle name="20% - Accent1 5 2 4 2 7 2" xfId="1585"/>
    <cellStyle name="20% - Accent1 5 2 4 2 7 3" xfId="1586"/>
    <cellStyle name="20% - Accent1 5 2 4 2 8" xfId="1587"/>
    <cellStyle name="20% - Accent1 5 2 4 2 9" xfId="1588"/>
    <cellStyle name="20% - Accent1 5 2 4 2_Schs" xfId="1589"/>
    <cellStyle name="20% - Accent1 5 2 4 3" xfId="1590"/>
    <cellStyle name="20% - Accent1 5 2 4 3 2" xfId="1591"/>
    <cellStyle name="20% - Accent1 5 2 4 3 2 2" xfId="1592"/>
    <cellStyle name="20% - Accent1 5 2 4 3 2 2 2" xfId="1593"/>
    <cellStyle name="20% - Accent1 5 2 4 3 2 2 2 2" xfId="1594"/>
    <cellStyle name="20% - Accent1 5 2 4 3 2 2 2 3" xfId="1595"/>
    <cellStyle name="20% - Accent1 5 2 4 3 2 2 3" xfId="1596"/>
    <cellStyle name="20% - Accent1 5 2 4 3 2 2 4" xfId="1597"/>
    <cellStyle name="20% - Accent1 5 2 4 3 2 3" xfId="1598"/>
    <cellStyle name="20% - Accent1 5 2 4 3 2 3 2" xfId="1599"/>
    <cellStyle name="20% - Accent1 5 2 4 3 2 3 3" xfId="1600"/>
    <cellStyle name="20% - Accent1 5 2 4 3 2 4" xfId="1601"/>
    <cellStyle name="20% - Accent1 5 2 4 3 2 5" xfId="1602"/>
    <cellStyle name="20% - Accent1 5 2 4 3 3" xfId="1603"/>
    <cellStyle name="20% - Accent1 5 2 4 3 3 2" xfId="1604"/>
    <cellStyle name="20% - Accent1 5 2 4 3 3 2 2" xfId="1605"/>
    <cellStyle name="20% - Accent1 5 2 4 3 3 2 2 2" xfId="1606"/>
    <cellStyle name="20% - Accent1 5 2 4 3 3 2 2 3" xfId="1607"/>
    <cellStyle name="20% - Accent1 5 2 4 3 3 2 3" xfId="1608"/>
    <cellStyle name="20% - Accent1 5 2 4 3 3 2 4" xfId="1609"/>
    <cellStyle name="20% - Accent1 5 2 4 3 3 3" xfId="1610"/>
    <cellStyle name="20% - Accent1 5 2 4 3 3 3 2" xfId="1611"/>
    <cellStyle name="20% - Accent1 5 2 4 3 3 3 3" xfId="1612"/>
    <cellStyle name="20% - Accent1 5 2 4 3 3 4" xfId="1613"/>
    <cellStyle name="20% - Accent1 5 2 4 3 3 5" xfId="1614"/>
    <cellStyle name="20% - Accent1 5 2 4 3 4" xfId="1615"/>
    <cellStyle name="20% - Accent1 5 2 4 3 4 2" xfId="1616"/>
    <cellStyle name="20% - Accent1 5 2 4 3 4 2 2" xfId="1617"/>
    <cellStyle name="20% - Accent1 5 2 4 3 4 2 2 2" xfId="1618"/>
    <cellStyle name="20% - Accent1 5 2 4 3 4 2 2 3" xfId="1619"/>
    <cellStyle name="20% - Accent1 5 2 4 3 4 2 3" xfId="1620"/>
    <cellStyle name="20% - Accent1 5 2 4 3 4 2 4" xfId="1621"/>
    <cellStyle name="20% - Accent1 5 2 4 3 4 3" xfId="1622"/>
    <cellStyle name="20% - Accent1 5 2 4 3 4 3 2" xfId="1623"/>
    <cellStyle name="20% - Accent1 5 2 4 3 4 3 3" xfId="1624"/>
    <cellStyle name="20% - Accent1 5 2 4 3 4 4" xfId="1625"/>
    <cellStyle name="20% - Accent1 5 2 4 3 4 5" xfId="1626"/>
    <cellStyle name="20% - Accent1 5 2 4 3 5" xfId="1627"/>
    <cellStyle name="20% - Accent1 5 2 4 3 5 2" xfId="1628"/>
    <cellStyle name="20% - Accent1 5 2 4 3 5 2 2" xfId="1629"/>
    <cellStyle name="20% - Accent1 5 2 4 3 5 2 3" xfId="1630"/>
    <cellStyle name="20% - Accent1 5 2 4 3 5 3" xfId="1631"/>
    <cellStyle name="20% - Accent1 5 2 4 3 5 4" xfId="1632"/>
    <cellStyle name="20% - Accent1 5 2 4 3 6" xfId="1633"/>
    <cellStyle name="20% - Accent1 5 2 4 3 6 2" xfId="1634"/>
    <cellStyle name="20% - Accent1 5 2 4 3 6 3" xfId="1635"/>
    <cellStyle name="20% - Accent1 5 2 4 3 7" xfId="1636"/>
    <cellStyle name="20% - Accent1 5 2 4 3 8" xfId="1637"/>
    <cellStyle name="20% - Accent1 5 2 4 3_Schs" xfId="1638"/>
    <cellStyle name="20% - Accent1 5 2 4 4" xfId="1639"/>
    <cellStyle name="20% - Accent1 5 2 4 4 2" xfId="1640"/>
    <cellStyle name="20% - Accent1 5 2 4 4 2 2" xfId="1641"/>
    <cellStyle name="20% - Accent1 5 2 4 4 2 2 2" xfId="1642"/>
    <cellStyle name="20% - Accent1 5 2 4 4 2 2 3" xfId="1643"/>
    <cellStyle name="20% - Accent1 5 2 4 4 2 3" xfId="1644"/>
    <cellStyle name="20% - Accent1 5 2 4 4 2 4" xfId="1645"/>
    <cellStyle name="20% - Accent1 5 2 4 4 3" xfId="1646"/>
    <cellStyle name="20% - Accent1 5 2 4 4 3 2" xfId="1647"/>
    <cellStyle name="20% - Accent1 5 2 4 4 3 3" xfId="1648"/>
    <cellStyle name="20% - Accent1 5 2 4 4 4" xfId="1649"/>
    <cellStyle name="20% - Accent1 5 2 4 4 5" xfId="1650"/>
    <cellStyle name="20% - Accent1 5 2 4 5" xfId="1651"/>
    <cellStyle name="20% - Accent1 5 2 4 5 2" xfId="1652"/>
    <cellStyle name="20% - Accent1 5 2 4 5 2 2" xfId="1653"/>
    <cellStyle name="20% - Accent1 5 2 4 5 2 2 2" xfId="1654"/>
    <cellStyle name="20% - Accent1 5 2 4 5 2 2 3" xfId="1655"/>
    <cellStyle name="20% - Accent1 5 2 4 5 2 3" xfId="1656"/>
    <cellStyle name="20% - Accent1 5 2 4 5 2 4" xfId="1657"/>
    <cellStyle name="20% - Accent1 5 2 4 5 3" xfId="1658"/>
    <cellStyle name="20% - Accent1 5 2 4 5 3 2" xfId="1659"/>
    <cellStyle name="20% - Accent1 5 2 4 5 3 3" xfId="1660"/>
    <cellStyle name="20% - Accent1 5 2 4 5 4" xfId="1661"/>
    <cellStyle name="20% - Accent1 5 2 4 5 5" xfId="1662"/>
    <cellStyle name="20% - Accent1 5 2 4 6" xfId="1663"/>
    <cellStyle name="20% - Accent1 5 2 4 6 2" xfId="1664"/>
    <cellStyle name="20% - Accent1 5 2 4 6 2 2" xfId="1665"/>
    <cellStyle name="20% - Accent1 5 2 4 6 2 2 2" xfId="1666"/>
    <cellStyle name="20% - Accent1 5 2 4 6 2 2 3" xfId="1667"/>
    <cellStyle name="20% - Accent1 5 2 4 6 2 3" xfId="1668"/>
    <cellStyle name="20% - Accent1 5 2 4 6 2 4" xfId="1669"/>
    <cellStyle name="20% - Accent1 5 2 4 6 3" xfId="1670"/>
    <cellStyle name="20% - Accent1 5 2 4 6 3 2" xfId="1671"/>
    <cellStyle name="20% - Accent1 5 2 4 6 3 3" xfId="1672"/>
    <cellStyle name="20% - Accent1 5 2 4 6 4" xfId="1673"/>
    <cellStyle name="20% - Accent1 5 2 4 6 5" xfId="1674"/>
    <cellStyle name="20% - Accent1 5 2 4 7" xfId="1675"/>
    <cellStyle name="20% - Accent1 5 2 4 7 2" xfId="1676"/>
    <cellStyle name="20% - Accent1 5 2 4 7 2 2" xfId="1677"/>
    <cellStyle name="20% - Accent1 5 2 4 7 2 3" xfId="1678"/>
    <cellStyle name="20% - Accent1 5 2 4 7 3" xfId="1679"/>
    <cellStyle name="20% - Accent1 5 2 4 7 4" xfId="1680"/>
    <cellStyle name="20% - Accent1 5 2 4 8" xfId="1681"/>
    <cellStyle name="20% - Accent1 5 2 4 8 2" xfId="1682"/>
    <cellStyle name="20% - Accent1 5 2 4 8 3" xfId="1683"/>
    <cellStyle name="20% - Accent1 5 2 4 9" xfId="1684"/>
    <cellStyle name="20% - Accent1 5 2 4_Schs" xfId="1685"/>
    <cellStyle name="20% - Accent1 5 3" xfId="1686"/>
    <cellStyle name="20% - Accent1 5 4" xfId="1687"/>
    <cellStyle name="20% - Accent1 5 5" xfId="1688"/>
    <cellStyle name="20% - Accent1 5 5 10" xfId="1689"/>
    <cellStyle name="20% - Accent1 5 5 2" xfId="1690"/>
    <cellStyle name="20% - Accent1 5 5 2 2" xfId="1691"/>
    <cellStyle name="20% - Accent1 5 5 2 2 2" xfId="1692"/>
    <cellStyle name="20% - Accent1 5 5 2 2 2 2" xfId="1693"/>
    <cellStyle name="20% - Accent1 5 5 2 2 2 2 2" xfId="1694"/>
    <cellStyle name="20% - Accent1 5 5 2 2 2 2 2 2" xfId="1695"/>
    <cellStyle name="20% - Accent1 5 5 2 2 2 2 2 3" xfId="1696"/>
    <cellStyle name="20% - Accent1 5 5 2 2 2 2 3" xfId="1697"/>
    <cellStyle name="20% - Accent1 5 5 2 2 2 2 4" xfId="1698"/>
    <cellStyle name="20% - Accent1 5 5 2 2 2 3" xfId="1699"/>
    <cellStyle name="20% - Accent1 5 5 2 2 2 3 2" xfId="1700"/>
    <cellStyle name="20% - Accent1 5 5 2 2 2 3 3" xfId="1701"/>
    <cellStyle name="20% - Accent1 5 5 2 2 2 4" xfId="1702"/>
    <cellStyle name="20% - Accent1 5 5 2 2 2 5" xfId="1703"/>
    <cellStyle name="20% - Accent1 5 5 2 2 3" xfId="1704"/>
    <cellStyle name="20% - Accent1 5 5 2 2 3 2" xfId="1705"/>
    <cellStyle name="20% - Accent1 5 5 2 2 3 2 2" xfId="1706"/>
    <cellStyle name="20% - Accent1 5 5 2 2 3 2 2 2" xfId="1707"/>
    <cellStyle name="20% - Accent1 5 5 2 2 3 2 2 3" xfId="1708"/>
    <cellStyle name="20% - Accent1 5 5 2 2 3 2 3" xfId="1709"/>
    <cellStyle name="20% - Accent1 5 5 2 2 3 2 4" xfId="1710"/>
    <cellStyle name="20% - Accent1 5 5 2 2 3 3" xfId="1711"/>
    <cellStyle name="20% - Accent1 5 5 2 2 3 3 2" xfId="1712"/>
    <cellStyle name="20% - Accent1 5 5 2 2 3 3 3" xfId="1713"/>
    <cellStyle name="20% - Accent1 5 5 2 2 3 4" xfId="1714"/>
    <cellStyle name="20% - Accent1 5 5 2 2 3 5" xfId="1715"/>
    <cellStyle name="20% - Accent1 5 5 2 2 4" xfId="1716"/>
    <cellStyle name="20% - Accent1 5 5 2 2 4 2" xfId="1717"/>
    <cellStyle name="20% - Accent1 5 5 2 2 4 2 2" xfId="1718"/>
    <cellStyle name="20% - Accent1 5 5 2 2 4 2 2 2" xfId="1719"/>
    <cellStyle name="20% - Accent1 5 5 2 2 4 2 2 3" xfId="1720"/>
    <cellStyle name="20% - Accent1 5 5 2 2 4 2 3" xfId="1721"/>
    <cellStyle name="20% - Accent1 5 5 2 2 4 2 4" xfId="1722"/>
    <cellStyle name="20% - Accent1 5 5 2 2 4 3" xfId="1723"/>
    <cellStyle name="20% - Accent1 5 5 2 2 4 3 2" xfId="1724"/>
    <cellStyle name="20% - Accent1 5 5 2 2 4 3 3" xfId="1725"/>
    <cellStyle name="20% - Accent1 5 5 2 2 4 4" xfId="1726"/>
    <cellStyle name="20% - Accent1 5 5 2 2 4 5" xfId="1727"/>
    <cellStyle name="20% - Accent1 5 5 2 2 5" xfId="1728"/>
    <cellStyle name="20% - Accent1 5 5 2 2 5 2" xfId="1729"/>
    <cellStyle name="20% - Accent1 5 5 2 2 5 2 2" xfId="1730"/>
    <cellStyle name="20% - Accent1 5 5 2 2 5 2 3" xfId="1731"/>
    <cellStyle name="20% - Accent1 5 5 2 2 5 3" xfId="1732"/>
    <cellStyle name="20% - Accent1 5 5 2 2 5 4" xfId="1733"/>
    <cellStyle name="20% - Accent1 5 5 2 2 6" xfId="1734"/>
    <cellStyle name="20% - Accent1 5 5 2 2 6 2" xfId="1735"/>
    <cellStyle name="20% - Accent1 5 5 2 2 6 3" xfId="1736"/>
    <cellStyle name="20% - Accent1 5 5 2 2 7" xfId="1737"/>
    <cellStyle name="20% - Accent1 5 5 2 2 8" xfId="1738"/>
    <cellStyle name="20% - Accent1 5 5 2 2_Schs" xfId="1739"/>
    <cellStyle name="20% - Accent1 5 5 2 3" xfId="1740"/>
    <cellStyle name="20% - Accent1 5 5 2 3 2" xfId="1741"/>
    <cellStyle name="20% - Accent1 5 5 2 3 2 2" xfId="1742"/>
    <cellStyle name="20% - Accent1 5 5 2 3 2 2 2" xfId="1743"/>
    <cellStyle name="20% - Accent1 5 5 2 3 2 2 3" xfId="1744"/>
    <cellStyle name="20% - Accent1 5 5 2 3 2 3" xfId="1745"/>
    <cellStyle name="20% - Accent1 5 5 2 3 2 4" xfId="1746"/>
    <cellStyle name="20% - Accent1 5 5 2 3 3" xfId="1747"/>
    <cellStyle name="20% - Accent1 5 5 2 3 3 2" xfId="1748"/>
    <cellStyle name="20% - Accent1 5 5 2 3 3 3" xfId="1749"/>
    <cellStyle name="20% - Accent1 5 5 2 3 4" xfId="1750"/>
    <cellStyle name="20% - Accent1 5 5 2 3 5" xfId="1751"/>
    <cellStyle name="20% - Accent1 5 5 2 4" xfId="1752"/>
    <cellStyle name="20% - Accent1 5 5 2 4 2" xfId="1753"/>
    <cellStyle name="20% - Accent1 5 5 2 4 2 2" xfId="1754"/>
    <cellStyle name="20% - Accent1 5 5 2 4 2 2 2" xfId="1755"/>
    <cellStyle name="20% - Accent1 5 5 2 4 2 2 3" xfId="1756"/>
    <cellStyle name="20% - Accent1 5 5 2 4 2 3" xfId="1757"/>
    <cellStyle name="20% - Accent1 5 5 2 4 2 4" xfId="1758"/>
    <cellStyle name="20% - Accent1 5 5 2 4 3" xfId="1759"/>
    <cellStyle name="20% - Accent1 5 5 2 4 3 2" xfId="1760"/>
    <cellStyle name="20% - Accent1 5 5 2 4 3 3" xfId="1761"/>
    <cellStyle name="20% - Accent1 5 5 2 4 4" xfId="1762"/>
    <cellStyle name="20% - Accent1 5 5 2 4 5" xfId="1763"/>
    <cellStyle name="20% - Accent1 5 5 2 5" xfId="1764"/>
    <cellStyle name="20% - Accent1 5 5 2 5 2" xfId="1765"/>
    <cellStyle name="20% - Accent1 5 5 2 5 2 2" xfId="1766"/>
    <cellStyle name="20% - Accent1 5 5 2 5 2 2 2" xfId="1767"/>
    <cellStyle name="20% - Accent1 5 5 2 5 2 2 3" xfId="1768"/>
    <cellStyle name="20% - Accent1 5 5 2 5 2 3" xfId="1769"/>
    <cellStyle name="20% - Accent1 5 5 2 5 2 4" xfId="1770"/>
    <cellStyle name="20% - Accent1 5 5 2 5 3" xfId="1771"/>
    <cellStyle name="20% - Accent1 5 5 2 5 3 2" xfId="1772"/>
    <cellStyle name="20% - Accent1 5 5 2 5 3 3" xfId="1773"/>
    <cellStyle name="20% - Accent1 5 5 2 5 4" xfId="1774"/>
    <cellStyle name="20% - Accent1 5 5 2 5 5" xfId="1775"/>
    <cellStyle name="20% - Accent1 5 5 2 6" xfId="1776"/>
    <cellStyle name="20% - Accent1 5 5 2 6 2" xfId="1777"/>
    <cellStyle name="20% - Accent1 5 5 2 6 2 2" xfId="1778"/>
    <cellStyle name="20% - Accent1 5 5 2 6 2 3" xfId="1779"/>
    <cellStyle name="20% - Accent1 5 5 2 6 3" xfId="1780"/>
    <cellStyle name="20% - Accent1 5 5 2 6 4" xfId="1781"/>
    <cellStyle name="20% - Accent1 5 5 2 7" xfId="1782"/>
    <cellStyle name="20% - Accent1 5 5 2 7 2" xfId="1783"/>
    <cellStyle name="20% - Accent1 5 5 2 7 3" xfId="1784"/>
    <cellStyle name="20% - Accent1 5 5 2 8" xfId="1785"/>
    <cellStyle name="20% - Accent1 5 5 2 9" xfId="1786"/>
    <cellStyle name="20% - Accent1 5 5 2_Schs" xfId="1787"/>
    <cellStyle name="20% - Accent1 5 5 3" xfId="1788"/>
    <cellStyle name="20% - Accent1 5 5 3 2" xfId="1789"/>
    <cellStyle name="20% - Accent1 5 5 3 2 2" xfId="1790"/>
    <cellStyle name="20% - Accent1 5 5 3 2 2 2" xfId="1791"/>
    <cellStyle name="20% - Accent1 5 5 3 2 2 2 2" xfId="1792"/>
    <cellStyle name="20% - Accent1 5 5 3 2 2 2 3" xfId="1793"/>
    <cellStyle name="20% - Accent1 5 5 3 2 2 3" xfId="1794"/>
    <cellStyle name="20% - Accent1 5 5 3 2 2 4" xfId="1795"/>
    <cellStyle name="20% - Accent1 5 5 3 2 3" xfId="1796"/>
    <cellStyle name="20% - Accent1 5 5 3 2 3 2" xfId="1797"/>
    <cellStyle name="20% - Accent1 5 5 3 2 3 3" xfId="1798"/>
    <cellStyle name="20% - Accent1 5 5 3 2 4" xfId="1799"/>
    <cellStyle name="20% - Accent1 5 5 3 2 5" xfId="1800"/>
    <cellStyle name="20% - Accent1 5 5 3 3" xfId="1801"/>
    <cellStyle name="20% - Accent1 5 5 3 3 2" xfId="1802"/>
    <cellStyle name="20% - Accent1 5 5 3 3 2 2" xfId="1803"/>
    <cellStyle name="20% - Accent1 5 5 3 3 2 2 2" xfId="1804"/>
    <cellStyle name="20% - Accent1 5 5 3 3 2 2 3" xfId="1805"/>
    <cellStyle name="20% - Accent1 5 5 3 3 2 3" xfId="1806"/>
    <cellStyle name="20% - Accent1 5 5 3 3 2 4" xfId="1807"/>
    <cellStyle name="20% - Accent1 5 5 3 3 3" xfId="1808"/>
    <cellStyle name="20% - Accent1 5 5 3 3 3 2" xfId="1809"/>
    <cellStyle name="20% - Accent1 5 5 3 3 3 3" xfId="1810"/>
    <cellStyle name="20% - Accent1 5 5 3 3 4" xfId="1811"/>
    <cellStyle name="20% - Accent1 5 5 3 3 5" xfId="1812"/>
    <cellStyle name="20% - Accent1 5 5 3 4" xfId="1813"/>
    <cellStyle name="20% - Accent1 5 5 3 4 2" xfId="1814"/>
    <cellStyle name="20% - Accent1 5 5 3 4 2 2" xfId="1815"/>
    <cellStyle name="20% - Accent1 5 5 3 4 2 2 2" xfId="1816"/>
    <cellStyle name="20% - Accent1 5 5 3 4 2 2 3" xfId="1817"/>
    <cellStyle name="20% - Accent1 5 5 3 4 2 3" xfId="1818"/>
    <cellStyle name="20% - Accent1 5 5 3 4 2 4" xfId="1819"/>
    <cellStyle name="20% - Accent1 5 5 3 4 3" xfId="1820"/>
    <cellStyle name="20% - Accent1 5 5 3 4 3 2" xfId="1821"/>
    <cellStyle name="20% - Accent1 5 5 3 4 3 3" xfId="1822"/>
    <cellStyle name="20% - Accent1 5 5 3 4 4" xfId="1823"/>
    <cellStyle name="20% - Accent1 5 5 3 4 5" xfId="1824"/>
    <cellStyle name="20% - Accent1 5 5 3 5" xfId="1825"/>
    <cellStyle name="20% - Accent1 5 5 3 5 2" xfId="1826"/>
    <cellStyle name="20% - Accent1 5 5 3 5 2 2" xfId="1827"/>
    <cellStyle name="20% - Accent1 5 5 3 5 2 3" xfId="1828"/>
    <cellStyle name="20% - Accent1 5 5 3 5 3" xfId="1829"/>
    <cellStyle name="20% - Accent1 5 5 3 5 4" xfId="1830"/>
    <cellStyle name="20% - Accent1 5 5 3 6" xfId="1831"/>
    <cellStyle name="20% - Accent1 5 5 3 6 2" xfId="1832"/>
    <cellStyle name="20% - Accent1 5 5 3 6 3" xfId="1833"/>
    <cellStyle name="20% - Accent1 5 5 3 7" xfId="1834"/>
    <cellStyle name="20% - Accent1 5 5 3 8" xfId="1835"/>
    <cellStyle name="20% - Accent1 5 5 3_Schs" xfId="1836"/>
    <cellStyle name="20% - Accent1 5 5 4" xfId="1837"/>
    <cellStyle name="20% - Accent1 5 5 4 2" xfId="1838"/>
    <cellStyle name="20% - Accent1 5 5 4 2 2" xfId="1839"/>
    <cellStyle name="20% - Accent1 5 5 4 2 2 2" xfId="1840"/>
    <cellStyle name="20% - Accent1 5 5 4 2 2 3" xfId="1841"/>
    <cellStyle name="20% - Accent1 5 5 4 2 3" xfId="1842"/>
    <cellStyle name="20% - Accent1 5 5 4 2 4" xfId="1843"/>
    <cellStyle name="20% - Accent1 5 5 4 3" xfId="1844"/>
    <cellStyle name="20% - Accent1 5 5 4 3 2" xfId="1845"/>
    <cellStyle name="20% - Accent1 5 5 4 3 3" xfId="1846"/>
    <cellStyle name="20% - Accent1 5 5 4 4" xfId="1847"/>
    <cellStyle name="20% - Accent1 5 5 4 5" xfId="1848"/>
    <cellStyle name="20% - Accent1 5 5 5" xfId="1849"/>
    <cellStyle name="20% - Accent1 5 5 5 2" xfId="1850"/>
    <cellStyle name="20% - Accent1 5 5 5 2 2" xfId="1851"/>
    <cellStyle name="20% - Accent1 5 5 5 2 2 2" xfId="1852"/>
    <cellStyle name="20% - Accent1 5 5 5 2 2 3" xfId="1853"/>
    <cellStyle name="20% - Accent1 5 5 5 2 3" xfId="1854"/>
    <cellStyle name="20% - Accent1 5 5 5 2 4" xfId="1855"/>
    <cellStyle name="20% - Accent1 5 5 5 3" xfId="1856"/>
    <cellStyle name="20% - Accent1 5 5 5 3 2" xfId="1857"/>
    <cellStyle name="20% - Accent1 5 5 5 3 3" xfId="1858"/>
    <cellStyle name="20% - Accent1 5 5 5 4" xfId="1859"/>
    <cellStyle name="20% - Accent1 5 5 5 5" xfId="1860"/>
    <cellStyle name="20% - Accent1 5 5 6" xfId="1861"/>
    <cellStyle name="20% - Accent1 5 5 6 2" xfId="1862"/>
    <cellStyle name="20% - Accent1 5 5 6 2 2" xfId="1863"/>
    <cellStyle name="20% - Accent1 5 5 6 2 2 2" xfId="1864"/>
    <cellStyle name="20% - Accent1 5 5 6 2 2 3" xfId="1865"/>
    <cellStyle name="20% - Accent1 5 5 6 2 3" xfId="1866"/>
    <cellStyle name="20% - Accent1 5 5 6 2 4" xfId="1867"/>
    <cellStyle name="20% - Accent1 5 5 6 3" xfId="1868"/>
    <cellStyle name="20% - Accent1 5 5 6 3 2" xfId="1869"/>
    <cellStyle name="20% - Accent1 5 5 6 3 3" xfId="1870"/>
    <cellStyle name="20% - Accent1 5 5 6 4" xfId="1871"/>
    <cellStyle name="20% - Accent1 5 5 6 5" xfId="1872"/>
    <cellStyle name="20% - Accent1 5 5 7" xfId="1873"/>
    <cellStyle name="20% - Accent1 5 5 7 2" xfId="1874"/>
    <cellStyle name="20% - Accent1 5 5 7 2 2" xfId="1875"/>
    <cellStyle name="20% - Accent1 5 5 7 2 3" xfId="1876"/>
    <cellStyle name="20% - Accent1 5 5 7 3" xfId="1877"/>
    <cellStyle name="20% - Accent1 5 5 7 4" xfId="1878"/>
    <cellStyle name="20% - Accent1 5 5 8" xfId="1879"/>
    <cellStyle name="20% - Accent1 5 5 8 2" xfId="1880"/>
    <cellStyle name="20% - Accent1 5 5 8 3" xfId="1881"/>
    <cellStyle name="20% - Accent1 5 5 9" xfId="1882"/>
    <cellStyle name="20% - Accent1 5 5_Schs" xfId="1883"/>
    <cellStyle name="20% - Accent1 5_ModelingAnalysis_GRP" xfId="1884"/>
    <cellStyle name="20% - Accent1 6" xfId="1885"/>
    <cellStyle name="20% - Accent1 6 2" xfId="1886"/>
    <cellStyle name="20% - Accent1 6 2 2" xfId="1887"/>
    <cellStyle name="20% - Accent1 6 2 3" xfId="1888"/>
    <cellStyle name="20% - Accent1 6 3" xfId="1889"/>
    <cellStyle name="20% - Accent1 6 4" xfId="1890"/>
    <cellStyle name="20% - Accent1 6_ModelingAnalysis_GRP" xfId="1891"/>
    <cellStyle name="20% - Accent1 7" xfId="1892"/>
    <cellStyle name="20% - Accent1 7 2" xfId="1893"/>
    <cellStyle name="20% - Accent1 7 3" xfId="1894"/>
    <cellStyle name="20% - Accent1 8" xfId="1895"/>
    <cellStyle name="20% - Accent1 8 2" xfId="1896"/>
    <cellStyle name="20% - Accent1 8 3" xfId="1897"/>
    <cellStyle name="20% - Accent1 9" xfId="1898"/>
    <cellStyle name="20% - Accent1 9 2" xfId="1899"/>
    <cellStyle name="20% - Accent1 9 3" xfId="1900"/>
    <cellStyle name="20% - Accent2 10" xfId="1901"/>
    <cellStyle name="20% - Accent2 10 2" xfId="1902"/>
    <cellStyle name="20% - Accent2 10 3" xfId="1903"/>
    <cellStyle name="20% - Accent2 11" xfId="1904"/>
    <cellStyle name="20% - Accent2 11 2" xfId="1905"/>
    <cellStyle name="20% - Accent2 11 3" xfId="1906"/>
    <cellStyle name="20% - Accent2 12" xfId="1907"/>
    <cellStyle name="20% - Accent2 12 2" xfId="1908"/>
    <cellStyle name="20% - Accent2 12 3" xfId="1909"/>
    <cellStyle name="20% - Accent2 13" xfId="1910"/>
    <cellStyle name="20% - Accent2 13 2" xfId="1911"/>
    <cellStyle name="20% - Accent2 13 3" xfId="1912"/>
    <cellStyle name="20% - Accent2 14" xfId="1913"/>
    <cellStyle name="20% - Accent2 15" xfId="1914"/>
    <cellStyle name="20% - Accent2 16" xfId="1915"/>
    <cellStyle name="20% - Accent2 17" xfId="1916"/>
    <cellStyle name="20% - Accent2 18" xfId="1917"/>
    <cellStyle name="20% - Accent2 2" xfId="1918"/>
    <cellStyle name="20% - Accent2 2 2" xfId="1919"/>
    <cellStyle name="20% - Accent2 2 2 2" xfId="1920"/>
    <cellStyle name="20% - Accent2 2 2 3" xfId="1921"/>
    <cellStyle name="20% - Accent2 2 3" xfId="1922"/>
    <cellStyle name="20% - Accent2 2 3 2" xfId="1923"/>
    <cellStyle name="20% - Accent2 2 3 2 10" xfId="1924"/>
    <cellStyle name="20% - Accent2 2 3 2 2" xfId="1925"/>
    <cellStyle name="20% - Accent2 2 3 2 2 2" xfId="1926"/>
    <cellStyle name="20% - Accent2 2 3 2 2 2 2" xfId="1927"/>
    <cellStyle name="20% - Accent2 2 3 2 2 2 2 2" xfId="1928"/>
    <cellStyle name="20% - Accent2 2 3 2 2 2 2 2 2" xfId="1929"/>
    <cellStyle name="20% - Accent2 2 3 2 2 2 2 2 2 2" xfId="1930"/>
    <cellStyle name="20% - Accent2 2 3 2 2 2 2 2 2 3" xfId="1931"/>
    <cellStyle name="20% - Accent2 2 3 2 2 2 2 2 3" xfId="1932"/>
    <cellStyle name="20% - Accent2 2 3 2 2 2 2 2 4" xfId="1933"/>
    <cellStyle name="20% - Accent2 2 3 2 2 2 2 3" xfId="1934"/>
    <cellStyle name="20% - Accent2 2 3 2 2 2 2 3 2" xfId="1935"/>
    <cellStyle name="20% - Accent2 2 3 2 2 2 2 3 3" xfId="1936"/>
    <cellStyle name="20% - Accent2 2 3 2 2 2 2 4" xfId="1937"/>
    <cellStyle name="20% - Accent2 2 3 2 2 2 2 5" xfId="1938"/>
    <cellStyle name="20% - Accent2 2 3 2 2 2 3" xfId="1939"/>
    <cellStyle name="20% - Accent2 2 3 2 2 2 3 2" xfId="1940"/>
    <cellStyle name="20% - Accent2 2 3 2 2 2 3 2 2" xfId="1941"/>
    <cellStyle name="20% - Accent2 2 3 2 2 2 3 2 2 2" xfId="1942"/>
    <cellStyle name="20% - Accent2 2 3 2 2 2 3 2 2 3" xfId="1943"/>
    <cellStyle name="20% - Accent2 2 3 2 2 2 3 2 3" xfId="1944"/>
    <cellStyle name="20% - Accent2 2 3 2 2 2 3 2 4" xfId="1945"/>
    <cellStyle name="20% - Accent2 2 3 2 2 2 3 3" xfId="1946"/>
    <cellStyle name="20% - Accent2 2 3 2 2 2 3 3 2" xfId="1947"/>
    <cellStyle name="20% - Accent2 2 3 2 2 2 3 3 3" xfId="1948"/>
    <cellStyle name="20% - Accent2 2 3 2 2 2 3 4" xfId="1949"/>
    <cellStyle name="20% - Accent2 2 3 2 2 2 3 5" xfId="1950"/>
    <cellStyle name="20% - Accent2 2 3 2 2 2 4" xfId="1951"/>
    <cellStyle name="20% - Accent2 2 3 2 2 2 4 2" xfId="1952"/>
    <cellStyle name="20% - Accent2 2 3 2 2 2 4 2 2" xfId="1953"/>
    <cellStyle name="20% - Accent2 2 3 2 2 2 4 2 2 2" xfId="1954"/>
    <cellStyle name="20% - Accent2 2 3 2 2 2 4 2 2 3" xfId="1955"/>
    <cellStyle name="20% - Accent2 2 3 2 2 2 4 2 3" xfId="1956"/>
    <cellStyle name="20% - Accent2 2 3 2 2 2 4 2 4" xfId="1957"/>
    <cellStyle name="20% - Accent2 2 3 2 2 2 4 3" xfId="1958"/>
    <cellStyle name="20% - Accent2 2 3 2 2 2 4 3 2" xfId="1959"/>
    <cellStyle name="20% - Accent2 2 3 2 2 2 4 3 3" xfId="1960"/>
    <cellStyle name="20% - Accent2 2 3 2 2 2 4 4" xfId="1961"/>
    <cellStyle name="20% - Accent2 2 3 2 2 2 4 5" xfId="1962"/>
    <cellStyle name="20% - Accent2 2 3 2 2 2 5" xfId="1963"/>
    <cellStyle name="20% - Accent2 2 3 2 2 2 5 2" xfId="1964"/>
    <cellStyle name="20% - Accent2 2 3 2 2 2 5 2 2" xfId="1965"/>
    <cellStyle name="20% - Accent2 2 3 2 2 2 5 2 3" xfId="1966"/>
    <cellStyle name="20% - Accent2 2 3 2 2 2 5 3" xfId="1967"/>
    <cellStyle name="20% - Accent2 2 3 2 2 2 5 4" xfId="1968"/>
    <cellStyle name="20% - Accent2 2 3 2 2 2 6" xfId="1969"/>
    <cellStyle name="20% - Accent2 2 3 2 2 2 6 2" xfId="1970"/>
    <cellStyle name="20% - Accent2 2 3 2 2 2 6 3" xfId="1971"/>
    <cellStyle name="20% - Accent2 2 3 2 2 2 7" xfId="1972"/>
    <cellStyle name="20% - Accent2 2 3 2 2 2 8" xfId="1973"/>
    <cellStyle name="20% - Accent2 2 3 2 2 2_Schs" xfId="1974"/>
    <cellStyle name="20% - Accent2 2 3 2 2 3" xfId="1975"/>
    <cellStyle name="20% - Accent2 2 3 2 2 3 2" xfId="1976"/>
    <cellStyle name="20% - Accent2 2 3 2 2 3 2 2" xfId="1977"/>
    <cellStyle name="20% - Accent2 2 3 2 2 3 2 2 2" xfId="1978"/>
    <cellStyle name="20% - Accent2 2 3 2 2 3 2 2 3" xfId="1979"/>
    <cellStyle name="20% - Accent2 2 3 2 2 3 2 3" xfId="1980"/>
    <cellStyle name="20% - Accent2 2 3 2 2 3 2 4" xfId="1981"/>
    <cellStyle name="20% - Accent2 2 3 2 2 3 3" xfId="1982"/>
    <cellStyle name="20% - Accent2 2 3 2 2 3 3 2" xfId="1983"/>
    <cellStyle name="20% - Accent2 2 3 2 2 3 3 3" xfId="1984"/>
    <cellStyle name="20% - Accent2 2 3 2 2 3 4" xfId="1985"/>
    <cellStyle name="20% - Accent2 2 3 2 2 3 5" xfId="1986"/>
    <cellStyle name="20% - Accent2 2 3 2 2 4" xfId="1987"/>
    <cellStyle name="20% - Accent2 2 3 2 2 4 2" xfId="1988"/>
    <cellStyle name="20% - Accent2 2 3 2 2 4 2 2" xfId="1989"/>
    <cellStyle name="20% - Accent2 2 3 2 2 4 2 2 2" xfId="1990"/>
    <cellStyle name="20% - Accent2 2 3 2 2 4 2 2 3" xfId="1991"/>
    <cellStyle name="20% - Accent2 2 3 2 2 4 2 3" xfId="1992"/>
    <cellStyle name="20% - Accent2 2 3 2 2 4 2 4" xfId="1993"/>
    <cellStyle name="20% - Accent2 2 3 2 2 4 3" xfId="1994"/>
    <cellStyle name="20% - Accent2 2 3 2 2 4 3 2" xfId="1995"/>
    <cellStyle name="20% - Accent2 2 3 2 2 4 3 3" xfId="1996"/>
    <cellStyle name="20% - Accent2 2 3 2 2 4 4" xfId="1997"/>
    <cellStyle name="20% - Accent2 2 3 2 2 4 5" xfId="1998"/>
    <cellStyle name="20% - Accent2 2 3 2 2 5" xfId="1999"/>
    <cellStyle name="20% - Accent2 2 3 2 2 5 2" xfId="2000"/>
    <cellStyle name="20% - Accent2 2 3 2 2 5 2 2" xfId="2001"/>
    <cellStyle name="20% - Accent2 2 3 2 2 5 2 2 2" xfId="2002"/>
    <cellStyle name="20% - Accent2 2 3 2 2 5 2 2 3" xfId="2003"/>
    <cellStyle name="20% - Accent2 2 3 2 2 5 2 3" xfId="2004"/>
    <cellStyle name="20% - Accent2 2 3 2 2 5 2 4" xfId="2005"/>
    <cellStyle name="20% - Accent2 2 3 2 2 5 3" xfId="2006"/>
    <cellStyle name="20% - Accent2 2 3 2 2 5 3 2" xfId="2007"/>
    <cellStyle name="20% - Accent2 2 3 2 2 5 3 3" xfId="2008"/>
    <cellStyle name="20% - Accent2 2 3 2 2 5 4" xfId="2009"/>
    <cellStyle name="20% - Accent2 2 3 2 2 5 5" xfId="2010"/>
    <cellStyle name="20% - Accent2 2 3 2 2 6" xfId="2011"/>
    <cellStyle name="20% - Accent2 2 3 2 2 6 2" xfId="2012"/>
    <cellStyle name="20% - Accent2 2 3 2 2 6 2 2" xfId="2013"/>
    <cellStyle name="20% - Accent2 2 3 2 2 6 2 3" xfId="2014"/>
    <cellStyle name="20% - Accent2 2 3 2 2 6 3" xfId="2015"/>
    <cellStyle name="20% - Accent2 2 3 2 2 6 4" xfId="2016"/>
    <cellStyle name="20% - Accent2 2 3 2 2 7" xfId="2017"/>
    <cellStyle name="20% - Accent2 2 3 2 2 7 2" xfId="2018"/>
    <cellStyle name="20% - Accent2 2 3 2 2 7 3" xfId="2019"/>
    <cellStyle name="20% - Accent2 2 3 2 2 8" xfId="2020"/>
    <cellStyle name="20% - Accent2 2 3 2 2 9" xfId="2021"/>
    <cellStyle name="20% - Accent2 2 3 2 2_Schs" xfId="2022"/>
    <cellStyle name="20% - Accent2 2 3 2 3" xfId="2023"/>
    <cellStyle name="20% - Accent2 2 3 2 3 2" xfId="2024"/>
    <cellStyle name="20% - Accent2 2 3 2 3 2 2" xfId="2025"/>
    <cellStyle name="20% - Accent2 2 3 2 3 2 2 2" xfId="2026"/>
    <cellStyle name="20% - Accent2 2 3 2 3 2 2 2 2" xfId="2027"/>
    <cellStyle name="20% - Accent2 2 3 2 3 2 2 2 3" xfId="2028"/>
    <cellStyle name="20% - Accent2 2 3 2 3 2 2 3" xfId="2029"/>
    <cellStyle name="20% - Accent2 2 3 2 3 2 2 4" xfId="2030"/>
    <cellStyle name="20% - Accent2 2 3 2 3 2 3" xfId="2031"/>
    <cellStyle name="20% - Accent2 2 3 2 3 2 3 2" xfId="2032"/>
    <cellStyle name="20% - Accent2 2 3 2 3 2 3 3" xfId="2033"/>
    <cellStyle name="20% - Accent2 2 3 2 3 2 4" xfId="2034"/>
    <cellStyle name="20% - Accent2 2 3 2 3 2 5" xfId="2035"/>
    <cellStyle name="20% - Accent2 2 3 2 3 3" xfId="2036"/>
    <cellStyle name="20% - Accent2 2 3 2 3 3 2" xfId="2037"/>
    <cellStyle name="20% - Accent2 2 3 2 3 3 2 2" xfId="2038"/>
    <cellStyle name="20% - Accent2 2 3 2 3 3 2 2 2" xfId="2039"/>
    <cellStyle name="20% - Accent2 2 3 2 3 3 2 2 3" xfId="2040"/>
    <cellStyle name="20% - Accent2 2 3 2 3 3 2 3" xfId="2041"/>
    <cellStyle name="20% - Accent2 2 3 2 3 3 2 4" xfId="2042"/>
    <cellStyle name="20% - Accent2 2 3 2 3 3 3" xfId="2043"/>
    <cellStyle name="20% - Accent2 2 3 2 3 3 3 2" xfId="2044"/>
    <cellStyle name="20% - Accent2 2 3 2 3 3 3 3" xfId="2045"/>
    <cellStyle name="20% - Accent2 2 3 2 3 3 4" xfId="2046"/>
    <cellStyle name="20% - Accent2 2 3 2 3 3 5" xfId="2047"/>
    <cellStyle name="20% - Accent2 2 3 2 3 4" xfId="2048"/>
    <cellStyle name="20% - Accent2 2 3 2 3 4 2" xfId="2049"/>
    <cellStyle name="20% - Accent2 2 3 2 3 4 2 2" xfId="2050"/>
    <cellStyle name="20% - Accent2 2 3 2 3 4 2 2 2" xfId="2051"/>
    <cellStyle name="20% - Accent2 2 3 2 3 4 2 2 3" xfId="2052"/>
    <cellStyle name="20% - Accent2 2 3 2 3 4 2 3" xfId="2053"/>
    <cellStyle name="20% - Accent2 2 3 2 3 4 2 4" xfId="2054"/>
    <cellStyle name="20% - Accent2 2 3 2 3 4 3" xfId="2055"/>
    <cellStyle name="20% - Accent2 2 3 2 3 4 3 2" xfId="2056"/>
    <cellStyle name="20% - Accent2 2 3 2 3 4 3 3" xfId="2057"/>
    <cellStyle name="20% - Accent2 2 3 2 3 4 4" xfId="2058"/>
    <cellStyle name="20% - Accent2 2 3 2 3 4 5" xfId="2059"/>
    <cellStyle name="20% - Accent2 2 3 2 3 5" xfId="2060"/>
    <cellStyle name="20% - Accent2 2 3 2 3 5 2" xfId="2061"/>
    <cellStyle name="20% - Accent2 2 3 2 3 5 2 2" xfId="2062"/>
    <cellStyle name="20% - Accent2 2 3 2 3 5 2 3" xfId="2063"/>
    <cellStyle name="20% - Accent2 2 3 2 3 5 3" xfId="2064"/>
    <cellStyle name="20% - Accent2 2 3 2 3 5 4" xfId="2065"/>
    <cellStyle name="20% - Accent2 2 3 2 3 6" xfId="2066"/>
    <cellStyle name="20% - Accent2 2 3 2 3 6 2" xfId="2067"/>
    <cellStyle name="20% - Accent2 2 3 2 3 6 3" xfId="2068"/>
    <cellStyle name="20% - Accent2 2 3 2 3 7" xfId="2069"/>
    <cellStyle name="20% - Accent2 2 3 2 3 8" xfId="2070"/>
    <cellStyle name="20% - Accent2 2 3 2 3_Schs" xfId="2071"/>
    <cellStyle name="20% - Accent2 2 3 2 4" xfId="2072"/>
    <cellStyle name="20% - Accent2 2 3 2 4 2" xfId="2073"/>
    <cellStyle name="20% - Accent2 2 3 2 4 2 2" xfId="2074"/>
    <cellStyle name="20% - Accent2 2 3 2 4 2 2 2" xfId="2075"/>
    <cellStyle name="20% - Accent2 2 3 2 4 2 2 3" xfId="2076"/>
    <cellStyle name="20% - Accent2 2 3 2 4 2 3" xfId="2077"/>
    <cellStyle name="20% - Accent2 2 3 2 4 2 4" xfId="2078"/>
    <cellStyle name="20% - Accent2 2 3 2 4 3" xfId="2079"/>
    <cellStyle name="20% - Accent2 2 3 2 4 3 2" xfId="2080"/>
    <cellStyle name="20% - Accent2 2 3 2 4 3 3" xfId="2081"/>
    <cellStyle name="20% - Accent2 2 3 2 4 4" xfId="2082"/>
    <cellStyle name="20% - Accent2 2 3 2 4 5" xfId="2083"/>
    <cellStyle name="20% - Accent2 2 3 2 5" xfId="2084"/>
    <cellStyle name="20% - Accent2 2 3 2 5 2" xfId="2085"/>
    <cellStyle name="20% - Accent2 2 3 2 5 2 2" xfId="2086"/>
    <cellStyle name="20% - Accent2 2 3 2 5 2 2 2" xfId="2087"/>
    <cellStyle name="20% - Accent2 2 3 2 5 2 2 3" xfId="2088"/>
    <cellStyle name="20% - Accent2 2 3 2 5 2 3" xfId="2089"/>
    <cellStyle name="20% - Accent2 2 3 2 5 2 4" xfId="2090"/>
    <cellStyle name="20% - Accent2 2 3 2 5 3" xfId="2091"/>
    <cellStyle name="20% - Accent2 2 3 2 5 3 2" xfId="2092"/>
    <cellStyle name="20% - Accent2 2 3 2 5 3 3" xfId="2093"/>
    <cellStyle name="20% - Accent2 2 3 2 5 4" xfId="2094"/>
    <cellStyle name="20% - Accent2 2 3 2 5 5" xfId="2095"/>
    <cellStyle name="20% - Accent2 2 3 2 6" xfId="2096"/>
    <cellStyle name="20% - Accent2 2 3 2 6 2" xfId="2097"/>
    <cellStyle name="20% - Accent2 2 3 2 6 2 2" xfId="2098"/>
    <cellStyle name="20% - Accent2 2 3 2 6 2 2 2" xfId="2099"/>
    <cellStyle name="20% - Accent2 2 3 2 6 2 2 3" xfId="2100"/>
    <cellStyle name="20% - Accent2 2 3 2 6 2 3" xfId="2101"/>
    <cellStyle name="20% - Accent2 2 3 2 6 2 4" xfId="2102"/>
    <cellStyle name="20% - Accent2 2 3 2 6 3" xfId="2103"/>
    <cellStyle name="20% - Accent2 2 3 2 6 3 2" xfId="2104"/>
    <cellStyle name="20% - Accent2 2 3 2 6 3 3" xfId="2105"/>
    <cellStyle name="20% - Accent2 2 3 2 6 4" xfId="2106"/>
    <cellStyle name="20% - Accent2 2 3 2 6 5" xfId="2107"/>
    <cellStyle name="20% - Accent2 2 3 2 7" xfId="2108"/>
    <cellStyle name="20% - Accent2 2 3 2 7 2" xfId="2109"/>
    <cellStyle name="20% - Accent2 2 3 2 7 2 2" xfId="2110"/>
    <cellStyle name="20% - Accent2 2 3 2 7 2 3" xfId="2111"/>
    <cellStyle name="20% - Accent2 2 3 2 7 3" xfId="2112"/>
    <cellStyle name="20% - Accent2 2 3 2 7 4" xfId="2113"/>
    <cellStyle name="20% - Accent2 2 3 2 8" xfId="2114"/>
    <cellStyle name="20% - Accent2 2 3 2 8 2" xfId="2115"/>
    <cellStyle name="20% - Accent2 2 3 2 8 3" xfId="2116"/>
    <cellStyle name="20% - Accent2 2 3 2 9" xfId="2117"/>
    <cellStyle name="20% - Accent2 2 3 2_Schs" xfId="2118"/>
    <cellStyle name="20% - Accent2 2 4" xfId="2119"/>
    <cellStyle name="20% - Accent2 2 5" xfId="2120"/>
    <cellStyle name="20% - Accent2 2_ModelingAnalysis_GRP" xfId="2121"/>
    <cellStyle name="20% - Accent2 3" xfId="2122"/>
    <cellStyle name="20% - Accent2 3 2" xfId="2123"/>
    <cellStyle name="20% - Accent2 3 2 2" xfId="2124"/>
    <cellStyle name="20% - Accent2 3 2 3" xfId="2125"/>
    <cellStyle name="20% - Accent2 3 3" xfId="2126"/>
    <cellStyle name="20% - Accent2 3 4" xfId="2127"/>
    <cellStyle name="20% - Accent2 3 5" xfId="2128"/>
    <cellStyle name="20% - Accent2 3_ModelingAnalysis_GRP" xfId="2129"/>
    <cellStyle name="20% - Accent2 4" xfId="2130"/>
    <cellStyle name="20% - Accent2 4 2" xfId="2131"/>
    <cellStyle name="20% - Accent2 4 2 2" xfId="2132"/>
    <cellStyle name="20% - Accent2 4 2 3" xfId="2133"/>
    <cellStyle name="20% - Accent2 4 3" xfId="2134"/>
    <cellStyle name="20% - Accent2 4 4" xfId="2135"/>
    <cellStyle name="20% - Accent2 4_ModelingAnalysis_GRP" xfId="2136"/>
    <cellStyle name="20% - Accent2 5" xfId="2137"/>
    <cellStyle name="20% - Accent2 5 2" xfId="2138"/>
    <cellStyle name="20% - Accent2 5 2 2" xfId="2139"/>
    <cellStyle name="20% - Accent2 5 2 3" xfId="2140"/>
    <cellStyle name="20% - Accent2 5 2 4" xfId="2141"/>
    <cellStyle name="20% - Accent2 5 2 4 10" xfId="2142"/>
    <cellStyle name="20% - Accent2 5 2 4 2" xfId="2143"/>
    <cellStyle name="20% - Accent2 5 2 4 2 2" xfId="2144"/>
    <cellStyle name="20% - Accent2 5 2 4 2 2 2" xfId="2145"/>
    <cellStyle name="20% - Accent2 5 2 4 2 2 2 2" xfId="2146"/>
    <cellStyle name="20% - Accent2 5 2 4 2 2 2 2 2" xfId="2147"/>
    <cellStyle name="20% - Accent2 5 2 4 2 2 2 2 2 2" xfId="2148"/>
    <cellStyle name="20% - Accent2 5 2 4 2 2 2 2 2 3" xfId="2149"/>
    <cellStyle name="20% - Accent2 5 2 4 2 2 2 2 3" xfId="2150"/>
    <cellStyle name="20% - Accent2 5 2 4 2 2 2 2 4" xfId="2151"/>
    <cellStyle name="20% - Accent2 5 2 4 2 2 2 3" xfId="2152"/>
    <cellStyle name="20% - Accent2 5 2 4 2 2 2 3 2" xfId="2153"/>
    <cellStyle name="20% - Accent2 5 2 4 2 2 2 3 3" xfId="2154"/>
    <cellStyle name="20% - Accent2 5 2 4 2 2 2 4" xfId="2155"/>
    <cellStyle name="20% - Accent2 5 2 4 2 2 2 5" xfId="2156"/>
    <cellStyle name="20% - Accent2 5 2 4 2 2 3" xfId="2157"/>
    <cellStyle name="20% - Accent2 5 2 4 2 2 3 2" xfId="2158"/>
    <cellStyle name="20% - Accent2 5 2 4 2 2 3 2 2" xfId="2159"/>
    <cellStyle name="20% - Accent2 5 2 4 2 2 3 2 2 2" xfId="2160"/>
    <cellStyle name="20% - Accent2 5 2 4 2 2 3 2 2 3" xfId="2161"/>
    <cellStyle name="20% - Accent2 5 2 4 2 2 3 2 3" xfId="2162"/>
    <cellStyle name="20% - Accent2 5 2 4 2 2 3 2 4" xfId="2163"/>
    <cellStyle name="20% - Accent2 5 2 4 2 2 3 3" xfId="2164"/>
    <cellStyle name="20% - Accent2 5 2 4 2 2 3 3 2" xfId="2165"/>
    <cellStyle name="20% - Accent2 5 2 4 2 2 3 3 3" xfId="2166"/>
    <cellStyle name="20% - Accent2 5 2 4 2 2 3 4" xfId="2167"/>
    <cellStyle name="20% - Accent2 5 2 4 2 2 3 5" xfId="2168"/>
    <cellStyle name="20% - Accent2 5 2 4 2 2 4" xfId="2169"/>
    <cellStyle name="20% - Accent2 5 2 4 2 2 4 2" xfId="2170"/>
    <cellStyle name="20% - Accent2 5 2 4 2 2 4 2 2" xfId="2171"/>
    <cellStyle name="20% - Accent2 5 2 4 2 2 4 2 2 2" xfId="2172"/>
    <cellStyle name="20% - Accent2 5 2 4 2 2 4 2 2 3" xfId="2173"/>
    <cellStyle name="20% - Accent2 5 2 4 2 2 4 2 3" xfId="2174"/>
    <cellStyle name="20% - Accent2 5 2 4 2 2 4 2 4" xfId="2175"/>
    <cellStyle name="20% - Accent2 5 2 4 2 2 4 3" xfId="2176"/>
    <cellStyle name="20% - Accent2 5 2 4 2 2 4 3 2" xfId="2177"/>
    <cellStyle name="20% - Accent2 5 2 4 2 2 4 3 3" xfId="2178"/>
    <cellStyle name="20% - Accent2 5 2 4 2 2 4 4" xfId="2179"/>
    <cellStyle name="20% - Accent2 5 2 4 2 2 4 5" xfId="2180"/>
    <cellStyle name="20% - Accent2 5 2 4 2 2 5" xfId="2181"/>
    <cellStyle name="20% - Accent2 5 2 4 2 2 5 2" xfId="2182"/>
    <cellStyle name="20% - Accent2 5 2 4 2 2 5 2 2" xfId="2183"/>
    <cellStyle name="20% - Accent2 5 2 4 2 2 5 2 3" xfId="2184"/>
    <cellStyle name="20% - Accent2 5 2 4 2 2 5 3" xfId="2185"/>
    <cellStyle name="20% - Accent2 5 2 4 2 2 5 4" xfId="2186"/>
    <cellStyle name="20% - Accent2 5 2 4 2 2 6" xfId="2187"/>
    <cellStyle name="20% - Accent2 5 2 4 2 2 6 2" xfId="2188"/>
    <cellStyle name="20% - Accent2 5 2 4 2 2 6 3" xfId="2189"/>
    <cellStyle name="20% - Accent2 5 2 4 2 2 7" xfId="2190"/>
    <cellStyle name="20% - Accent2 5 2 4 2 2 8" xfId="2191"/>
    <cellStyle name="20% - Accent2 5 2 4 2 2_Schs" xfId="2192"/>
    <cellStyle name="20% - Accent2 5 2 4 2 3" xfId="2193"/>
    <cellStyle name="20% - Accent2 5 2 4 2 3 2" xfId="2194"/>
    <cellStyle name="20% - Accent2 5 2 4 2 3 2 2" xfId="2195"/>
    <cellStyle name="20% - Accent2 5 2 4 2 3 2 2 2" xfId="2196"/>
    <cellStyle name="20% - Accent2 5 2 4 2 3 2 2 3" xfId="2197"/>
    <cellStyle name="20% - Accent2 5 2 4 2 3 2 3" xfId="2198"/>
    <cellStyle name="20% - Accent2 5 2 4 2 3 2 4" xfId="2199"/>
    <cellStyle name="20% - Accent2 5 2 4 2 3 3" xfId="2200"/>
    <cellStyle name="20% - Accent2 5 2 4 2 3 3 2" xfId="2201"/>
    <cellStyle name="20% - Accent2 5 2 4 2 3 3 3" xfId="2202"/>
    <cellStyle name="20% - Accent2 5 2 4 2 3 4" xfId="2203"/>
    <cellStyle name="20% - Accent2 5 2 4 2 3 5" xfId="2204"/>
    <cellStyle name="20% - Accent2 5 2 4 2 4" xfId="2205"/>
    <cellStyle name="20% - Accent2 5 2 4 2 4 2" xfId="2206"/>
    <cellStyle name="20% - Accent2 5 2 4 2 4 2 2" xfId="2207"/>
    <cellStyle name="20% - Accent2 5 2 4 2 4 2 2 2" xfId="2208"/>
    <cellStyle name="20% - Accent2 5 2 4 2 4 2 2 3" xfId="2209"/>
    <cellStyle name="20% - Accent2 5 2 4 2 4 2 3" xfId="2210"/>
    <cellStyle name="20% - Accent2 5 2 4 2 4 2 4" xfId="2211"/>
    <cellStyle name="20% - Accent2 5 2 4 2 4 3" xfId="2212"/>
    <cellStyle name="20% - Accent2 5 2 4 2 4 3 2" xfId="2213"/>
    <cellStyle name="20% - Accent2 5 2 4 2 4 3 3" xfId="2214"/>
    <cellStyle name="20% - Accent2 5 2 4 2 4 4" xfId="2215"/>
    <cellStyle name="20% - Accent2 5 2 4 2 4 5" xfId="2216"/>
    <cellStyle name="20% - Accent2 5 2 4 2 5" xfId="2217"/>
    <cellStyle name="20% - Accent2 5 2 4 2 5 2" xfId="2218"/>
    <cellStyle name="20% - Accent2 5 2 4 2 5 2 2" xfId="2219"/>
    <cellStyle name="20% - Accent2 5 2 4 2 5 2 2 2" xfId="2220"/>
    <cellStyle name="20% - Accent2 5 2 4 2 5 2 2 3" xfId="2221"/>
    <cellStyle name="20% - Accent2 5 2 4 2 5 2 3" xfId="2222"/>
    <cellStyle name="20% - Accent2 5 2 4 2 5 2 4" xfId="2223"/>
    <cellStyle name="20% - Accent2 5 2 4 2 5 3" xfId="2224"/>
    <cellStyle name="20% - Accent2 5 2 4 2 5 3 2" xfId="2225"/>
    <cellStyle name="20% - Accent2 5 2 4 2 5 3 3" xfId="2226"/>
    <cellStyle name="20% - Accent2 5 2 4 2 5 4" xfId="2227"/>
    <cellStyle name="20% - Accent2 5 2 4 2 5 5" xfId="2228"/>
    <cellStyle name="20% - Accent2 5 2 4 2 6" xfId="2229"/>
    <cellStyle name="20% - Accent2 5 2 4 2 6 2" xfId="2230"/>
    <cellStyle name="20% - Accent2 5 2 4 2 6 2 2" xfId="2231"/>
    <cellStyle name="20% - Accent2 5 2 4 2 6 2 3" xfId="2232"/>
    <cellStyle name="20% - Accent2 5 2 4 2 6 3" xfId="2233"/>
    <cellStyle name="20% - Accent2 5 2 4 2 6 4" xfId="2234"/>
    <cellStyle name="20% - Accent2 5 2 4 2 7" xfId="2235"/>
    <cellStyle name="20% - Accent2 5 2 4 2 7 2" xfId="2236"/>
    <cellStyle name="20% - Accent2 5 2 4 2 7 3" xfId="2237"/>
    <cellStyle name="20% - Accent2 5 2 4 2 8" xfId="2238"/>
    <cellStyle name="20% - Accent2 5 2 4 2 9" xfId="2239"/>
    <cellStyle name="20% - Accent2 5 2 4 2_Schs" xfId="2240"/>
    <cellStyle name="20% - Accent2 5 2 4 3" xfId="2241"/>
    <cellStyle name="20% - Accent2 5 2 4 3 2" xfId="2242"/>
    <cellStyle name="20% - Accent2 5 2 4 3 2 2" xfId="2243"/>
    <cellStyle name="20% - Accent2 5 2 4 3 2 2 2" xfId="2244"/>
    <cellStyle name="20% - Accent2 5 2 4 3 2 2 2 2" xfId="2245"/>
    <cellStyle name="20% - Accent2 5 2 4 3 2 2 2 3" xfId="2246"/>
    <cellStyle name="20% - Accent2 5 2 4 3 2 2 3" xfId="2247"/>
    <cellStyle name="20% - Accent2 5 2 4 3 2 2 4" xfId="2248"/>
    <cellStyle name="20% - Accent2 5 2 4 3 2 3" xfId="2249"/>
    <cellStyle name="20% - Accent2 5 2 4 3 2 3 2" xfId="2250"/>
    <cellStyle name="20% - Accent2 5 2 4 3 2 3 3" xfId="2251"/>
    <cellStyle name="20% - Accent2 5 2 4 3 2 4" xfId="2252"/>
    <cellStyle name="20% - Accent2 5 2 4 3 2 5" xfId="2253"/>
    <cellStyle name="20% - Accent2 5 2 4 3 3" xfId="2254"/>
    <cellStyle name="20% - Accent2 5 2 4 3 3 2" xfId="2255"/>
    <cellStyle name="20% - Accent2 5 2 4 3 3 2 2" xfId="2256"/>
    <cellStyle name="20% - Accent2 5 2 4 3 3 2 2 2" xfId="2257"/>
    <cellStyle name="20% - Accent2 5 2 4 3 3 2 2 3" xfId="2258"/>
    <cellStyle name="20% - Accent2 5 2 4 3 3 2 3" xfId="2259"/>
    <cellStyle name="20% - Accent2 5 2 4 3 3 2 4" xfId="2260"/>
    <cellStyle name="20% - Accent2 5 2 4 3 3 3" xfId="2261"/>
    <cellStyle name="20% - Accent2 5 2 4 3 3 3 2" xfId="2262"/>
    <cellStyle name="20% - Accent2 5 2 4 3 3 3 3" xfId="2263"/>
    <cellStyle name="20% - Accent2 5 2 4 3 3 4" xfId="2264"/>
    <cellStyle name="20% - Accent2 5 2 4 3 3 5" xfId="2265"/>
    <cellStyle name="20% - Accent2 5 2 4 3 4" xfId="2266"/>
    <cellStyle name="20% - Accent2 5 2 4 3 4 2" xfId="2267"/>
    <cellStyle name="20% - Accent2 5 2 4 3 4 2 2" xfId="2268"/>
    <cellStyle name="20% - Accent2 5 2 4 3 4 2 2 2" xfId="2269"/>
    <cellStyle name="20% - Accent2 5 2 4 3 4 2 2 3" xfId="2270"/>
    <cellStyle name="20% - Accent2 5 2 4 3 4 2 3" xfId="2271"/>
    <cellStyle name="20% - Accent2 5 2 4 3 4 2 4" xfId="2272"/>
    <cellStyle name="20% - Accent2 5 2 4 3 4 3" xfId="2273"/>
    <cellStyle name="20% - Accent2 5 2 4 3 4 3 2" xfId="2274"/>
    <cellStyle name="20% - Accent2 5 2 4 3 4 3 3" xfId="2275"/>
    <cellStyle name="20% - Accent2 5 2 4 3 4 4" xfId="2276"/>
    <cellStyle name="20% - Accent2 5 2 4 3 4 5" xfId="2277"/>
    <cellStyle name="20% - Accent2 5 2 4 3 5" xfId="2278"/>
    <cellStyle name="20% - Accent2 5 2 4 3 5 2" xfId="2279"/>
    <cellStyle name="20% - Accent2 5 2 4 3 5 2 2" xfId="2280"/>
    <cellStyle name="20% - Accent2 5 2 4 3 5 2 3" xfId="2281"/>
    <cellStyle name="20% - Accent2 5 2 4 3 5 3" xfId="2282"/>
    <cellStyle name="20% - Accent2 5 2 4 3 5 4" xfId="2283"/>
    <cellStyle name="20% - Accent2 5 2 4 3 6" xfId="2284"/>
    <cellStyle name="20% - Accent2 5 2 4 3 6 2" xfId="2285"/>
    <cellStyle name="20% - Accent2 5 2 4 3 6 3" xfId="2286"/>
    <cellStyle name="20% - Accent2 5 2 4 3 7" xfId="2287"/>
    <cellStyle name="20% - Accent2 5 2 4 3 8" xfId="2288"/>
    <cellStyle name="20% - Accent2 5 2 4 3_Schs" xfId="2289"/>
    <cellStyle name="20% - Accent2 5 2 4 4" xfId="2290"/>
    <cellStyle name="20% - Accent2 5 2 4 4 2" xfId="2291"/>
    <cellStyle name="20% - Accent2 5 2 4 4 2 2" xfId="2292"/>
    <cellStyle name="20% - Accent2 5 2 4 4 2 2 2" xfId="2293"/>
    <cellStyle name="20% - Accent2 5 2 4 4 2 2 3" xfId="2294"/>
    <cellStyle name="20% - Accent2 5 2 4 4 2 3" xfId="2295"/>
    <cellStyle name="20% - Accent2 5 2 4 4 2 4" xfId="2296"/>
    <cellStyle name="20% - Accent2 5 2 4 4 3" xfId="2297"/>
    <cellStyle name="20% - Accent2 5 2 4 4 3 2" xfId="2298"/>
    <cellStyle name="20% - Accent2 5 2 4 4 3 3" xfId="2299"/>
    <cellStyle name="20% - Accent2 5 2 4 4 4" xfId="2300"/>
    <cellStyle name="20% - Accent2 5 2 4 4 5" xfId="2301"/>
    <cellStyle name="20% - Accent2 5 2 4 5" xfId="2302"/>
    <cellStyle name="20% - Accent2 5 2 4 5 2" xfId="2303"/>
    <cellStyle name="20% - Accent2 5 2 4 5 2 2" xfId="2304"/>
    <cellStyle name="20% - Accent2 5 2 4 5 2 2 2" xfId="2305"/>
    <cellStyle name="20% - Accent2 5 2 4 5 2 2 3" xfId="2306"/>
    <cellStyle name="20% - Accent2 5 2 4 5 2 3" xfId="2307"/>
    <cellStyle name="20% - Accent2 5 2 4 5 2 4" xfId="2308"/>
    <cellStyle name="20% - Accent2 5 2 4 5 3" xfId="2309"/>
    <cellStyle name="20% - Accent2 5 2 4 5 3 2" xfId="2310"/>
    <cellStyle name="20% - Accent2 5 2 4 5 3 3" xfId="2311"/>
    <cellStyle name="20% - Accent2 5 2 4 5 4" xfId="2312"/>
    <cellStyle name="20% - Accent2 5 2 4 5 5" xfId="2313"/>
    <cellStyle name="20% - Accent2 5 2 4 6" xfId="2314"/>
    <cellStyle name="20% - Accent2 5 2 4 6 2" xfId="2315"/>
    <cellStyle name="20% - Accent2 5 2 4 6 2 2" xfId="2316"/>
    <cellStyle name="20% - Accent2 5 2 4 6 2 2 2" xfId="2317"/>
    <cellStyle name="20% - Accent2 5 2 4 6 2 2 3" xfId="2318"/>
    <cellStyle name="20% - Accent2 5 2 4 6 2 3" xfId="2319"/>
    <cellStyle name="20% - Accent2 5 2 4 6 2 4" xfId="2320"/>
    <cellStyle name="20% - Accent2 5 2 4 6 3" xfId="2321"/>
    <cellStyle name="20% - Accent2 5 2 4 6 3 2" xfId="2322"/>
    <cellStyle name="20% - Accent2 5 2 4 6 3 3" xfId="2323"/>
    <cellStyle name="20% - Accent2 5 2 4 6 4" xfId="2324"/>
    <cellStyle name="20% - Accent2 5 2 4 6 5" xfId="2325"/>
    <cellStyle name="20% - Accent2 5 2 4 7" xfId="2326"/>
    <cellStyle name="20% - Accent2 5 2 4 7 2" xfId="2327"/>
    <cellStyle name="20% - Accent2 5 2 4 7 2 2" xfId="2328"/>
    <cellStyle name="20% - Accent2 5 2 4 7 2 3" xfId="2329"/>
    <cellStyle name="20% - Accent2 5 2 4 7 3" xfId="2330"/>
    <cellStyle name="20% - Accent2 5 2 4 7 4" xfId="2331"/>
    <cellStyle name="20% - Accent2 5 2 4 8" xfId="2332"/>
    <cellStyle name="20% - Accent2 5 2 4 8 2" xfId="2333"/>
    <cellStyle name="20% - Accent2 5 2 4 8 3" xfId="2334"/>
    <cellStyle name="20% - Accent2 5 2 4 9" xfId="2335"/>
    <cellStyle name="20% - Accent2 5 2 4_Schs" xfId="2336"/>
    <cellStyle name="20% - Accent2 5 3" xfId="2337"/>
    <cellStyle name="20% - Accent2 5 4" xfId="2338"/>
    <cellStyle name="20% - Accent2 5 5" xfId="2339"/>
    <cellStyle name="20% - Accent2 5 5 10" xfId="2340"/>
    <cellStyle name="20% - Accent2 5 5 2" xfId="2341"/>
    <cellStyle name="20% - Accent2 5 5 2 2" xfId="2342"/>
    <cellStyle name="20% - Accent2 5 5 2 2 2" xfId="2343"/>
    <cellStyle name="20% - Accent2 5 5 2 2 2 2" xfId="2344"/>
    <cellStyle name="20% - Accent2 5 5 2 2 2 2 2" xfId="2345"/>
    <cellStyle name="20% - Accent2 5 5 2 2 2 2 2 2" xfId="2346"/>
    <cellStyle name="20% - Accent2 5 5 2 2 2 2 2 3" xfId="2347"/>
    <cellStyle name="20% - Accent2 5 5 2 2 2 2 3" xfId="2348"/>
    <cellStyle name="20% - Accent2 5 5 2 2 2 2 4" xfId="2349"/>
    <cellStyle name="20% - Accent2 5 5 2 2 2 3" xfId="2350"/>
    <cellStyle name="20% - Accent2 5 5 2 2 2 3 2" xfId="2351"/>
    <cellStyle name="20% - Accent2 5 5 2 2 2 3 3" xfId="2352"/>
    <cellStyle name="20% - Accent2 5 5 2 2 2 4" xfId="2353"/>
    <cellStyle name="20% - Accent2 5 5 2 2 2 5" xfId="2354"/>
    <cellStyle name="20% - Accent2 5 5 2 2 3" xfId="2355"/>
    <cellStyle name="20% - Accent2 5 5 2 2 3 2" xfId="2356"/>
    <cellStyle name="20% - Accent2 5 5 2 2 3 2 2" xfId="2357"/>
    <cellStyle name="20% - Accent2 5 5 2 2 3 2 2 2" xfId="2358"/>
    <cellStyle name="20% - Accent2 5 5 2 2 3 2 2 3" xfId="2359"/>
    <cellStyle name="20% - Accent2 5 5 2 2 3 2 3" xfId="2360"/>
    <cellStyle name="20% - Accent2 5 5 2 2 3 2 4" xfId="2361"/>
    <cellStyle name="20% - Accent2 5 5 2 2 3 3" xfId="2362"/>
    <cellStyle name="20% - Accent2 5 5 2 2 3 3 2" xfId="2363"/>
    <cellStyle name="20% - Accent2 5 5 2 2 3 3 3" xfId="2364"/>
    <cellStyle name="20% - Accent2 5 5 2 2 3 4" xfId="2365"/>
    <cellStyle name="20% - Accent2 5 5 2 2 3 5" xfId="2366"/>
    <cellStyle name="20% - Accent2 5 5 2 2 4" xfId="2367"/>
    <cellStyle name="20% - Accent2 5 5 2 2 4 2" xfId="2368"/>
    <cellStyle name="20% - Accent2 5 5 2 2 4 2 2" xfId="2369"/>
    <cellStyle name="20% - Accent2 5 5 2 2 4 2 2 2" xfId="2370"/>
    <cellStyle name="20% - Accent2 5 5 2 2 4 2 2 3" xfId="2371"/>
    <cellStyle name="20% - Accent2 5 5 2 2 4 2 3" xfId="2372"/>
    <cellStyle name="20% - Accent2 5 5 2 2 4 2 4" xfId="2373"/>
    <cellStyle name="20% - Accent2 5 5 2 2 4 3" xfId="2374"/>
    <cellStyle name="20% - Accent2 5 5 2 2 4 3 2" xfId="2375"/>
    <cellStyle name="20% - Accent2 5 5 2 2 4 3 3" xfId="2376"/>
    <cellStyle name="20% - Accent2 5 5 2 2 4 4" xfId="2377"/>
    <cellStyle name="20% - Accent2 5 5 2 2 4 5" xfId="2378"/>
    <cellStyle name="20% - Accent2 5 5 2 2 5" xfId="2379"/>
    <cellStyle name="20% - Accent2 5 5 2 2 5 2" xfId="2380"/>
    <cellStyle name="20% - Accent2 5 5 2 2 5 2 2" xfId="2381"/>
    <cellStyle name="20% - Accent2 5 5 2 2 5 2 3" xfId="2382"/>
    <cellStyle name="20% - Accent2 5 5 2 2 5 3" xfId="2383"/>
    <cellStyle name="20% - Accent2 5 5 2 2 5 4" xfId="2384"/>
    <cellStyle name="20% - Accent2 5 5 2 2 6" xfId="2385"/>
    <cellStyle name="20% - Accent2 5 5 2 2 6 2" xfId="2386"/>
    <cellStyle name="20% - Accent2 5 5 2 2 6 3" xfId="2387"/>
    <cellStyle name="20% - Accent2 5 5 2 2 7" xfId="2388"/>
    <cellStyle name="20% - Accent2 5 5 2 2 8" xfId="2389"/>
    <cellStyle name="20% - Accent2 5 5 2 2_Schs" xfId="2390"/>
    <cellStyle name="20% - Accent2 5 5 2 3" xfId="2391"/>
    <cellStyle name="20% - Accent2 5 5 2 3 2" xfId="2392"/>
    <cellStyle name="20% - Accent2 5 5 2 3 2 2" xfId="2393"/>
    <cellStyle name="20% - Accent2 5 5 2 3 2 2 2" xfId="2394"/>
    <cellStyle name="20% - Accent2 5 5 2 3 2 2 3" xfId="2395"/>
    <cellStyle name="20% - Accent2 5 5 2 3 2 3" xfId="2396"/>
    <cellStyle name="20% - Accent2 5 5 2 3 2 4" xfId="2397"/>
    <cellStyle name="20% - Accent2 5 5 2 3 3" xfId="2398"/>
    <cellStyle name="20% - Accent2 5 5 2 3 3 2" xfId="2399"/>
    <cellStyle name="20% - Accent2 5 5 2 3 3 3" xfId="2400"/>
    <cellStyle name="20% - Accent2 5 5 2 3 4" xfId="2401"/>
    <cellStyle name="20% - Accent2 5 5 2 3 5" xfId="2402"/>
    <cellStyle name="20% - Accent2 5 5 2 4" xfId="2403"/>
    <cellStyle name="20% - Accent2 5 5 2 4 2" xfId="2404"/>
    <cellStyle name="20% - Accent2 5 5 2 4 2 2" xfId="2405"/>
    <cellStyle name="20% - Accent2 5 5 2 4 2 2 2" xfId="2406"/>
    <cellStyle name="20% - Accent2 5 5 2 4 2 2 3" xfId="2407"/>
    <cellStyle name="20% - Accent2 5 5 2 4 2 3" xfId="2408"/>
    <cellStyle name="20% - Accent2 5 5 2 4 2 4" xfId="2409"/>
    <cellStyle name="20% - Accent2 5 5 2 4 3" xfId="2410"/>
    <cellStyle name="20% - Accent2 5 5 2 4 3 2" xfId="2411"/>
    <cellStyle name="20% - Accent2 5 5 2 4 3 3" xfId="2412"/>
    <cellStyle name="20% - Accent2 5 5 2 4 4" xfId="2413"/>
    <cellStyle name="20% - Accent2 5 5 2 4 5" xfId="2414"/>
    <cellStyle name="20% - Accent2 5 5 2 5" xfId="2415"/>
    <cellStyle name="20% - Accent2 5 5 2 5 2" xfId="2416"/>
    <cellStyle name="20% - Accent2 5 5 2 5 2 2" xfId="2417"/>
    <cellStyle name="20% - Accent2 5 5 2 5 2 2 2" xfId="2418"/>
    <cellStyle name="20% - Accent2 5 5 2 5 2 2 3" xfId="2419"/>
    <cellStyle name="20% - Accent2 5 5 2 5 2 3" xfId="2420"/>
    <cellStyle name="20% - Accent2 5 5 2 5 2 4" xfId="2421"/>
    <cellStyle name="20% - Accent2 5 5 2 5 3" xfId="2422"/>
    <cellStyle name="20% - Accent2 5 5 2 5 3 2" xfId="2423"/>
    <cellStyle name="20% - Accent2 5 5 2 5 3 3" xfId="2424"/>
    <cellStyle name="20% - Accent2 5 5 2 5 4" xfId="2425"/>
    <cellStyle name="20% - Accent2 5 5 2 5 5" xfId="2426"/>
    <cellStyle name="20% - Accent2 5 5 2 6" xfId="2427"/>
    <cellStyle name="20% - Accent2 5 5 2 6 2" xfId="2428"/>
    <cellStyle name="20% - Accent2 5 5 2 6 2 2" xfId="2429"/>
    <cellStyle name="20% - Accent2 5 5 2 6 2 3" xfId="2430"/>
    <cellStyle name="20% - Accent2 5 5 2 6 3" xfId="2431"/>
    <cellStyle name="20% - Accent2 5 5 2 6 4" xfId="2432"/>
    <cellStyle name="20% - Accent2 5 5 2 7" xfId="2433"/>
    <cellStyle name="20% - Accent2 5 5 2 7 2" xfId="2434"/>
    <cellStyle name="20% - Accent2 5 5 2 7 3" xfId="2435"/>
    <cellStyle name="20% - Accent2 5 5 2 8" xfId="2436"/>
    <cellStyle name="20% - Accent2 5 5 2 9" xfId="2437"/>
    <cellStyle name="20% - Accent2 5 5 2_Schs" xfId="2438"/>
    <cellStyle name="20% - Accent2 5 5 3" xfId="2439"/>
    <cellStyle name="20% - Accent2 5 5 3 2" xfId="2440"/>
    <cellStyle name="20% - Accent2 5 5 3 2 2" xfId="2441"/>
    <cellStyle name="20% - Accent2 5 5 3 2 2 2" xfId="2442"/>
    <cellStyle name="20% - Accent2 5 5 3 2 2 2 2" xfId="2443"/>
    <cellStyle name="20% - Accent2 5 5 3 2 2 2 3" xfId="2444"/>
    <cellStyle name="20% - Accent2 5 5 3 2 2 3" xfId="2445"/>
    <cellStyle name="20% - Accent2 5 5 3 2 2 4" xfId="2446"/>
    <cellStyle name="20% - Accent2 5 5 3 2 3" xfId="2447"/>
    <cellStyle name="20% - Accent2 5 5 3 2 3 2" xfId="2448"/>
    <cellStyle name="20% - Accent2 5 5 3 2 3 3" xfId="2449"/>
    <cellStyle name="20% - Accent2 5 5 3 2 4" xfId="2450"/>
    <cellStyle name="20% - Accent2 5 5 3 2 5" xfId="2451"/>
    <cellStyle name="20% - Accent2 5 5 3 3" xfId="2452"/>
    <cellStyle name="20% - Accent2 5 5 3 3 2" xfId="2453"/>
    <cellStyle name="20% - Accent2 5 5 3 3 2 2" xfId="2454"/>
    <cellStyle name="20% - Accent2 5 5 3 3 2 2 2" xfId="2455"/>
    <cellStyle name="20% - Accent2 5 5 3 3 2 2 3" xfId="2456"/>
    <cellStyle name="20% - Accent2 5 5 3 3 2 3" xfId="2457"/>
    <cellStyle name="20% - Accent2 5 5 3 3 2 4" xfId="2458"/>
    <cellStyle name="20% - Accent2 5 5 3 3 3" xfId="2459"/>
    <cellStyle name="20% - Accent2 5 5 3 3 3 2" xfId="2460"/>
    <cellStyle name="20% - Accent2 5 5 3 3 3 3" xfId="2461"/>
    <cellStyle name="20% - Accent2 5 5 3 3 4" xfId="2462"/>
    <cellStyle name="20% - Accent2 5 5 3 3 5" xfId="2463"/>
    <cellStyle name="20% - Accent2 5 5 3 4" xfId="2464"/>
    <cellStyle name="20% - Accent2 5 5 3 4 2" xfId="2465"/>
    <cellStyle name="20% - Accent2 5 5 3 4 2 2" xfId="2466"/>
    <cellStyle name="20% - Accent2 5 5 3 4 2 2 2" xfId="2467"/>
    <cellStyle name="20% - Accent2 5 5 3 4 2 2 3" xfId="2468"/>
    <cellStyle name="20% - Accent2 5 5 3 4 2 3" xfId="2469"/>
    <cellStyle name="20% - Accent2 5 5 3 4 2 4" xfId="2470"/>
    <cellStyle name="20% - Accent2 5 5 3 4 3" xfId="2471"/>
    <cellStyle name="20% - Accent2 5 5 3 4 3 2" xfId="2472"/>
    <cellStyle name="20% - Accent2 5 5 3 4 3 3" xfId="2473"/>
    <cellStyle name="20% - Accent2 5 5 3 4 4" xfId="2474"/>
    <cellStyle name="20% - Accent2 5 5 3 4 5" xfId="2475"/>
    <cellStyle name="20% - Accent2 5 5 3 5" xfId="2476"/>
    <cellStyle name="20% - Accent2 5 5 3 5 2" xfId="2477"/>
    <cellStyle name="20% - Accent2 5 5 3 5 2 2" xfId="2478"/>
    <cellStyle name="20% - Accent2 5 5 3 5 2 3" xfId="2479"/>
    <cellStyle name="20% - Accent2 5 5 3 5 3" xfId="2480"/>
    <cellStyle name="20% - Accent2 5 5 3 5 4" xfId="2481"/>
    <cellStyle name="20% - Accent2 5 5 3 6" xfId="2482"/>
    <cellStyle name="20% - Accent2 5 5 3 6 2" xfId="2483"/>
    <cellStyle name="20% - Accent2 5 5 3 6 3" xfId="2484"/>
    <cellStyle name="20% - Accent2 5 5 3 7" xfId="2485"/>
    <cellStyle name="20% - Accent2 5 5 3 8" xfId="2486"/>
    <cellStyle name="20% - Accent2 5 5 3_Schs" xfId="2487"/>
    <cellStyle name="20% - Accent2 5 5 4" xfId="2488"/>
    <cellStyle name="20% - Accent2 5 5 4 2" xfId="2489"/>
    <cellStyle name="20% - Accent2 5 5 4 2 2" xfId="2490"/>
    <cellStyle name="20% - Accent2 5 5 4 2 2 2" xfId="2491"/>
    <cellStyle name="20% - Accent2 5 5 4 2 2 3" xfId="2492"/>
    <cellStyle name="20% - Accent2 5 5 4 2 3" xfId="2493"/>
    <cellStyle name="20% - Accent2 5 5 4 2 4" xfId="2494"/>
    <cellStyle name="20% - Accent2 5 5 4 3" xfId="2495"/>
    <cellStyle name="20% - Accent2 5 5 4 3 2" xfId="2496"/>
    <cellStyle name="20% - Accent2 5 5 4 3 3" xfId="2497"/>
    <cellStyle name="20% - Accent2 5 5 4 4" xfId="2498"/>
    <cellStyle name="20% - Accent2 5 5 4 5" xfId="2499"/>
    <cellStyle name="20% - Accent2 5 5 5" xfId="2500"/>
    <cellStyle name="20% - Accent2 5 5 5 2" xfId="2501"/>
    <cellStyle name="20% - Accent2 5 5 5 2 2" xfId="2502"/>
    <cellStyle name="20% - Accent2 5 5 5 2 2 2" xfId="2503"/>
    <cellStyle name="20% - Accent2 5 5 5 2 2 3" xfId="2504"/>
    <cellStyle name="20% - Accent2 5 5 5 2 3" xfId="2505"/>
    <cellStyle name="20% - Accent2 5 5 5 2 4" xfId="2506"/>
    <cellStyle name="20% - Accent2 5 5 5 3" xfId="2507"/>
    <cellStyle name="20% - Accent2 5 5 5 3 2" xfId="2508"/>
    <cellStyle name="20% - Accent2 5 5 5 3 3" xfId="2509"/>
    <cellStyle name="20% - Accent2 5 5 5 4" xfId="2510"/>
    <cellStyle name="20% - Accent2 5 5 5 5" xfId="2511"/>
    <cellStyle name="20% - Accent2 5 5 6" xfId="2512"/>
    <cellStyle name="20% - Accent2 5 5 6 2" xfId="2513"/>
    <cellStyle name="20% - Accent2 5 5 6 2 2" xfId="2514"/>
    <cellStyle name="20% - Accent2 5 5 6 2 2 2" xfId="2515"/>
    <cellStyle name="20% - Accent2 5 5 6 2 2 3" xfId="2516"/>
    <cellStyle name="20% - Accent2 5 5 6 2 3" xfId="2517"/>
    <cellStyle name="20% - Accent2 5 5 6 2 4" xfId="2518"/>
    <cellStyle name="20% - Accent2 5 5 6 3" xfId="2519"/>
    <cellStyle name="20% - Accent2 5 5 6 3 2" xfId="2520"/>
    <cellStyle name="20% - Accent2 5 5 6 3 3" xfId="2521"/>
    <cellStyle name="20% - Accent2 5 5 6 4" xfId="2522"/>
    <cellStyle name="20% - Accent2 5 5 6 5" xfId="2523"/>
    <cellStyle name="20% - Accent2 5 5 7" xfId="2524"/>
    <cellStyle name="20% - Accent2 5 5 7 2" xfId="2525"/>
    <cellStyle name="20% - Accent2 5 5 7 2 2" xfId="2526"/>
    <cellStyle name="20% - Accent2 5 5 7 2 3" xfId="2527"/>
    <cellStyle name="20% - Accent2 5 5 7 3" xfId="2528"/>
    <cellStyle name="20% - Accent2 5 5 7 4" xfId="2529"/>
    <cellStyle name="20% - Accent2 5 5 8" xfId="2530"/>
    <cellStyle name="20% - Accent2 5 5 8 2" xfId="2531"/>
    <cellStyle name="20% - Accent2 5 5 8 3" xfId="2532"/>
    <cellStyle name="20% - Accent2 5 5 9" xfId="2533"/>
    <cellStyle name="20% - Accent2 5 5_Schs" xfId="2534"/>
    <cellStyle name="20% - Accent2 5_ModelingAnalysis_GRP" xfId="2535"/>
    <cellStyle name="20% - Accent2 6" xfId="2536"/>
    <cellStyle name="20% - Accent2 6 2" xfId="2537"/>
    <cellStyle name="20% - Accent2 6 2 2" xfId="2538"/>
    <cellStyle name="20% - Accent2 6 2 3" xfId="2539"/>
    <cellStyle name="20% - Accent2 6 3" xfId="2540"/>
    <cellStyle name="20% - Accent2 6 4" xfId="2541"/>
    <cellStyle name="20% - Accent2 6_ModelingAnalysis_GRP" xfId="2542"/>
    <cellStyle name="20% - Accent2 7" xfId="2543"/>
    <cellStyle name="20% - Accent2 7 2" xfId="2544"/>
    <cellStyle name="20% - Accent2 7 3" xfId="2545"/>
    <cellStyle name="20% - Accent2 8" xfId="2546"/>
    <cellStyle name="20% - Accent2 8 2" xfId="2547"/>
    <cellStyle name="20% - Accent2 8 3" xfId="2548"/>
    <cellStyle name="20% - Accent2 9" xfId="2549"/>
    <cellStyle name="20% - Accent2 9 2" xfId="2550"/>
    <cellStyle name="20% - Accent2 9 3" xfId="2551"/>
    <cellStyle name="20% - Accent3 10" xfId="2552"/>
    <cellStyle name="20% - Accent3 10 2" xfId="2553"/>
    <cellStyle name="20% - Accent3 10 3" xfId="2554"/>
    <cellStyle name="20% - Accent3 11" xfId="2555"/>
    <cellStyle name="20% - Accent3 11 2" xfId="2556"/>
    <cellStyle name="20% - Accent3 11 3" xfId="2557"/>
    <cellStyle name="20% - Accent3 12" xfId="2558"/>
    <cellStyle name="20% - Accent3 12 2" xfId="2559"/>
    <cellStyle name="20% - Accent3 12 3" xfId="2560"/>
    <cellStyle name="20% - Accent3 13" xfId="2561"/>
    <cellStyle name="20% - Accent3 13 2" xfId="2562"/>
    <cellStyle name="20% - Accent3 13 3" xfId="2563"/>
    <cellStyle name="20% - Accent3 14" xfId="2564"/>
    <cellStyle name="20% - Accent3 15" xfId="2565"/>
    <cellStyle name="20% - Accent3 16" xfId="2566"/>
    <cellStyle name="20% - Accent3 17" xfId="2567"/>
    <cellStyle name="20% - Accent3 18" xfId="2568"/>
    <cellStyle name="20% - Accent3 2" xfId="2569"/>
    <cellStyle name="20% - Accent3 2 2" xfId="2570"/>
    <cellStyle name="20% - Accent3 2 2 2" xfId="2571"/>
    <cellStyle name="20% - Accent3 2 2 3" xfId="2572"/>
    <cellStyle name="20% - Accent3 2 3" xfId="2573"/>
    <cellStyle name="20% - Accent3 2 3 2" xfId="2574"/>
    <cellStyle name="20% - Accent3 2 3 2 10" xfId="2575"/>
    <cellStyle name="20% - Accent3 2 3 2 2" xfId="2576"/>
    <cellStyle name="20% - Accent3 2 3 2 2 2" xfId="2577"/>
    <cellStyle name="20% - Accent3 2 3 2 2 2 2" xfId="2578"/>
    <cellStyle name="20% - Accent3 2 3 2 2 2 2 2" xfId="2579"/>
    <cellStyle name="20% - Accent3 2 3 2 2 2 2 2 2" xfId="2580"/>
    <cellStyle name="20% - Accent3 2 3 2 2 2 2 2 2 2" xfId="2581"/>
    <cellStyle name="20% - Accent3 2 3 2 2 2 2 2 2 3" xfId="2582"/>
    <cellStyle name="20% - Accent3 2 3 2 2 2 2 2 3" xfId="2583"/>
    <cellStyle name="20% - Accent3 2 3 2 2 2 2 2 4" xfId="2584"/>
    <cellStyle name="20% - Accent3 2 3 2 2 2 2 3" xfId="2585"/>
    <cellStyle name="20% - Accent3 2 3 2 2 2 2 3 2" xfId="2586"/>
    <cellStyle name="20% - Accent3 2 3 2 2 2 2 3 3" xfId="2587"/>
    <cellStyle name="20% - Accent3 2 3 2 2 2 2 4" xfId="2588"/>
    <cellStyle name="20% - Accent3 2 3 2 2 2 2 5" xfId="2589"/>
    <cellStyle name="20% - Accent3 2 3 2 2 2 3" xfId="2590"/>
    <cellStyle name="20% - Accent3 2 3 2 2 2 3 2" xfId="2591"/>
    <cellStyle name="20% - Accent3 2 3 2 2 2 3 2 2" xfId="2592"/>
    <cellStyle name="20% - Accent3 2 3 2 2 2 3 2 2 2" xfId="2593"/>
    <cellStyle name="20% - Accent3 2 3 2 2 2 3 2 2 3" xfId="2594"/>
    <cellStyle name="20% - Accent3 2 3 2 2 2 3 2 3" xfId="2595"/>
    <cellStyle name="20% - Accent3 2 3 2 2 2 3 2 4" xfId="2596"/>
    <cellStyle name="20% - Accent3 2 3 2 2 2 3 3" xfId="2597"/>
    <cellStyle name="20% - Accent3 2 3 2 2 2 3 3 2" xfId="2598"/>
    <cellStyle name="20% - Accent3 2 3 2 2 2 3 3 3" xfId="2599"/>
    <cellStyle name="20% - Accent3 2 3 2 2 2 3 4" xfId="2600"/>
    <cellStyle name="20% - Accent3 2 3 2 2 2 3 5" xfId="2601"/>
    <cellStyle name="20% - Accent3 2 3 2 2 2 4" xfId="2602"/>
    <cellStyle name="20% - Accent3 2 3 2 2 2 4 2" xfId="2603"/>
    <cellStyle name="20% - Accent3 2 3 2 2 2 4 2 2" xfId="2604"/>
    <cellStyle name="20% - Accent3 2 3 2 2 2 4 2 2 2" xfId="2605"/>
    <cellStyle name="20% - Accent3 2 3 2 2 2 4 2 2 3" xfId="2606"/>
    <cellStyle name="20% - Accent3 2 3 2 2 2 4 2 3" xfId="2607"/>
    <cellStyle name="20% - Accent3 2 3 2 2 2 4 2 4" xfId="2608"/>
    <cellStyle name="20% - Accent3 2 3 2 2 2 4 3" xfId="2609"/>
    <cellStyle name="20% - Accent3 2 3 2 2 2 4 3 2" xfId="2610"/>
    <cellStyle name="20% - Accent3 2 3 2 2 2 4 3 3" xfId="2611"/>
    <cellStyle name="20% - Accent3 2 3 2 2 2 4 4" xfId="2612"/>
    <cellStyle name="20% - Accent3 2 3 2 2 2 4 5" xfId="2613"/>
    <cellStyle name="20% - Accent3 2 3 2 2 2 5" xfId="2614"/>
    <cellStyle name="20% - Accent3 2 3 2 2 2 5 2" xfId="2615"/>
    <cellStyle name="20% - Accent3 2 3 2 2 2 5 2 2" xfId="2616"/>
    <cellStyle name="20% - Accent3 2 3 2 2 2 5 2 3" xfId="2617"/>
    <cellStyle name="20% - Accent3 2 3 2 2 2 5 3" xfId="2618"/>
    <cellStyle name="20% - Accent3 2 3 2 2 2 5 4" xfId="2619"/>
    <cellStyle name="20% - Accent3 2 3 2 2 2 6" xfId="2620"/>
    <cellStyle name="20% - Accent3 2 3 2 2 2 6 2" xfId="2621"/>
    <cellStyle name="20% - Accent3 2 3 2 2 2 6 3" xfId="2622"/>
    <cellStyle name="20% - Accent3 2 3 2 2 2 7" xfId="2623"/>
    <cellStyle name="20% - Accent3 2 3 2 2 2 8" xfId="2624"/>
    <cellStyle name="20% - Accent3 2 3 2 2 2_Schs" xfId="2625"/>
    <cellStyle name="20% - Accent3 2 3 2 2 3" xfId="2626"/>
    <cellStyle name="20% - Accent3 2 3 2 2 3 2" xfId="2627"/>
    <cellStyle name="20% - Accent3 2 3 2 2 3 2 2" xfId="2628"/>
    <cellStyle name="20% - Accent3 2 3 2 2 3 2 2 2" xfId="2629"/>
    <cellStyle name="20% - Accent3 2 3 2 2 3 2 2 3" xfId="2630"/>
    <cellStyle name="20% - Accent3 2 3 2 2 3 2 3" xfId="2631"/>
    <cellStyle name="20% - Accent3 2 3 2 2 3 2 4" xfId="2632"/>
    <cellStyle name="20% - Accent3 2 3 2 2 3 3" xfId="2633"/>
    <cellStyle name="20% - Accent3 2 3 2 2 3 3 2" xfId="2634"/>
    <cellStyle name="20% - Accent3 2 3 2 2 3 3 3" xfId="2635"/>
    <cellStyle name="20% - Accent3 2 3 2 2 3 4" xfId="2636"/>
    <cellStyle name="20% - Accent3 2 3 2 2 3 5" xfId="2637"/>
    <cellStyle name="20% - Accent3 2 3 2 2 4" xfId="2638"/>
    <cellStyle name="20% - Accent3 2 3 2 2 4 2" xfId="2639"/>
    <cellStyle name="20% - Accent3 2 3 2 2 4 2 2" xfId="2640"/>
    <cellStyle name="20% - Accent3 2 3 2 2 4 2 2 2" xfId="2641"/>
    <cellStyle name="20% - Accent3 2 3 2 2 4 2 2 3" xfId="2642"/>
    <cellStyle name="20% - Accent3 2 3 2 2 4 2 3" xfId="2643"/>
    <cellStyle name="20% - Accent3 2 3 2 2 4 2 4" xfId="2644"/>
    <cellStyle name="20% - Accent3 2 3 2 2 4 3" xfId="2645"/>
    <cellStyle name="20% - Accent3 2 3 2 2 4 3 2" xfId="2646"/>
    <cellStyle name="20% - Accent3 2 3 2 2 4 3 3" xfId="2647"/>
    <cellStyle name="20% - Accent3 2 3 2 2 4 4" xfId="2648"/>
    <cellStyle name="20% - Accent3 2 3 2 2 4 5" xfId="2649"/>
    <cellStyle name="20% - Accent3 2 3 2 2 5" xfId="2650"/>
    <cellStyle name="20% - Accent3 2 3 2 2 5 2" xfId="2651"/>
    <cellStyle name="20% - Accent3 2 3 2 2 5 2 2" xfId="2652"/>
    <cellStyle name="20% - Accent3 2 3 2 2 5 2 2 2" xfId="2653"/>
    <cellStyle name="20% - Accent3 2 3 2 2 5 2 2 3" xfId="2654"/>
    <cellStyle name="20% - Accent3 2 3 2 2 5 2 3" xfId="2655"/>
    <cellStyle name="20% - Accent3 2 3 2 2 5 2 4" xfId="2656"/>
    <cellStyle name="20% - Accent3 2 3 2 2 5 3" xfId="2657"/>
    <cellStyle name="20% - Accent3 2 3 2 2 5 3 2" xfId="2658"/>
    <cellStyle name="20% - Accent3 2 3 2 2 5 3 3" xfId="2659"/>
    <cellStyle name="20% - Accent3 2 3 2 2 5 4" xfId="2660"/>
    <cellStyle name="20% - Accent3 2 3 2 2 5 5" xfId="2661"/>
    <cellStyle name="20% - Accent3 2 3 2 2 6" xfId="2662"/>
    <cellStyle name="20% - Accent3 2 3 2 2 6 2" xfId="2663"/>
    <cellStyle name="20% - Accent3 2 3 2 2 6 2 2" xfId="2664"/>
    <cellStyle name="20% - Accent3 2 3 2 2 6 2 3" xfId="2665"/>
    <cellStyle name="20% - Accent3 2 3 2 2 6 3" xfId="2666"/>
    <cellStyle name="20% - Accent3 2 3 2 2 6 4" xfId="2667"/>
    <cellStyle name="20% - Accent3 2 3 2 2 7" xfId="2668"/>
    <cellStyle name="20% - Accent3 2 3 2 2 7 2" xfId="2669"/>
    <cellStyle name="20% - Accent3 2 3 2 2 7 3" xfId="2670"/>
    <cellStyle name="20% - Accent3 2 3 2 2 8" xfId="2671"/>
    <cellStyle name="20% - Accent3 2 3 2 2 9" xfId="2672"/>
    <cellStyle name="20% - Accent3 2 3 2 2_Schs" xfId="2673"/>
    <cellStyle name="20% - Accent3 2 3 2 3" xfId="2674"/>
    <cellStyle name="20% - Accent3 2 3 2 3 2" xfId="2675"/>
    <cellStyle name="20% - Accent3 2 3 2 3 2 2" xfId="2676"/>
    <cellStyle name="20% - Accent3 2 3 2 3 2 2 2" xfId="2677"/>
    <cellStyle name="20% - Accent3 2 3 2 3 2 2 2 2" xfId="2678"/>
    <cellStyle name="20% - Accent3 2 3 2 3 2 2 2 3" xfId="2679"/>
    <cellStyle name="20% - Accent3 2 3 2 3 2 2 3" xfId="2680"/>
    <cellStyle name="20% - Accent3 2 3 2 3 2 2 4" xfId="2681"/>
    <cellStyle name="20% - Accent3 2 3 2 3 2 3" xfId="2682"/>
    <cellStyle name="20% - Accent3 2 3 2 3 2 3 2" xfId="2683"/>
    <cellStyle name="20% - Accent3 2 3 2 3 2 3 3" xfId="2684"/>
    <cellStyle name="20% - Accent3 2 3 2 3 2 4" xfId="2685"/>
    <cellStyle name="20% - Accent3 2 3 2 3 2 5" xfId="2686"/>
    <cellStyle name="20% - Accent3 2 3 2 3 3" xfId="2687"/>
    <cellStyle name="20% - Accent3 2 3 2 3 3 2" xfId="2688"/>
    <cellStyle name="20% - Accent3 2 3 2 3 3 2 2" xfId="2689"/>
    <cellStyle name="20% - Accent3 2 3 2 3 3 2 2 2" xfId="2690"/>
    <cellStyle name="20% - Accent3 2 3 2 3 3 2 2 3" xfId="2691"/>
    <cellStyle name="20% - Accent3 2 3 2 3 3 2 3" xfId="2692"/>
    <cellStyle name="20% - Accent3 2 3 2 3 3 2 4" xfId="2693"/>
    <cellStyle name="20% - Accent3 2 3 2 3 3 3" xfId="2694"/>
    <cellStyle name="20% - Accent3 2 3 2 3 3 3 2" xfId="2695"/>
    <cellStyle name="20% - Accent3 2 3 2 3 3 3 3" xfId="2696"/>
    <cellStyle name="20% - Accent3 2 3 2 3 3 4" xfId="2697"/>
    <cellStyle name="20% - Accent3 2 3 2 3 3 5" xfId="2698"/>
    <cellStyle name="20% - Accent3 2 3 2 3 4" xfId="2699"/>
    <cellStyle name="20% - Accent3 2 3 2 3 4 2" xfId="2700"/>
    <cellStyle name="20% - Accent3 2 3 2 3 4 2 2" xfId="2701"/>
    <cellStyle name="20% - Accent3 2 3 2 3 4 2 2 2" xfId="2702"/>
    <cellStyle name="20% - Accent3 2 3 2 3 4 2 2 3" xfId="2703"/>
    <cellStyle name="20% - Accent3 2 3 2 3 4 2 3" xfId="2704"/>
    <cellStyle name="20% - Accent3 2 3 2 3 4 2 4" xfId="2705"/>
    <cellStyle name="20% - Accent3 2 3 2 3 4 3" xfId="2706"/>
    <cellStyle name="20% - Accent3 2 3 2 3 4 3 2" xfId="2707"/>
    <cellStyle name="20% - Accent3 2 3 2 3 4 3 3" xfId="2708"/>
    <cellStyle name="20% - Accent3 2 3 2 3 4 4" xfId="2709"/>
    <cellStyle name="20% - Accent3 2 3 2 3 4 5" xfId="2710"/>
    <cellStyle name="20% - Accent3 2 3 2 3 5" xfId="2711"/>
    <cellStyle name="20% - Accent3 2 3 2 3 5 2" xfId="2712"/>
    <cellStyle name="20% - Accent3 2 3 2 3 5 2 2" xfId="2713"/>
    <cellStyle name="20% - Accent3 2 3 2 3 5 2 3" xfId="2714"/>
    <cellStyle name="20% - Accent3 2 3 2 3 5 3" xfId="2715"/>
    <cellStyle name="20% - Accent3 2 3 2 3 5 4" xfId="2716"/>
    <cellStyle name="20% - Accent3 2 3 2 3 6" xfId="2717"/>
    <cellStyle name="20% - Accent3 2 3 2 3 6 2" xfId="2718"/>
    <cellStyle name="20% - Accent3 2 3 2 3 6 3" xfId="2719"/>
    <cellStyle name="20% - Accent3 2 3 2 3 7" xfId="2720"/>
    <cellStyle name="20% - Accent3 2 3 2 3 8" xfId="2721"/>
    <cellStyle name="20% - Accent3 2 3 2 3_Schs" xfId="2722"/>
    <cellStyle name="20% - Accent3 2 3 2 4" xfId="2723"/>
    <cellStyle name="20% - Accent3 2 3 2 4 2" xfId="2724"/>
    <cellStyle name="20% - Accent3 2 3 2 4 2 2" xfId="2725"/>
    <cellStyle name="20% - Accent3 2 3 2 4 2 2 2" xfId="2726"/>
    <cellStyle name="20% - Accent3 2 3 2 4 2 2 3" xfId="2727"/>
    <cellStyle name="20% - Accent3 2 3 2 4 2 3" xfId="2728"/>
    <cellStyle name="20% - Accent3 2 3 2 4 2 4" xfId="2729"/>
    <cellStyle name="20% - Accent3 2 3 2 4 3" xfId="2730"/>
    <cellStyle name="20% - Accent3 2 3 2 4 3 2" xfId="2731"/>
    <cellStyle name="20% - Accent3 2 3 2 4 3 3" xfId="2732"/>
    <cellStyle name="20% - Accent3 2 3 2 4 4" xfId="2733"/>
    <cellStyle name="20% - Accent3 2 3 2 4 5" xfId="2734"/>
    <cellStyle name="20% - Accent3 2 3 2 5" xfId="2735"/>
    <cellStyle name="20% - Accent3 2 3 2 5 2" xfId="2736"/>
    <cellStyle name="20% - Accent3 2 3 2 5 2 2" xfId="2737"/>
    <cellStyle name="20% - Accent3 2 3 2 5 2 2 2" xfId="2738"/>
    <cellStyle name="20% - Accent3 2 3 2 5 2 2 3" xfId="2739"/>
    <cellStyle name="20% - Accent3 2 3 2 5 2 3" xfId="2740"/>
    <cellStyle name="20% - Accent3 2 3 2 5 2 4" xfId="2741"/>
    <cellStyle name="20% - Accent3 2 3 2 5 3" xfId="2742"/>
    <cellStyle name="20% - Accent3 2 3 2 5 3 2" xfId="2743"/>
    <cellStyle name="20% - Accent3 2 3 2 5 3 3" xfId="2744"/>
    <cellStyle name="20% - Accent3 2 3 2 5 4" xfId="2745"/>
    <cellStyle name="20% - Accent3 2 3 2 5 5" xfId="2746"/>
    <cellStyle name="20% - Accent3 2 3 2 6" xfId="2747"/>
    <cellStyle name="20% - Accent3 2 3 2 6 2" xfId="2748"/>
    <cellStyle name="20% - Accent3 2 3 2 6 2 2" xfId="2749"/>
    <cellStyle name="20% - Accent3 2 3 2 6 2 2 2" xfId="2750"/>
    <cellStyle name="20% - Accent3 2 3 2 6 2 2 3" xfId="2751"/>
    <cellStyle name="20% - Accent3 2 3 2 6 2 3" xfId="2752"/>
    <cellStyle name="20% - Accent3 2 3 2 6 2 4" xfId="2753"/>
    <cellStyle name="20% - Accent3 2 3 2 6 3" xfId="2754"/>
    <cellStyle name="20% - Accent3 2 3 2 6 3 2" xfId="2755"/>
    <cellStyle name="20% - Accent3 2 3 2 6 3 3" xfId="2756"/>
    <cellStyle name="20% - Accent3 2 3 2 6 4" xfId="2757"/>
    <cellStyle name="20% - Accent3 2 3 2 6 5" xfId="2758"/>
    <cellStyle name="20% - Accent3 2 3 2 7" xfId="2759"/>
    <cellStyle name="20% - Accent3 2 3 2 7 2" xfId="2760"/>
    <cellStyle name="20% - Accent3 2 3 2 7 2 2" xfId="2761"/>
    <cellStyle name="20% - Accent3 2 3 2 7 2 3" xfId="2762"/>
    <cellStyle name="20% - Accent3 2 3 2 7 3" xfId="2763"/>
    <cellStyle name="20% - Accent3 2 3 2 7 4" xfId="2764"/>
    <cellStyle name="20% - Accent3 2 3 2 8" xfId="2765"/>
    <cellStyle name="20% - Accent3 2 3 2 8 2" xfId="2766"/>
    <cellStyle name="20% - Accent3 2 3 2 8 3" xfId="2767"/>
    <cellStyle name="20% - Accent3 2 3 2 9" xfId="2768"/>
    <cellStyle name="20% - Accent3 2 3 2_Schs" xfId="2769"/>
    <cellStyle name="20% - Accent3 2 4" xfId="2770"/>
    <cellStyle name="20% - Accent3 2 5" xfId="2771"/>
    <cellStyle name="20% - Accent3 2_ModelingAnalysis_GRP" xfId="2772"/>
    <cellStyle name="20% - Accent3 3" xfId="2773"/>
    <cellStyle name="20% - Accent3 3 2" xfId="2774"/>
    <cellStyle name="20% - Accent3 3 2 2" xfId="2775"/>
    <cellStyle name="20% - Accent3 3 2 3" xfId="2776"/>
    <cellStyle name="20% - Accent3 3 3" xfId="2777"/>
    <cellStyle name="20% - Accent3 3 4" xfId="2778"/>
    <cellStyle name="20% - Accent3 3 5" xfId="2779"/>
    <cellStyle name="20% - Accent3 3_ModelingAnalysis_GRP" xfId="2780"/>
    <cellStyle name="20% - Accent3 4" xfId="2781"/>
    <cellStyle name="20% - Accent3 4 2" xfId="2782"/>
    <cellStyle name="20% - Accent3 4 2 2" xfId="2783"/>
    <cellStyle name="20% - Accent3 4 2 3" xfId="2784"/>
    <cellStyle name="20% - Accent3 4 3" xfId="2785"/>
    <cellStyle name="20% - Accent3 4 4" xfId="2786"/>
    <cellStyle name="20% - Accent3 4_ModelingAnalysis_GRP" xfId="2787"/>
    <cellStyle name="20% - Accent3 5" xfId="2788"/>
    <cellStyle name="20% - Accent3 5 2" xfId="2789"/>
    <cellStyle name="20% - Accent3 5 2 2" xfId="2790"/>
    <cellStyle name="20% - Accent3 5 2 3" xfId="2791"/>
    <cellStyle name="20% - Accent3 5 2 4" xfId="2792"/>
    <cellStyle name="20% - Accent3 5 2 4 10" xfId="2793"/>
    <cellStyle name="20% - Accent3 5 2 4 2" xfId="2794"/>
    <cellStyle name="20% - Accent3 5 2 4 2 2" xfId="2795"/>
    <cellStyle name="20% - Accent3 5 2 4 2 2 2" xfId="2796"/>
    <cellStyle name="20% - Accent3 5 2 4 2 2 2 2" xfId="2797"/>
    <cellStyle name="20% - Accent3 5 2 4 2 2 2 2 2" xfId="2798"/>
    <cellStyle name="20% - Accent3 5 2 4 2 2 2 2 2 2" xfId="2799"/>
    <cellStyle name="20% - Accent3 5 2 4 2 2 2 2 2 3" xfId="2800"/>
    <cellStyle name="20% - Accent3 5 2 4 2 2 2 2 3" xfId="2801"/>
    <cellStyle name="20% - Accent3 5 2 4 2 2 2 2 4" xfId="2802"/>
    <cellStyle name="20% - Accent3 5 2 4 2 2 2 3" xfId="2803"/>
    <cellStyle name="20% - Accent3 5 2 4 2 2 2 3 2" xfId="2804"/>
    <cellStyle name="20% - Accent3 5 2 4 2 2 2 3 3" xfId="2805"/>
    <cellStyle name="20% - Accent3 5 2 4 2 2 2 4" xfId="2806"/>
    <cellStyle name="20% - Accent3 5 2 4 2 2 2 5" xfId="2807"/>
    <cellStyle name="20% - Accent3 5 2 4 2 2 3" xfId="2808"/>
    <cellStyle name="20% - Accent3 5 2 4 2 2 3 2" xfId="2809"/>
    <cellStyle name="20% - Accent3 5 2 4 2 2 3 2 2" xfId="2810"/>
    <cellStyle name="20% - Accent3 5 2 4 2 2 3 2 2 2" xfId="2811"/>
    <cellStyle name="20% - Accent3 5 2 4 2 2 3 2 2 3" xfId="2812"/>
    <cellStyle name="20% - Accent3 5 2 4 2 2 3 2 3" xfId="2813"/>
    <cellStyle name="20% - Accent3 5 2 4 2 2 3 2 4" xfId="2814"/>
    <cellStyle name="20% - Accent3 5 2 4 2 2 3 3" xfId="2815"/>
    <cellStyle name="20% - Accent3 5 2 4 2 2 3 3 2" xfId="2816"/>
    <cellStyle name="20% - Accent3 5 2 4 2 2 3 3 3" xfId="2817"/>
    <cellStyle name="20% - Accent3 5 2 4 2 2 3 4" xfId="2818"/>
    <cellStyle name="20% - Accent3 5 2 4 2 2 3 5" xfId="2819"/>
    <cellStyle name="20% - Accent3 5 2 4 2 2 4" xfId="2820"/>
    <cellStyle name="20% - Accent3 5 2 4 2 2 4 2" xfId="2821"/>
    <cellStyle name="20% - Accent3 5 2 4 2 2 4 2 2" xfId="2822"/>
    <cellStyle name="20% - Accent3 5 2 4 2 2 4 2 2 2" xfId="2823"/>
    <cellStyle name="20% - Accent3 5 2 4 2 2 4 2 2 3" xfId="2824"/>
    <cellStyle name="20% - Accent3 5 2 4 2 2 4 2 3" xfId="2825"/>
    <cellStyle name="20% - Accent3 5 2 4 2 2 4 2 4" xfId="2826"/>
    <cellStyle name="20% - Accent3 5 2 4 2 2 4 3" xfId="2827"/>
    <cellStyle name="20% - Accent3 5 2 4 2 2 4 3 2" xfId="2828"/>
    <cellStyle name="20% - Accent3 5 2 4 2 2 4 3 3" xfId="2829"/>
    <cellStyle name="20% - Accent3 5 2 4 2 2 4 4" xfId="2830"/>
    <cellStyle name="20% - Accent3 5 2 4 2 2 4 5" xfId="2831"/>
    <cellStyle name="20% - Accent3 5 2 4 2 2 5" xfId="2832"/>
    <cellStyle name="20% - Accent3 5 2 4 2 2 5 2" xfId="2833"/>
    <cellStyle name="20% - Accent3 5 2 4 2 2 5 2 2" xfId="2834"/>
    <cellStyle name="20% - Accent3 5 2 4 2 2 5 2 3" xfId="2835"/>
    <cellStyle name="20% - Accent3 5 2 4 2 2 5 3" xfId="2836"/>
    <cellStyle name="20% - Accent3 5 2 4 2 2 5 4" xfId="2837"/>
    <cellStyle name="20% - Accent3 5 2 4 2 2 6" xfId="2838"/>
    <cellStyle name="20% - Accent3 5 2 4 2 2 6 2" xfId="2839"/>
    <cellStyle name="20% - Accent3 5 2 4 2 2 6 3" xfId="2840"/>
    <cellStyle name="20% - Accent3 5 2 4 2 2 7" xfId="2841"/>
    <cellStyle name="20% - Accent3 5 2 4 2 2 8" xfId="2842"/>
    <cellStyle name="20% - Accent3 5 2 4 2 2_Schs" xfId="2843"/>
    <cellStyle name="20% - Accent3 5 2 4 2 3" xfId="2844"/>
    <cellStyle name="20% - Accent3 5 2 4 2 3 2" xfId="2845"/>
    <cellStyle name="20% - Accent3 5 2 4 2 3 2 2" xfId="2846"/>
    <cellStyle name="20% - Accent3 5 2 4 2 3 2 2 2" xfId="2847"/>
    <cellStyle name="20% - Accent3 5 2 4 2 3 2 2 3" xfId="2848"/>
    <cellStyle name="20% - Accent3 5 2 4 2 3 2 3" xfId="2849"/>
    <cellStyle name="20% - Accent3 5 2 4 2 3 2 4" xfId="2850"/>
    <cellStyle name="20% - Accent3 5 2 4 2 3 3" xfId="2851"/>
    <cellStyle name="20% - Accent3 5 2 4 2 3 3 2" xfId="2852"/>
    <cellStyle name="20% - Accent3 5 2 4 2 3 3 3" xfId="2853"/>
    <cellStyle name="20% - Accent3 5 2 4 2 3 4" xfId="2854"/>
    <cellStyle name="20% - Accent3 5 2 4 2 3 5" xfId="2855"/>
    <cellStyle name="20% - Accent3 5 2 4 2 4" xfId="2856"/>
    <cellStyle name="20% - Accent3 5 2 4 2 4 2" xfId="2857"/>
    <cellStyle name="20% - Accent3 5 2 4 2 4 2 2" xfId="2858"/>
    <cellStyle name="20% - Accent3 5 2 4 2 4 2 2 2" xfId="2859"/>
    <cellStyle name="20% - Accent3 5 2 4 2 4 2 2 3" xfId="2860"/>
    <cellStyle name="20% - Accent3 5 2 4 2 4 2 3" xfId="2861"/>
    <cellStyle name="20% - Accent3 5 2 4 2 4 2 4" xfId="2862"/>
    <cellStyle name="20% - Accent3 5 2 4 2 4 3" xfId="2863"/>
    <cellStyle name="20% - Accent3 5 2 4 2 4 3 2" xfId="2864"/>
    <cellStyle name="20% - Accent3 5 2 4 2 4 3 3" xfId="2865"/>
    <cellStyle name="20% - Accent3 5 2 4 2 4 4" xfId="2866"/>
    <cellStyle name="20% - Accent3 5 2 4 2 4 5" xfId="2867"/>
    <cellStyle name="20% - Accent3 5 2 4 2 5" xfId="2868"/>
    <cellStyle name="20% - Accent3 5 2 4 2 5 2" xfId="2869"/>
    <cellStyle name="20% - Accent3 5 2 4 2 5 2 2" xfId="2870"/>
    <cellStyle name="20% - Accent3 5 2 4 2 5 2 2 2" xfId="2871"/>
    <cellStyle name="20% - Accent3 5 2 4 2 5 2 2 3" xfId="2872"/>
    <cellStyle name="20% - Accent3 5 2 4 2 5 2 3" xfId="2873"/>
    <cellStyle name="20% - Accent3 5 2 4 2 5 2 4" xfId="2874"/>
    <cellStyle name="20% - Accent3 5 2 4 2 5 3" xfId="2875"/>
    <cellStyle name="20% - Accent3 5 2 4 2 5 3 2" xfId="2876"/>
    <cellStyle name="20% - Accent3 5 2 4 2 5 3 3" xfId="2877"/>
    <cellStyle name="20% - Accent3 5 2 4 2 5 4" xfId="2878"/>
    <cellStyle name="20% - Accent3 5 2 4 2 5 5" xfId="2879"/>
    <cellStyle name="20% - Accent3 5 2 4 2 6" xfId="2880"/>
    <cellStyle name="20% - Accent3 5 2 4 2 6 2" xfId="2881"/>
    <cellStyle name="20% - Accent3 5 2 4 2 6 2 2" xfId="2882"/>
    <cellStyle name="20% - Accent3 5 2 4 2 6 2 3" xfId="2883"/>
    <cellStyle name="20% - Accent3 5 2 4 2 6 3" xfId="2884"/>
    <cellStyle name="20% - Accent3 5 2 4 2 6 4" xfId="2885"/>
    <cellStyle name="20% - Accent3 5 2 4 2 7" xfId="2886"/>
    <cellStyle name="20% - Accent3 5 2 4 2 7 2" xfId="2887"/>
    <cellStyle name="20% - Accent3 5 2 4 2 7 3" xfId="2888"/>
    <cellStyle name="20% - Accent3 5 2 4 2 8" xfId="2889"/>
    <cellStyle name="20% - Accent3 5 2 4 2 9" xfId="2890"/>
    <cellStyle name="20% - Accent3 5 2 4 2_Schs" xfId="2891"/>
    <cellStyle name="20% - Accent3 5 2 4 3" xfId="2892"/>
    <cellStyle name="20% - Accent3 5 2 4 3 2" xfId="2893"/>
    <cellStyle name="20% - Accent3 5 2 4 3 2 2" xfId="2894"/>
    <cellStyle name="20% - Accent3 5 2 4 3 2 2 2" xfId="2895"/>
    <cellStyle name="20% - Accent3 5 2 4 3 2 2 2 2" xfId="2896"/>
    <cellStyle name="20% - Accent3 5 2 4 3 2 2 2 3" xfId="2897"/>
    <cellStyle name="20% - Accent3 5 2 4 3 2 2 3" xfId="2898"/>
    <cellStyle name="20% - Accent3 5 2 4 3 2 2 4" xfId="2899"/>
    <cellStyle name="20% - Accent3 5 2 4 3 2 3" xfId="2900"/>
    <cellStyle name="20% - Accent3 5 2 4 3 2 3 2" xfId="2901"/>
    <cellStyle name="20% - Accent3 5 2 4 3 2 3 3" xfId="2902"/>
    <cellStyle name="20% - Accent3 5 2 4 3 2 4" xfId="2903"/>
    <cellStyle name="20% - Accent3 5 2 4 3 2 5" xfId="2904"/>
    <cellStyle name="20% - Accent3 5 2 4 3 3" xfId="2905"/>
    <cellStyle name="20% - Accent3 5 2 4 3 3 2" xfId="2906"/>
    <cellStyle name="20% - Accent3 5 2 4 3 3 2 2" xfId="2907"/>
    <cellStyle name="20% - Accent3 5 2 4 3 3 2 2 2" xfId="2908"/>
    <cellStyle name="20% - Accent3 5 2 4 3 3 2 2 3" xfId="2909"/>
    <cellStyle name="20% - Accent3 5 2 4 3 3 2 3" xfId="2910"/>
    <cellStyle name="20% - Accent3 5 2 4 3 3 2 4" xfId="2911"/>
    <cellStyle name="20% - Accent3 5 2 4 3 3 3" xfId="2912"/>
    <cellStyle name="20% - Accent3 5 2 4 3 3 3 2" xfId="2913"/>
    <cellStyle name="20% - Accent3 5 2 4 3 3 3 3" xfId="2914"/>
    <cellStyle name="20% - Accent3 5 2 4 3 3 4" xfId="2915"/>
    <cellStyle name="20% - Accent3 5 2 4 3 3 5" xfId="2916"/>
    <cellStyle name="20% - Accent3 5 2 4 3 4" xfId="2917"/>
    <cellStyle name="20% - Accent3 5 2 4 3 4 2" xfId="2918"/>
    <cellStyle name="20% - Accent3 5 2 4 3 4 2 2" xfId="2919"/>
    <cellStyle name="20% - Accent3 5 2 4 3 4 2 2 2" xfId="2920"/>
    <cellStyle name="20% - Accent3 5 2 4 3 4 2 2 3" xfId="2921"/>
    <cellStyle name="20% - Accent3 5 2 4 3 4 2 3" xfId="2922"/>
    <cellStyle name="20% - Accent3 5 2 4 3 4 2 4" xfId="2923"/>
    <cellStyle name="20% - Accent3 5 2 4 3 4 3" xfId="2924"/>
    <cellStyle name="20% - Accent3 5 2 4 3 4 3 2" xfId="2925"/>
    <cellStyle name="20% - Accent3 5 2 4 3 4 3 3" xfId="2926"/>
    <cellStyle name="20% - Accent3 5 2 4 3 4 4" xfId="2927"/>
    <cellStyle name="20% - Accent3 5 2 4 3 4 5" xfId="2928"/>
    <cellStyle name="20% - Accent3 5 2 4 3 5" xfId="2929"/>
    <cellStyle name="20% - Accent3 5 2 4 3 5 2" xfId="2930"/>
    <cellStyle name="20% - Accent3 5 2 4 3 5 2 2" xfId="2931"/>
    <cellStyle name="20% - Accent3 5 2 4 3 5 2 3" xfId="2932"/>
    <cellStyle name="20% - Accent3 5 2 4 3 5 3" xfId="2933"/>
    <cellStyle name="20% - Accent3 5 2 4 3 5 4" xfId="2934"/>
    <cellStyle name="20% - Accent3 5 2 4 3 6" xfId="2935"/>
    <cellStyle name="20% - Accent3 5 2 4 3 6 2" xfId="2936"/>
    <cellStyle name="20% - Accent3 5 2 4 3 6 3" xfId="2937"/>
    <cellStyle name="20% - Accent3 5 2 4 3 7" xfId="2938"/>
    <cellStyle name="20% - Accent3 5 2 4 3 8" xfId="2939"/>
    <cellStyle name="20% - Accent3 5 2 4 3_Schs" xfId="2940"/>
    <cellStyle name="20% - Accent3 5 2 4 4" xfId="2941"/>
    <cellStyle name="20% - Accent3 5 2 4 4 2" xfId="2942"/>
    <cellStyle name="20% - Accent3 5 2 4 4 2 2" xfId="2943"/>
    <cellStyle name="20% - Accent3 5 2 4 4 2 2 2" xfId="2944"/>
    <cellStyle name="20% - Accent3 5 2 4 4 2 2 3" xfId="2945"/>
    <cellStyle name="20% - Accent3 5 2 4 4 2 3" xfId="2946"/>
    <cellStyle name="20% - Accent3 5 2 4 4 2 4" xfId="2947"/>
    <cellStyle name="20% - Accent3 5 2 4 4 3" xfId="2948"/>
    <cellStyle name="20% - Accent3 5 2 4 4 3 2" xfId="2949"/>
    <cellStyle name="20% - Accent3 5 2 4 4 3 3" xfId="2950"/>
    <cellStyle name="20% - Accent3 5 2 4 4 4" xfId="2951"/>
    <cellStyle name="20% - Accent3 5 2 4 4 5" xfId="2952"/>
    <cellStyle name="20% - Accent3 5 2 4 5" xfId="2953"/>
    <cellStyle name="20% - Accent3 5 2 4 5 2" xfId="2954"/>
    <cellStyle name="20% - Accent3 5 2 4 5 2 2" xfId="2955"/>
    <cellStyle name="20% - Accent3 5 2 4 5 2 2 2" xfId="2956"/>
    <cellStyle name="20% - Accent3 5 2 4 5 2 2 3" xfId="2957"/>
    <cellStyle name="20% - Accent3 5 2 4 5 2 3" xfId="2958"/>
    <cellStyle name="20% - Accent3 5 2 4 5 2 4" xfId="2959"/>
    <cellStyle name="20% - Accent3 5 2 4 5 3" xfId="2960"/>
    <cellStyle name="20% - Accent3 5 2 4 5 3 2" xfId="2961"/>
    <cellStyle name="20% - Accent3 5 2 4 5 3 3" xfId="2962"/>
    <cellStyle name="20% - Accent3 5 2 4 5 4" xfId="2963"/>
    <cellStyle name="20% - Accent3 5 2 4 5 5" xfId="2964"/>
    <cellStyle name="20% - Accent3 5 2 4 6" xfId="2965"/>
    <cellStyle name="20% - Accent3 5 2 4 6 2" xfId="2966"/>
    <cellStyle name="20% - Accent3 5 2 4 6 2 2" xfId="2967"/>
    <cellStyle name="20% - Accent3 5 2 4 6 2 2 2" xfId="2968"/>
    <cellStyle name="20% - Accent3 5 2 4 6 2 2 3" xfId="2969"/>
    <cellStyle name="20% - Accent3 5 2 4 6 2 3" xfId="2970"/>
    <cellStyle name="20% - Accent3 5 2 4 6 2 4" xfId="2971"/>
    <cellStyle name="20% - Accent3 5 2 4 6 3" xfId="2972"/>
    <cellStyle name="20% - Accent3 5 2 4 6 3 2" xfId="2973"/>
    <cellStyle name="20% - Accent3 5 2 4 6 3 3" xfId="2974"/>
    <cellStyle name="20% - Accent3 5 2 4 6 4" xfId="2975"/>
    <cellStyle name="20% - Accent3 5 2 4 6 5" xfId="2976"/>
    <cellStyle name="20% - Accent3 5 2 4 7" xfId="2977"/>
    <cellStyle name="20% - Accent3 5 2 4 7 2" xfId="2978"/>
    <cellStyle name="20% - Accent3 5 2 4 7 2 2" xfId="2979"/>
    <cellStyle name="20% - Accent3 5 2 4 7 2 3" xfId="2980"/>
    <cellStyle name="20% - Accent3 5 2 4 7 3" xfId="2981"/>
    <cellStyle name="20% - Accent3 5 2 4 7 4" xfId="2982"/>
    <cellStyle name="20% - Accent3 5 2 4 8" xfId="2983"/>
    <cellStyle name="20% - Accent3 5 2 4 8 2" xfId="2984"/>
    <cellStyle name="20% - Accent3 5 2 4 8 3" xfId="2985"/>
    <cellStyle name="20% - Accent3 5 2 4 9" xfId="2986"/>
    <cellStyle name="20% - Accent3 5 2 4_Schs" xfId="2987"/>
    <cellStyle name="20% - Accent3 5 3" xfId="2988"/>
    <cellStyle name="20% - Accent3 5 4" xfId="2989"/>
    <cellStyle name="20% - Accent3 5 5" xfId="2990"/>
    <cellStyle name="20% - Accent3 5 5 10" xfId="2991"/>
    <cellStyle name="20% - Accent3 5 5 2" xfId="2992"/>
    <cellStyle name="20% - Accent3 5 5 2 2" xfId="2993"/>
    <cellStyle name="20% - Accent3 5 5 2 2 2" xfId="2994"/>
    <cellStyle name="20% - Accent3 5 5 2 2 2 2" xfId="2995"/>
    <cellStyle name="20% - Accent3 5 5 2 2 2 2 2" xfId="2996"/>
    <cellStyle name="20% - Accent3 5 5 2 2 2 2 2 2" xfId="2997"/>
    <cellStyle name="20% - Accent3 5 5 2 2 2 2 2 3" xfId="2998"/>
    <cellStyle name="20% - Accent3 5 5 2 2 2 2 3" xfId="2999"/>
    <cellStyle name="20% - Accent3 5 5 2 2 2 2 4" xfId="3000"/>
    <cellStyle name="20% - Accent3 5 5 2 2 2 3" xfId="3001"/>
    <cellStyle name="20% - Accent3 5 5 2 2 2 3 2" xfId="3002"/>
    <cellStyle name="20% - Accent3 5 5 2 2 2 3 3" xfId="3003"/>
    <cellStyle name="20% - Accent3 5 5 2 2 2 4" xfId="3004"/>
    <cellStyle name="20% - Accent3 5 5 2 2 2 5" xfId="3005"/>
    <cellStyle name="20% - Accent3 5 5 2 2 3" xfId="3006"/>
    <cellStyle name="20% - Accent3 5 5 2 2 3 2" xfId="3007"/>
    <cellStyle name="20% - Accent3 5 5 2 2 3 2 2" xfId="3008"/>
    <cellStyle name="20% - Accent3 5 5 2 2 3 2 2 2" xfId="3009"/>
    <cellStyle name="20% - Accent3 5 5 2 2 3 2 2 3" xfId="3010"/>
    <cellStyle name="20% - Accent3 5 5 2 2 3 2 3" xfId="3011"/>
    <cellStyle name="20% - Accent3 5 5 2 2 3 2 4" xfId="3012"/>
    <cellStyle name="20% - Accent3 5 5 2 2 3 3" xfId="3013"/>
    <cellStyle name="20% - Accent3 5 5 2 2 3 3 2" xfId="3014"/>
    <cellStyle name="20% - Accent3 5 5 2 2 3 3 3" xfId="3015"/>
    <cellStyle name="20% - Accent3 5 5 2 2 3 4" xfId="3016"/>
    <cellStyle name="20% - Accent3 5 5 2 2 3 5" xfId="3017"/>
    <cellStyle name="20% - Accent3 5 5 2 2 4" xfId="3018"/>
    <cellStyle name="20% - Accent3 5 5 2 2 4 2" xfId="3019"/>
    <cellStyle name="20% - Accent3 5 5 2 2 4 2 2" xfId="3020"/>
    <cellStyle name="20% - Accent3 5 5 2 2 4 2 2 2" xfId="3021"/>
    <cellStyle name="20% - Accent3 5 5 2 2 4 2 2 3" xfId="3022"/>
    <cellStyle name="20% - Accent3 5 5 2 2 4 2 3" xfId="3023"/>
    <cellStyle name="20% - Accent3 5 5 2 2 4 2 4" xfId="3024"/>
    <cellStyle name="20% - Accent3 5 5 2 2 4 3" xfId="3025"/>
    <cellStyle name="20% - Accent3 5 5 2 2 4 3 2" xfId="3026"/>
    <cellStyle name="20% - Accent3 5 5 2 2 4 3 3" xfId="3027"/>
    <cellStyle name="20% - Accent3 5 5 2 2 4 4" xfId="3028"/>
    <cellStyle name="20% - Accent3 5 5 2 2 4 5" xfId="3029"/>
    <cellStyle name="20% - Accent3 5 5 2 2 5" xfId="3030"/>
    <cellStyle name="20% - Accent3 5 5 2 2 5 2" xfId="3031"/>
    <cellStyle name="20% - Accent3 5 5 2 2 5 2 2" xfId="3032"/>
    <cellStyle name="20% - Accent3 5 5 2 2 5 2 3" xfId="3033"/>
    <cellStyle name="20% - Accent3 5 5 2 2 5 3" xfId="3034"/>
    <cellStyle name="20% - Accent3 5 5 2 2 5 4" xfId="3035"/>
    <cellStyle name="20% - Accent3 5 5 2 2 6" xfId="3036"/>
    <cellStyle name="20% - Accent3 5 5 2 2 6 2" xfId="3037"/>
    <cellStyle name="20% - Accent3 5 5 2 2 6 3" xfId="3038"/>
    <cellStyle name="20% - Accent3 5 5 2 2 7" xfId="3039"/>
    <cellStyle name="20% - Accent3 5 5 2 2 8" xfId="3040"/>
    <cellStyle name="20% - Accent3 5 5 2 2_Schs" xfId="3041"/>
    <cellStyle name="20% - Accent3 5 5 2 3" xfId="3042"/>
    <cellStyle name="20% - Accent3 5 5 2 3 2" xfId="3043"/>
    <cellStyle name="20% - Accent3 5 5 2 3 2 2" xfId="3044"/>
    <cellStyle name="20% - Accent3 5 5 2 3 2 2 2" xfId="3045"/>
    <cellStyle name="20% - Accent3 5 5 2 3 2 2 3" xfId="3046"/>
    <cellStyle name="20% - Accent3 5 5 2 3 2 3" xfId="3047"/>
    <cellStyle name="20% - Accent3 5 5 2 3 2 4" xfId="3048"/>
    <cellStyle name="20% - Accent3 5 5 2 3 3" xfId="3049"/>
    <cellStyle name="20% - Accent3 5 5 2 3 3 2" xfId="3050"/>
    <cellStyle name="20% - Accent3 5 5 2 3 3 3" xfId="3051"/>
    <cellStyle name="20% - Accent3 5 5 2 3 4" xfId="3052"/>
    <cellStyle name="20% - Accent3 5 5 2 3 5" xfId="3053"/>
    <cellStyle name="20% - Accent3 5 5 2 4" xfId="3054"/>
    <cellStyle name="20% - Accent3 5 5 2 4 2" xfId="3055"/>
    <cellStyle name="20% - Accent3 5 5 2 4 2 2" xfId="3056"/>
    <cellStyle name="20% - Accent3 5 5 2 4 2 2 2" xfId="3057"/>
    <cellStyle name="20% - Accent3 5 5 2 4 2 2 3" xfId="3058"/>
    <cellStyle name="20% - Accent3 5 5 2 4 2 3" xfId="3059"/>
    <cellStyle name="20% - Accent3 5 5 2 4 2 4" xfId="3060"/>
    <cellStyle name="20% - Accent3 5 5 2 4 3" xfId="3061"/>
    <cellStyle name="20% - Accent3 5 5 2 4 3 2" xfId="3062"/>
    <cellStyle name="20% - Accent3 5 5 2 4 3 3" xfId="3063"/>
    <cellStyle name="20% - Accent3 5 5 2 4 4" xfId="3064"/>
    <cellStyle name="20% - Accent3 5 5 2 4 5" xfId="3065"/>
    <cellStyle name="20% - Accent3 5 5 2 5" xfId="3066"/>
    <cellStyle name="20% - Accent3 5 5 2 5 2" xfId="3067"/>
    <cellStyle name="20% - Accent3 5 5 2 5 2 2" xfId="3068"/>
    <cellStyle name="20% - Accent3 5 5 2 5 2 2 2" xfId="3069"/>
    <cellStyle name="20% - Accent3 5 5 2 5 2 2 3" xfId="3070"/>
    <cellStyle name="20% - Accent3 5 5 2 5 2 3" xfId="3071"/>
    <cellStyle name="20% - Accent3 5 5 2 5 2 4" xfId="3072"/>
    <cellStyle name="20% - Accent3 5 5 2 5 3" xfId="3073"/>
    <cellStyle name="20% - Accent3 5 5 2 5 3 2" xfId="3074"/>
    <cellStyle name="20% - Accent3 5 5 2 5 3 3" xfId="3075"/>
    <cellStyle name="20% - Accent3 5 5 2 5 4" xfId="3076"/>
    <cellStyle name="20% - Accent3 5 5 2 5 5" xfId="3077"/>
    <cellStyle name="20% - Accent3 5 5 2 6" xfId="3078"/>
    <cellStyle name="20% - Accent3 5 5 2 6 2" xfId="3079"/>
    <cellStyle name="20% - Accent3 5 5 2 6 2 2" xfId="3080"/>
    <cellStyle name="20% - Accent3 5 5 2 6 2 3" xfId="3081"/>
    <cellStyle name="20% - Accent3 5 5 2 6 3" xfId="3082"/>
    <cellStyle name="20% - Accent3 5 5 2 6 4" xfId="3083"/>
    <cellStyle name="20% - Accent3 5 5 2 7" xfId="3084"/>
    <cellStyle name="20% - Accent3 5 5 2 7 2" xfId="3085"/>
    <cellStyle name="20% - Accent3 5 5 2 7 3" xfId="3086"/>
    <cellStyle name="20% - Accent3 5 5 2 8" xfId="3087"/>
    <cellStyle name="20% - Accent3 5 5 2 9" xfId="3088"/>
    <cellStyle name="20% - Accent3 5 5 2_Schs" xfId="3089"/>
    <cellStyle name="20% - Accent3 5 5 3" xfId="3090"/>
    <cellStyle name="20% - Accent3 5 5 3 2" xfId="3091"/>
    <cellStyle name="20% - Accent3 5 5 3 2 2" xfId="3092"/>
    <cellStyle name="20% - Accent3 5 5 3 2 2 2" xfId="3093"/>
    <cellStyle name="20% - Accent3 5 5 3 2 2 2 2" xfId="3094"/>
    <cellStyle name="20% - Accent3 5 5 3 2 2 2 3" xfId="3095"/>
    <cellStyle name="20% - Accent3 5 5 3 2 2 3" xfId="3096"/>
    <cellStyle name="20% - Accent3 5 5 3 2 2 4" xfId="3097"/>
    <cellStyle name="20% - Accent3 5 5 3 2 3" xfId="3098"/>
    <cellStyle name="20% - Accent3 5 5 3 2 3 2" xfId="3099"/>
    <cellStyle name="20% - Accent3 5 5 3 2 3 3" xfId="3100"/>
    <cellStyle name="20% - Accent3 5 5 3 2 4" xfId="3101"/>
    <cellStyle name="20% - Accent3 5 5 3 2 5" xfId="3102"/>
    <cellStyle name="20% - Accent3 5 5 3 3" xfId="3103"/>
    <cellStyle name="20% - Accent3 5 5 3 3 2" xfId="3104"/>
    <cellStyle name="20% - Accent3 5 5 3 3 2 2" xfId="3105"/>
    <cellStyle name="20% - Accent3 5 5 3 3 2 2 2" xfId="3106"/>
    <cellStyle name="20% - Accent3 5 5 3 3 2 2 3" xfId="3107"/>
    <cellStyle name="20% - Accent3 5 5 3 3 2 3" xfId="3108"/>
    <cellStyle name="20% - Accent3 5 5 3 3 2 4" xfId="3109"/>
    <cellStyle name="20% - Accent3 5 5 3 3 3" xfId="3110"/>
    <cellStyle name="20% - Accent3 5 5 3 3 3 2" xfId="3111"/>
    <cellStyle name="20% - Accent3 5 5 3 3 3 3" xfId="3112"/>
    <cellStyle name="20% - Accent3 5 5 3 3 4" xfId="3113"/>
    <cellStyle name="20% - Accent3 5 5 3 3 5" xfId="3114"/>
    <cellStyle name="20% - Accent3 5 5 3 4" xfId="3115"/>
    <cellStyle name="20% - Accent3 5 5 3 4 2" xfId="3116"/>
    <cellStyle name="20% - Accent3 5 5 3 4 2 2" xfId="3117"/>
    <cellStyle name="20% - Accent3 5 5 3 4 2 2 2" xfId="3118"/>
    <cellStyle name="20% - Accent3 5 5 3 4 2 2 3" xfId="3119"/>
    <cellStyle name="20% - Accent3 5 5 3 4 2 3" xfId="3120"/>
    <cellStyle name="20% - Accent3 5 5 3 4 2 4" xfId="3121"/>
    <cellStyle name="20% - Accent3 5 5 3 4 3" xfId="3122"/>
    <cellStyle name="20% - Accent3 5 5 3 4 3 2" xfId="3123"/>
    <cellStyle name="20% - Accent3 5 5 3 4 3 3" xfId="3124"/>
    <cellStyle name="20% - Accent3 5 5 3 4 4" xfId="3125"/>
    <cellStyle name="20% - Accent3 5 5 3 4 5" xfId="3126"/>
    <cellStyle name="20% - Accent3 5 5 3 5" xfId="3127"/>
    <cellStyle name="20% - Accent3 5 5 3 5 2" xfId="3128"/>
    <cellStyle name="20% - Accent3 5 5 3 5 2 2" xfId="3129"/>
    <cellStyle name="20% - Accent3 5 5 3 5 2 3" xfId="3130"/>
    <cellStyle name="20% - Accent3 5 5 3 5 3" xfId="3131"/>
    <cellStyle name="20% - Accent3 5 5 3 5 4" xfId="3132"/>
    <cellStyle name="20% - Accent3 5 5 3 6" xfId="3133"/>
    <cellStyle name="20% - Accent3 5 5 3 6 2" xfId="3134"/>
    <cellStyle name="20% - Accent3 5 5 3 6 3" xfId="3135"/>
    <cellStyle name="20% - Accent3 5 5 3 7" xfId="3136"/>
    <cellStyle name="20% - Accent3 5 5 3 8" xfId="3137"/>
    <cellStyle name="20% - Accent3 5 5 3_Schs" xfId="3138"/>
    <cellStyle name="20% - Accent3 5 5 4" xfId="3139"/>
    <cellStyle name="20% - Accent3 5 5 4 2" xfId="3140"/>
    <cellStyle name="20% - Accent3 5 5 4 2 2" xfId="3141"/>
    <cellStyle name="20% - Accent3 5 5 4 2 2 2" xfId="3142"/>
    <cellStyle name="20% - Accent3 5 5 4 2 2 3" xfId="3143"/>
    <cellStyle name="20% - Accent3 5 5 4 2 3" xfId="3144"/>
    <cellStyle name="20% - Accent3 5 5 4 2 4" xfId="3145"/>
    <cellStyle name="20% - Accent3 5 5 4 3" xfId="3146"/>
    <cellStyle name="20% - Accent3 5 5 4 3 2" xfId="3147"/>
    <cellStyle name="20% - Accent3 5 5 4 3 3" xfId="3148"/>
    <cellStyle name="20% - Accent3 5 5 4 4" xfId="3149"/>
    <cellStyle name="20% - Accent3 5 5 4 5" xfId="3150"/>
    <cellStyle name="20% - Accent3 5 5 5" xfId="3151"/>
    <cellStyle name="20% - Accent3 5 5 5 2" xfId="3152"/>
    <cellStyle name="20% - Accent3 5 5 5 2 2" xfId="3153"/>
    <cellStyle name="20% - Accent3 5 5 5 2 2 2" xfId="3154"/>
    <cellStyle name="20% - Accent3 5 5 5 2 2 3" xfId="3155"/>
    <cellStyle name="20% - Accent3 5 5 5 2 3" xfId="3156"/>
    <cellStyle name="20% - Accent3 5 5 5 2 4" xfId="3157"/>
    <cellStyle name="20% - Accent3 5 5 5 3" xfId="3158"/>
    <cellStyle name="20% - Accent3 5 5 5 3 2" xfId="3159"/>
    <cellStyle name="20% - Accent3 5 5 5 3 3" xfId="3160"/>
    <cellStyle name="20% - Accent3 5 5 5 4" xfId="3161"/>
    <cellStyle name="20% - Accent3 5 5 5 5" xfId="3162"/>
    <cellStyle name="20% - Accent3 5 5 6" xfId="3163"/>
    <cellStyle name="20% - Accent3 5 5 6 2" xfId="3164"/>
    <cellStyle name="20% - Accent3 5 5 6 2 2" xfId="3165"/>
    <cellStyle name="20% - Accent3 5 5 6 2 2 2" xfId="3166"/>
    <cellStyle name="20% - Accent3 5 5 6 2 2 3" xfId="3167"/>
    <cellStyle name="20% - Accent3 5 5 6 2 3" xfId="3168"/>
    <cellStyle name="20% - Accent3 5 5 6 2 4" xfId="3169"/>
    <cellStyle name="20% - Accent3 5 5 6 3" xfId="3170"/>
    <cellStyle name="20% - Accent3 5 5 6 3 2" xfId="3171"/>
    <cellStyle name="20% - Accent3 5 5 6 3 3" xfId="3172"/>
    <cellStyle name="20% - Accent3 5 5 6 4" xfId="3173"/>
    <cellStyle name="20% - Accent3 5 5 6 5" xfId="3174"/>
    <cellStyle name="20% - Accent3 5 5 7" xfId="3175"/>
    <cellStyle name="20% - Accent3 5 5 7 2" xfId="3176"/>
    <cellStyle name="20% - Accent3 5 5 7 2 2" xfId="3177"/>
    <cellStyle name="20% - Accent3 5 5 7 2 3" xfId="3178"/>
    <cellStyle name="20% - Accent3 5 5 7 3" xfId="3179"/>
    <cellStyle name="20% - Accent3 5 5 7 4" xfId="3180"/>
    <cellStyle name="20% - Accent3 5 5 8" xfId="3181"/>
    <cellStyle name="20% - Accent3 5 5 8 2" xfId="3182"/>
    <cellStyle name="20% - Accent3 5 5 8 3" xfId="3183"/>
    <cellStyle name="20% - Accent3 5 5 9" xfId="3184"/>
    <cellStyle name="20% - Accent3 5 5_Schs" xfId="3185"/>
    <cellStyle name="20% - Accent3 5_ModelingAnalysis_GRP" xfId="3186"/>
    <cellStyle name="20% - Accent3 6" xfId="3187"/>
    <cellStyle name="20% - Accent3 6 2" xfId="3188"/>
    <cellStyle name="20% - Accent3 6 2 2" xfId="3189"/>
    <cellStyle name="20% - Accent3 6 2 3" xfId="3190"/>
    <cellStyle name="20% - Accent3 6 3" xfId="3191"/>
    <cellStyle name="20% - Accent3 6 4" xfId="3192"/>
    <cellStyle name="20% - Accent3 6_ModelingAnalysis_GRP" xfId="3193"/>
    <cellStyle name="20% - Accent3 7" xfId="3194"/>
    <cellStyle name="20% - Accent3 7 2" xfId="3195"/>
    <cellStyle name="20% - Accent3 7 3" xfId="3196"/>
    <cellStyle name="20% - Accent3 8" xfId="3197"/>
    <cellStyle name="20% - Accent3 8 2" xfId="3198"/>
    <cellStyle name="20% - Accent3 8 3" xfId="3199"/>
    <cellStyle name="20% - Accent3 9" xfId="3200"/>
    <cellStyle name="20% - Accent3 9 2" xfId="3201"/>
    <cellStyle name="20% - Accent3 9 3" xfId="3202"/>
    <cellStyle name="20% - Accent4 10" xfId="3203"/>
    <cellStyle name="20% - Accent4 10 2" xfId="3204"/>
    <cellStyle name="20% - Accent4 10 3" xfId="3205"/>
    <cellStyle name="20% - Accent4 11" xfId="3206"/>
    <cellStyle name="20% - Accent4 11 2" xfId="3207"/>
    <cellStyle name="20% - Accent4 11 3" xfId="3208"/>
    <cellStyle name="20% - Accent4 12" xfId="3209"/>
    <cellStyle name="20% - Accent4 12 2" xfId="3210"/>
    <cellStyle name="20% - Accent4 12 3" xfId="3211"/>
    <cellStyle name="20% - Accent4 13" xfId="3212"/>
    <cellStyle name="20% - Accent4 13 2" xfId="3213"/>
    <cellStyle name="20% - Accent4 13 3" xfId="3214"/>
    <cellStyle name="20% - Accent4 14" xfId="3215"/>
    <cellStyle name="20% - Accent4 15" xfId="3216"/>
    <cellStyle name="20% - Accent4 16" xfId="3217"/>
    <cellStyle name="20% - Accent4 17" xfId="3218"/>
    <cellStyle name="20% - Accent4 18" xfId="3219"/>
    <cellStyle name="20% - Accent4 2" xfId="3220"/>
    <cellStyle name="20% - Accent4 2 2" xfId="3221"/>
    <cellStyle name="20% - Accent4 2 2 2" xfId="3222"/>
    <cellStyle name="20% - Accent4 2 2 3" xfId="3223"/>
    <cellStyle name="20% - Accent4 2 3" xfId="3224"/>
    <cellStyle name="20% - Accent4 2 3 2" xfId="3225"/>
    <cellStyle name="20% - Accent4 2 3 2 10" xfId="3226"/>
    <cellStyle name="20% - Accent4 2 3 2 2" xfId="3227"/>
    <cellStyle name="20% - Accent4 2 3 2 2 2" xfId="3228"/>
    <cellStyle name="20% - Accent4 2 3 2 2 2 2" xfId="3229"/>
    <cellStyle name="20% - Accent4 2 3 2 2 2 2 2" xfId="3230"/>
    <cellStyle name="20% - Accent4 2 3 2 2 2 2 2 2" xfId="3231"/>
    <cellStyle name="20% - Accent4 2 3 2 2 2 2 2 2 2" xfId="3232"/>
    <cellStyle name="20% - Accent4 2 3 2 2 2 2 2 2 3" xfId="3233"/>
    <cellStyle name="20% - Accent4 2 3 2 2 2 2 2 3" xfId="3234"/>
    <cellStyle name="20% - Accent4 2 3 2 2 2 2 2 4" xfId="3235"/>
    <cellStyle name="20% - Accent4 2 3 2 2 2 2 3" xfId="3236"/>
    <cellStyle name="20% - Accent4 2 3 2 2 2 2 3 2" xfId="3237"/>
    <cellStyle name="20% - Accent4 2 3 2 2 2 2 3 3" xfId="3238"/>
    <cellStyle name="20% - Accent4 2 3 2 2 2 2 4" xfId="3239"/>
    <cellStyle name="20% - Accent4 2 3 2 2 2 2 5" xfId="3240"/>
    <cellStyle name="20% - Accent4 2 3 2 2 2 3" xfId="3241"/>
    <cellStyle name="20% - Accent4 2 3 2 2 2 3 2" xfId="3242"/>
    <cellStyle name="20% - Accent4 2 3 2 2 2 3 2 2" xfId="3243"/>
    <cellStyle name="20% - Accent4 2 3 2 2 2 3 2 2 2" xfId="3244"/>
    <cellStyle name="20% - Accent4 2 3 2 2 2 3 2 2 3" xfId="3245"/>
    <cellStyle name="20% - Accent4 2 3 2 2 2 3 2 3" xfId="3246"/>
    <cellStyle name="20% - Accent4 2 3 2 2 2 3 2 4" xfId="3247"/>
    <cellStyle name="20% - Accent4 2 3 2 2 2 3 3" xfId="3248"/>
    <cellStyle name="20% - Accent4 2 3 2 2 2 3 3 2" xfId="3249"/>
    <cellStyle name="20% - Accent4 2 3 2 2 2 3 3 3" xfId="3250"/>
    <cellStyle name="20% - Accent4 2 3 2 2 2 3 4" xfId="3251"/>
    <cellStyle name="20% - Accent4 2 3 2 2 2 3 5" xfId="3252"/>
    <cellStyle name="20% - Accent4 2 3 2 2 2 4" xfId="3253"/>
    <cellStyle name="20% - Accent4 2 3 2 2 2 4 2" xfId="3254"/>
    <cellStyle name="20% - Accent4 2 3 2 2 2 4 2 2" xfId="3255"/>
    <cellStyle name="20% - Accent4 2 3 2 2 2 4 2 2 2" xfId="3256"/>
    <cellStyle name="20% - Accent4 2 3 2 2 2 4 2 2 3" xfId="3257"/>
    <cellStyle name="20% - Accent4 2 3 2 2 2 4 2 3" xfId="3258"/>
    <cellStyle name="20% - Accent4 2 3 2 2 2 4 2 4" xfId="3259"/>
    <cellStyle name="20% - Accent4 2 3 2 2 2 4 3" xfId="3260"/>
    <cellStyle name="20% - Accent4 2 3 2 2 2 4 3 2" xfId="3261"/>
    <cellStyle name="20% - Accent4 2 3 2 2 2 4 3 3" xfId="3262"/>
    <cellStyle name="20% - Accent4 2 3 2 2 2 4 4" xfId="3263"/>
    <cellStyle name="20% - Accent4 2 3 2 2 2 4 5" xfId="3264"/>
    <cellStyle name="20% - Accent4 2 3 2 2 2 5" xfId="3265"/>
    <cellStyle name="20% - Accent4 2 3 2 2 2 5 2" xfId="3266"/>
    <cellStyle name="20% - Accent4 2 3 2 2 2 5 2 2" xfId="3267"/>
    <cellStyle name="20% - Accent4 2 3 2 2 2 5 2 3" xfId="3268"/>
    <cellStyle name="20% - Accent4 2 3 2 2 2 5 3" xfId="3269"/>
    <cellStyle name="20% - Accent4 2 3 2 2 2 5 4" xfId="3270"/>
    <cellStyle name="20% - Accent4 2 3 2 2 2 6" xfId="3271"/>
    <cellStyle name="20% - Accent4 2 3 2 2 2 6 2" xfId="3272"/>
    <cellStyle name="20% - Accent4 2 3 2 2 2 6 3" xfId="3273"/>
    <cellStyle name="20% - Accent4 2 3 2 2 2 7" xfId="3274"/>
    <cellStyle name="20% - Accent4 2 3 2 2 2 8" xfId="3275"/>
    <cellStyle name="20% - Accent4 2 3 2 2 2_Schs" xfId="3276"/>
    <cellStyle name="20% - Accent4 2 3 2 2 3" xfId="3277"/>
    <cellStyle name="20% - Accent4 2 3 2 2 3 2" xfId="3278"/>
    <cellStyle name="20% - Accent4 2 3 2 2 3 2 2" xfId="3279"/>
    <cellStyle name="20% - Accent4 2 3 2 2 3 2 2 2" xfId="3280"/>
    <cellStyle name="20% - Accent4 2 3 2 2 3 2 2 3" xfId="3281"/>
    <cellStyle name="20% - Accent4 2 3 2 2 3 2 3" xfId="3282"/>
    <cellStyle name="20% - Accent4 2 3 2 2 3 2 4" xfId="3283"/>
    <cellStyle name="20% - Accent4 2 3 2 2 3 3" xfId="3284"/>
    <cellStyle name="20% - Accent4 2 3 2 2 3 3 2" xfId="3285"/>
    <cellStyle name="20% - Accent4 2 3 2 2 3 3 3" xfId="3286"/>
    <cellStyle name="20% - Accent4 2 3 2 2 3 4" xfId="3287"/>
    <cellStyle name="20% - Accent4 2 3 2 2 3 5" xfId="3288"/>
    <cellStyle name="20% - Accent4 2 3 2 2 4" xfId="3289"/>
    <cellStyle name="20% - Accent4 2 3 2 2 4 2" xfId="3290"/>
    <cellStyle name="20% - Accent4 2 3 2 2 4 2 2" xfId="3291"/>
    <cellStyle name="20% - Accent4 2 3 2 2 4 2 2 2" xfId="3292"/>
    <cellStyle name="20% - Accent4 2 3 2 2 4 2 2 3" xfId="3293"/>
    <cellStyle name="20% - Accent4 2 3 2 2 4 2 3" xfId="3294"/>
    <cellStyle name="20% - Accent4 2 3 2 2 4 2 4" xfId="3295"/>
    <cellStyle name="20% - Accent4 2 3 2 2 4 3" xfId="3296"/>
    <cellStyle name="20% - Accent4 2 3 2 2 4 3 2" xfId="3297"/>
    <cellStyle name="20% - Accent4 2 3 2 2 4 3 3" xfId="3298"/>
    <cellStyle name="20% - Accent4 2 3 2 2 4 4" xfId="3299"/>
    <cellStyle name="20% - Accent4 2 3 2 2 4 5" xfId="3300"/>
    <cellStyle name="20% - Accent4 2 3 2 2 5" xfId="3301"/>
    <cellStyle name="20% - Accent4 2 3 2 2 5 2" xfId="3302"/>
    <cellStyle name="20% - Accent4 2 3 2 2 5 2 2" xfId="3303"/>
    <cellStyle name="20% - Accent4 2 3 2 2 5 2 2 2" xfId="3304"/>
    <cellStyle name="20% - Accent4 2 3 2 2 5 2 2 3" xfId="3305"/>
    <cellStyle name="20% - Accent4 2 3 2 2 5 2 3" xfId="3306"/>
    <cellStyle name="20% - Accent4 2 3 2 2 5 2 4" xfId="3307"/>
    <cellStyle name="20% - Accent4 2 3 2 2 5 3" xfId="3308"/>
    <cellStyle name="20% - Accent4 2 3 2 2 5 3 2" xfId="3309"/>
    <cellStyle name="20% - Accent4 2 3 2 2 5 3 3" xfId="3310"/>
    <cellStyle name="20% - Accent4 2 3 2 2 5 4" xfId="3311"/>
    <cellStyle name="20% - Accent4 2 3 2 2 5 5" xfId="3312"/>
    <cellStyle name="20% - Accent4 2 3 2 2 6" xfId="3313"/>
    <cellStyle name="20% - Accent4 2 3 2 2 6 2" xfId="3314"/>
    <cellStyle name="20% - Accent4 2 3 2 2 6 2 2" xfId="3315"/>
    <cellStyle name="20% - Accent4 2 3 2 2 6 2 3" xfId="3316"/>
    <cellStyle name="20% - Accent4 2 3 2 2 6 3" xfId="3317"/>
    <cellStyle name="20% - Accent4 2 3 2 2 6 4" xfId="3318"/>
    <cellStyle name="20% - Accent4 2 3 2 2 7" xfId="3319"/>
    <cellStyle name="20% - Accent4 2 3 2 2 7 2" xfId="3320"/>
    <cellStyle name="20% - Accent4 2 3 2 2 7 3" xfId="3321"/>
    <cellStyle name="20% - Accent4 2 3 2 2 8" xfId="3322"/>
    <cellStyle name="20% - Accent4 2 3 2 2 9" xfId="3323"/>
    <cellStyle name="20% - Accent4 2 3 2 2_Schs" xfId="3324"/>
    <cellStyle name="20% - Accent4 2 3 2 3" xfId="3325"/>
    <cellStyle name="20% - Accent4 2 3 2 3 2" xfId="3326"/>
    <cellStyle name="20% - Accent4 2 3 2 3 2 2" xfId="3327"/>
    <cellStyle name="20% - Accent4 2 3 2 3 2 2 2" xfId="3328"/>
    <cellStyle name="20% - Accent4 2 3 2 3 2 2 2 2" xfId="3329"/>
    <cellStyle name="20% - Accent4 2 3 2 3 2 2 2 3" xfId="3330"/>
    <cellStyle name="20% - Accent4 2 3 2 3 2 2 3" xfId="3331"/>
    <cellStyle name="20% - Accent4 2 3 2 3 2 2 4" xfId="3332"/>
    <cellStyle name="20% - Accent4 2 3 2 3 2 3" xfId="3333"/>
    <cellStyle name="20% - Accent4 2 3 2 3 2 3 2" xfId="3334"/>
    <cellStyle name="20% - Accent4 2 3 2 3 2 3 3" xfId="3335"/>
    <cellStyle name="20% - Accent4 2 3 2 3 2 4" xfId="3336"/>
    <cellStyle name="20% - Accent4 2 3 2 3 2 5" xfId="3337"/>
    <cellStyle name="20% - Accent4 2 3 2 3 3" xfId="3338"/>
    <cellStyle name="20% - Accent4 2 3 2 3 3 2" xfId="3339"/>
    <cellStyle name="20% - Accent4 2 3 2 3 3 2 2" xfId="3340"/>
    <cellStyle name="20% - Accent4 2 3 2 3 3 2 2 2" xfId="3341"/>
    <cellStyle name="20% - Accent4 2 3 2 3 3 2 2 3" xfId="3342"/>
    <cellStyle name="20% - Accent4 2 3 2 3 3 2 3" xfId="3343"/>
    <cellStyle name="20% - Accent4 2 3 2 3 3 2 4" xfId="3344"/>
    <cellStyle name="20% - Accent4 2 3 2 3 3 3" xfId="3345"/>
    <cellStyle name="20% - Accent4 2 3 2 3 3 3 2" xfId="3346"/>
    <cellStyle name="20% - Accent4 2 3 2 3 3 3 3" xfId="3347"/>
    <cellStyle name="20% - Accent4 2 3 2 3 3 4" xfId="3348"/>
    <cellStyle name="20% - Accent4 2 3 2 3 3 5" xfId="3349"/>
    <cellStyle name="20% - Accent4 2 3 2 3 4" xfId="3350"/>
    <cellStyle name="20% - Accent4 2 3 2 3 4 2" xfId="3351"/>
    <cellStyle name="20% - Accent4 2 3 2 3 4 2 2" xfId="3352"/>
    <cellStyle name="20% - Accent4 2 3 2 3 4 2 2 2" xfId="3353"/>
    <cellStyle name="20% - Accent4 2 3 2 3 4 2 2 3" xfId="3354"/>
    <cellStyle name="20% - Accent4 2 3 2 3 4 2 3" xfId="3355"/>
    <cellStyle name="20% - Accent4 2 3 2 3 4 2 4" xfId="3356"/>
    <cellStyle name="20% - Accent4 2 3 2 3 4 3" xfId="3357"/>
    <cellStyle name="20% - Accent4 2 3 2 3 4 3 2" xfId="3358"/>
    <cellStyle name="20% - Accent4 2 3 2 3 4 3 3" xfId="3359"/>
    <cellStyle name="20% - Accent4 2 3 2 3 4 4" xfId="3360"/>
    <cellStyle name="20% - Accent4 2 3 2 3 4 5" xfId="3361"/>
    <cellStyle name="20% - Accent4 2 3 2 3 5" xfId="3362"/>
    <cellStyle name="20% - Accent4 2 3 2 3 5 2" xfId="3363"/>
    <cellStyle name="20% - Accent4 2 3 2 3 5 2 2" xfId="3364"/>
    <cellStyle name="20% - Accent4 2 3 2 3 5 2 3" xfId="3365"/>
    <cellStyle name="20% - Accent4 2 3 2 3 5 3" xfId="3366"/>
    <cellStyle name="20% - Accent4 2 3 2 3 5 4" xfId="3367"/>
    <cellStyle name="20% - Accent4 2 3 2 3 6" xfId="3368"/>
    <cellStyle name="20% - Accent4 2 3 2 3 6 2" xfId="3369"/>
    <cellStyle name="20% - Accent4 2 3 2 3 6 3" xfId="3370"/>
    <cellStyle name="20% - Accent4 2 3 2 3 7" xfId="3371"/>
    <cellStyle name="20% - Accent4 2 3 2 3 8" xfId="3372"/>
    <cellStyle name="20% - Accent4 2 3 2 3_Schs" xfId="3373"/>
    <cellStyle name="20% - Accent4 2 3 2 4" xfId="3374"/>
    <cellStyle name="20% - Accent4 2 3 2 4 2" xfId="3375"/>
    <cellStyle name="20% - Accent4 2 3 2 4 2 2" xfId="3376"/>
    <cellStyle name="20% - Accent4 2 3 2 4 2 2 2" xfId="3377"/>
    <cellStyle name="20% - Accent4 2 3 2 4 2 2 3" xfId="3378"/>
    <cellStyle name="20% - Accent4 2 3 2 4 2 3" xfId="3379"/>
    <cellStyle name="20% - Accent4 2 3 2 4 2 4" xfId="3380"/>
    <cellStyle name="20% - Accent4 2 3 2 4 3" xfId="3381"/>
    <cellStyle name="20% - Accent4 2 3 2 4 3 2" xfId="3382"/>
    <cellStyle name="20% - Accent4 2 3 2 4 3 3" xfId="3383"/>
    <cellStyle name="20% - Accent4 2 3 2 4 4" xfId="3384"/>
    <cellStyle name="20% - Accent4 2 3 2 4 5" xfId="3385"/>
    <cellStyle name="20% - Accent4 2 3 2 5" xfId="3386"/>
    <cellStyle name="20% - Accent4 2 3 2 5 2" xfId="3387"/>
    <cellStyle name="20% - Accent4 2 3 2 5 2 2" xfId="3388"/>
    <cellStyle name="20% - Accent4 2 3 2 5 2 2 2" xfId="3389"/>
    <cellStyle name="20% - Accent4 2 3 2 5 2 2 3" xfId="3390"/>
    <cellStyle name="20% - Accent4 2 3 2 5 2 3" xfId="3391"/>
    <cellStyle name="20% - Accent4 2 3 2 5 2 4" xfId="3392"/>
    <cellStyle name="20% - Accent4 2 3 2 5 3" xfId="3393"/>
    <cellStyle name="20% - Accent4 2 3 2 5 3 2" xfId="3394"/>
    <cellStyle name="20% - Accent4 2 3 2 5 3 3" xfId="3395"/>
    <cellStyle name="20% - Accent4 2 3 2 5 4" xfId="3396"/>
    <cellStyle name="20% - Accent4 2 3 2 5 5" xfId="3397"/>
    <cellStyle name="20% - Accent4 2 3 2 6" xfId="3398"/>
    <cellStyle name="20% - Accent4 2 3 2 6 2" xfId="3399"/>
    <cellStyle name="20% - Accent4 2 3 2 6 2 2" xfId="3400"/>
    <cellStyle name="20% - Accent4 2 3 2 6 2 2 2" xfId="3401"/>
    <cellStyle name="20% - Accent4 2 3 2 6 2 2 3" xfId="3402"/>
    <cellStyle name="20% - Accent4 2 3 2 6 2 3" xfId="3403"/>
    <cellStyle name="20% - Accent4 2 3 2 6 2 4" xfId="3404"/>
    <cellStyle name="20% - Accent4 2 3 2 6 3" xfId="3405"/>
    <cellStyle name="20% - Accent4 2 3 2 6 3 2" xfId="3406"/>
    <cellStyle name="20% - Accent4 2 3 2 6 3 3" xfId="3407"/>
    <cellStyle name="20% - Accent4 2 3 2 6 4" xfId="3408"/>
    <cellStyle name="20% - Accent4 2 3 2 6 5" xfId="3409"/>
    <cellStyle name="20% - Accent4 2 3 2 7" xfId="3410"/>
    <cellStyle name="20% - Accent4 2 3 2 7 2" xfId="3411"/>
    <cellStyle name="20% - Accent4 2 3 2 7 2 2" xfId="3412"/>
    <cellStyle name="20% - Accent4 2 3 2 7 2 3" xfId="3413"/>
    <cellStyle name="20% - Accent4 2 3 2 7 3" xfId="3414"/>
    <cellStyle name="20% - Accent4 2 3 2 7 4" xfId="3415"/>
    <cellStyle name="20% - Accent4 2 3 2 8" xfId="3416"/>
    <cellStyle name="20% - Accent4 2 3 2 8 2" xfId="3417"/>
    <cellStyle name="20% - Accent4 2 3 2 8 3" xfId="3418"/>
    <cellStyle name="20% - Accent4 2 3 2 9" xfId="3419"/>
    <cellStyle name="20% - Accent4 2 3 2_Schs" xfId="3420"/>
    <cellStyle name="20% - Accent4 2 4" xfId="3421"/>
    <cellStyle name="20% - Accent4 2 5" xfId="3422"/>
    <cellStyle name="20% - Accent4 2_ModelingAnalysis_GRP" xfId="3423"/>
    <cellStyle name="20% - Accent4 3" xfId="3424"/>
    <cellStyle name="20% - Accent4 3 2" xfId="3425"/>
    <cellStyle name="20% - Accent4 3 2 2" xfId="3426"/>
    <cellStyle name="20% - Accent4 3 2 3" xfId="3427"/>
    <cellStyle name="20% - Accent4 3 3" xfId="3428"/>
    <cellStyle name="20% - Accent4 3 4" xfId="3429"/>
    <cellStyle name="20% - Accent4 3 5" xfId="3430"/>
    <cellStyle name="20% - Accent4 3_ModelingAnalysis_GRP" xfId="3431"/>
    <cellStyle name="20% - Accent4 4" xfId="3432"/>
    <cellStyle name="20% - Accent4 4 2" xfId="3433"/>
    <cellStyle name="20% - Accent4 4 2 2" xfId="3434"/>
    <cellStyle name="20% - Accent4 4 2 3" xfId="3435"/>
    <cellStyle name="20% - Accent4 4 3" xfId="3436"/>
    <cellStyle name="20% - Accent4 4 4" xfId="3437"/>
    <cellStyle name="20% - Accent4 4_ModelingAnalysis_GRP" xfId="3438"/>
    <cellStyle name="20% - Accent4 5" xfId="3439"/>
    <cellStyle name="20% - Accent4 5 2" xfId="3440"/>
    <cellStyle name="20% - Accent4 5 2 2" xfId="3441"/>
    <cellStyle name="20% - Accent4 5 2 3" xfId="3442"/>
    <cellStyle name="20% - Accent4 5 2 4" xfId="3443"/>
    <cellStyle name="20% - Accent4 5 2 4 10" xfId="3444"/>
    <cellStyle name="20% - Accent4 5 2 4 2" xfId="3445"/>
    <cellStyle name="20% - Accent4 5 2 4 2 2" xfId="3446"/>
    <cellStyle name="20% - Accent4 5 2 4 2 2 2" xfId="3447"/>
    <cellStyle name="20% - Accent4 5 2 4 2 2 2 2" xfId="3448"/>
    <cellStyle name="20% - Accent4 5 2 4 2 2 2 2 2" xfId="3449"/>
    <cellStyle name="20% - Accent4 5 2 4 2 2 2 2 2 2" xfId="3450"/>
    <cellStyle name="20% - Accent4 5 2 4 2 2 2 2 2 3" xfId="3451"/>
    <cellStyle name="20% - Accent4 5 2 4 2 2 2 2 3" xfId="3452"/>
    <cellStyle name="20% - Accent4 5 2 4 2 2 2 2 4" xfId="3453"/>
    <cellStyle name="20% - Accent4 5 2 4 2 2 2 3" xfId="3454"/>
    <cellStyle name="20% - Accent4 5 2 4 2 2 2 3 2" xfId="3455"/>
    <cellStyle name="20% - Accent4 5 2 4 2 2 2 3 3" xfId="3456"/>
    <cellStyle name="20% - Accent4 5 2 4 2 2 2 4" xfId="3457"/>
    <cellStyle name="20% - Accent4 5 2 4 2 2 2 5" xfId="3458"/>
    <cellStyle name="20% - Accent4 5 2 4 2 2 3" xfId="3459"/>
    <cellStyle name="20% - Accent4 5 2 4 2 2 3 2" xfId="3460"/>
    <cellStyle name="20% - Accent4 5 2 4 2 2 3 2 2" xfId="3461"/>
    <cellStyle name="20% - Accent4 5 2 4 2 2 3 2 2 2" xfId="3462"/>
    <cellStyle name="20% - Accent4 5 2 4 2 2 3 2 2 3" xfId="3463"/>
    <cellStyle name="20% - Accent4 5 2 4 2 2 3 2 3" xfId="3464"/>
    <cellStyle name="20% - Accent4 5 2 4 2 2 3 2 4" xfId="3465"/>
    <cellStyle name="20% - Accent4 5 2 4 2 2 3 3" xfId="3466"/>
    <cellStyle name="20% - Accent4 5 2 4 2 2 3 3 2" xfId="3467"/>
    <cellStyle name="20% - Accent4 5 2 4 2 2 3 3 3" xfId="3468"/>
    <cellStyle name="20% - Accent4 5 2 4 2 2 3 4" xfId="3469"/>
    <cellStyle name="20% - Accent4 5 2 4 2 2 3 5" xfId="3470"/>
    <cellStyle name="20% - Accent4 5 2 4 2 2 4" xfId="3471"/>
    <cellStyle name="20% - Accent4 5 2 4 2 2 4 2" xfId="3472"/>
    <cellStyle name="20% - Accent4 5 2 4 2 2 4 2 2" xfId="3473"/>
    <cellStyle name="20% - Accent4 5 2 4 2 2 4 2 2 2" xfId="3474"/>
    <cellStyle name="20% - Accent4 5 2 4 2 2 4 2 2 3" xfId="3475"/>
    <cellStyle name="20% - Accent4 5 2 4 2 2 4 2 3" xfId="3476"/>
    <cellStyle name="20% - Accent4 5 2 4 2 2 4 2 4" xfId="3477"/>
    <cellStyle name="20% - Accent4 5 2 4 2 2 4 3" xfId="3478"/>
    <cellStyle name="20% - Accent4 5 2 4 2 2 4 3 2" xfId="3479"/>
    <cellStyle name="20% - Accent4 5 2 4 2 2 4 3 3" xfId="3480"/>
    <cellStyle name="20% - Accent4 5 2 4 2 2 4 4" xfId="3481"/>
    <cellStyle name="20% - Accent4 5 2 4 2 2 4 5" xfId="3482"/>
    <cellStyle name="20% - Accent4 5 2 4 2 2 5" xfId="3483"/>
    <cellStyle name="20% - Accent4 5 2 4 2 2 5 2" xfId="3484"/>
    <cellStyle name="20% - Accent4 5 2 4 2 2 5 2 2" xfId="3485"/>
    <cellStyle name="20% - Accent4 5 2 4 2 2 5 2 3" xfId="3486"/>
    <cellStyle name="20% - Accent4 5 2 4 2 2 5 3" xfId="3487"/>
    <cellStyle name="20% - Accent4 5 2 4 2 2 5 4" xfId="3488"/>
    <cellStyle name="20% - Accent4 5 2 4 2 2 6" xfId="3489"/>
    <cellStyle name="20% - Accent4 5 2 4 2 2 6 2" xfId="3490"/>
    <cellStyle name="20% - Accent4 5 2 4 2 2 6 3" xfId="3491"/>
    <cellStyle name="20% - Accent4 5 2 4 2 2 7" xfId="3492"/>
    <cellStyle name="20% - Accent4 5 2 4 2 2 8" xfId="3493"/>
    <cellStyle name="20% - Accent4 5 2 4 2 2_Schs" xfId="3494"/>
    <cellStyle name="20% - Accent4 5 2 4 2 3" xfId="3495"/>
    <cellStyle name="20% - Accent4 5 2 4 2 3 2" xfId="3496"/>
    <cellStyle name="20% - Accent4 5 2 4 2 3 2 2" xfId="3497"/>
    <cellStyle name="20% - Accent4 5 2 4 2 3 2 2 2" xfId="3498"/>
    <cellStyle name="20% - Accent4 5 2 4 2 3 2 2 3" xfId="3499"/>
    <cellStyle name="20% - Accent4 5 2 4 2 3 2 3" xfId="3500"/>
    <cellStyle name="20% - Accent4 5 2 4 2 3 2 4" xfId="3501"/>
    <cellStyle name="20% - Accent4 5 2 4 2 3 3" xfId="3502"/>
    <cellStyle name="20% - Accent4 5 2 4 2 3 3 2" xfId="3503"/>
    <cellStyle name="20% - Accent4 5 2 4 2 3 3 3" xfId="3504"/>
    <cellStyle name="20% - Accent4 5 2 4 2 3 4" xfId="3505"/>
    <cellStyle name="20% - Accent4 5 2 4 2 3 5" xfId="3506"/>
    <cellStyle name="20% - Accent4 5 2 4 2 4" xfId="3507"/>
    <cellStyle name="20% - Accent4 5 2 4 2 4 2" xfId="3508"/>
    <cellStyle name="20% - Accent4 5 2 4 2 4 2 2" xfId="3509"/>
    <cellStyle name="20% - Accent4 5 2 4 2 4 2 2 2" xfId="3510"/>
    <cellStyle name="20% - Accent4 5 2 4 2 4 2 2 3" xfId="3511"/>
    <cellStyle name="20% - Accent4 5 2 4 2 4 2 3" xfId="3512"/>
    <cellStyle name="20% - Accent4 5 2 4 2 4 2 4" xfId="3513"/>
    <cellStyle name="20% - Accent4 5 2 4 2 4 3" xfId="3514"/>
    <cellStyle name="20% - Accent4 5 2 4 2 4 3 2" xfId="3515"/>
    <cellStyle name="20% - Accent4 5 2 4 2 4 3 3" xfId="3516"/>
    <cellStyle name="20% - Accent4 5 2 4 2 4 4" xfId="3517"/>
    <cellStyle name="20% - Accent4 5 2 4 2 4 5" xfId="3518"/>
    <cellStyle name="20% - Accent4 5 2 4 2 5" xfId="3519"/>
    <cellStyle name="20% - Accent4 5 2 4 2 5 2" xfId="3520"/>
    <cellStyle name="20% - Accent4 5 2 4 2 5 2 2" xfId="3521"/>
    <cellStyle name="20% - Accent4 5 2 4 2 5 2 2 2" xfId="3522"/>
    <cellStyle name="20% - Accent4 5 2 4 2 5 2 2 3" xfId="3523"/>
    <cellStyle name="20% - Accent4 5 2 4 2 5 2 3" xfId="3524"/>
    <cellStyle name="20% - Accent4 5 2 4 2 5 2 4" xfId="3525"/>
    <cellStyle name="20% - Accent4 5 2 4 2 5 3" xfId="3526"/>
    <cellStyle name="20% - Accent4 5 2 4 2 5 3 2" xfId="3527"/>
    <cellStyle name="20% - Accent4 5 2 4 2 5 3 3" xfId="3528"/>
    <cellStyle name="20% - Accent4 5 2 4 2 5 4" xfId="3529"/>
    <cellStyle name="20% - Accent4 5 2 4 2 5 5" xfId="3530"/>
    <cellStyle name="20% - Accent4 5 2 4 2 6" xfId="3531"/>
    <cellStyle name="20% - Accent4 5 2 4 2 6 2" xfId="3532"/>
    <cellStyle name="20% - Accent4 5 2 4 2 6 2 2" xfId="3533"/>
    <cellStyle name="20% - Accent4 5 2 4 2 6 2 3" xfId="3534"/>
    <cellStyle name="20% - Accent4 5 2 4 2 6 3" xfId="3535"/>
    <cellStyle name="20% - Accent4 5 2 4 2 6 4" xfId="3536"/>
    <cellStyle name="20% - Accent4 5 2 4 2 7" xfId="3537"/>
    <cellStyle name="20% - Accent4 5 2 4 2 7 2" xfId="3538"/>
    <cellStyle name="20% - Accent4 5 2 4 2 7 3" xfId="3539"/>
    <cellStyle name="20% - Accent4 5 2 4 2 8" xfId="3540"/>
    <cellStyle name="20% - Accent4 5 2 4 2 9" xfId="3541"/>
    <cellStyle name="20% - Accent4 5 2 4 2_Schs" xfId="3542"/>
    <cellStyle name="20% - Accent4 5 2 4 3" xfId="3543"/>
    <cellStyle name="20% - Accent4 5 2 4 3 2" xfId="3544"/>
    <cellStyle name="20% - Accent4 5 2 4 3 2 2" xfId="3545"/>
    <cellStyle name="20% - Accent4 5 2 4 3 2 2 2" xfId="3546"/>
    <cellStyle name="20% - Accent4 5 2 4 3 2 2 2 2" xfId="3547"/>
    <cellStyle name="20% - Accent4 5 2 4 3 2 2 2 3" xfId="3548"/>
    <cellStyle name="20% - Accent4 5 2 4 3 2 2 3" xfId="3549"/>
    <cellStyle name="20% - Accent4 5 2 4 3 2 2 4" xfId="3550"/>
    <cellStyle name="20% - Accent4 5 2 4 3 2 3" xfId="3551"/>
    <cellStyle name="20% - Accent4 5 2 4 3 2 3 2" xfId="3552"/>
    <cellStyle name="20% - Accent4 5 2 4 3 2 3 3" xfId="3553"/>
    <cellStyle name="20% - Accent4 5 2 4 3 2 4" xfId="3554"/>
    <cellStyle name="20% - Accent4 5 2 4 3 2 5" xfId="3555"/>
    <cellStyle name="20% - Accent4 5 2 4 3 3" xfId="3556"/>
    <cellStyle name="20% - Accent4 5 2 4 3 3 2" xfId="3557"/>
    <cellStyle name="20% - Accent4 5 2 4 3 3 2 2" xfId="3558"/>
    <cellStyle name="20% - Accent4 5 2 4 3 3 2 2 2" xfId="3559"/>
    <cellStyle name="20% - Accent4 5 2 4 3 3 2 2 3" xfId="3560"/>
    <cellStyle name="20% - Accent4 5 2 4 3 3 2 3" xfId="3561"/>
    <cellStyle name="20% - Accent4 5 2 4 3 3 2 4" xfId="3562"/>
    <cellStyle name="20% - Accent4 5 2 4 3 3 3" xfId="3563"/>
    <cellStyle name="20% - Accent4 5 2 4 3 3 3 2" xfId="3564"/>
    <cellStyle name="20% - Accent4 5 2 4 3 3 3 3" xfId="3565"/>
    <cellStyle name="20% - Accent4 5 2 4 3 3 4" xfId="3566"/>
    <cellStyle name="20% - Accent4 5 2 4 3 3 5" xfId="3567"/>
    <cellStyle name="20% - Accent4 5 2 4 3 4" xfId="3568"/>
    <cellStyle name="20% - Accent4 5 2 4 3 4 2" xfId="3569"/>
    <cellStyle name="20% - Accent4 5 2 4 3 4 2 2" xfId="3570"/>
    <cellStyle name="20% - Accent4 5 2 4 3 4 2 2 2" xfId="3571"/>
    <cellStyle name="20% - Accent4 5 2 4 3 4 2 2 3" xfId="3572"/>
    <cellStyle name="20% - Accent4 5 2 4 3 4 2 3" xfId="3573"/>
    <cellStyle name="20% - Accent4 5 2 4 3 4 2 4" xfId="3574"/>
    <cellStyle name="20% - Accent4 5 2 4 3 4 3" xfId="3575"/>
    <cellStyle name="20% - Accent4 5 2 4 3 4 3 2" xfId="3576"/>
    <cellStyle name="20% - Accent4 5 2 4 3 4 3 3" xfId="3577"/>
    <cellStyle name="20% - Accent4 5 2 4 3 4 4" xfId="3578"/>
    <cellStyle name="20% - Accent4 5 2 4 3 4 5" xfId="3579"/>
    <cellStyle name="20% - Accent4 5 2 4 3 5" xfId="3580"/>
    <cellStyle name="20% - Accent4 5 2 4 3 5 2" xfId="3581"/>
    <cellStyle name="20% - Accent4 5 2 4 3 5 2 2" xfId="3582"/>
    <cellStyle name="20% - Accent4 5 2 4 3 5 2 3" xfId="3583"/>
    <cellStyle name="20% - Accent4 5 2 4 3 5 3" xfId="3584"/>
    <cellStyle name="20% - Accent4 5 2 4 3 5 4" xfId="3585"/>
    <cellStyle name="20% - Accent4 5 2 4 3 6" xfId="3586"/>
    <cellStyle name="20% - Accent4 5 2 4 3 6 2" xfId="3587"/>
    <cellStyle name="20% - Accent4 5 2 4 3 6 3" xfId="3588"/>
    <cellStyle name="20% - Accent4 5 2 4 3 7" xfId="3589"/>
    <cellStyle name="20% - Accent4 5 2 4 3 8" xfId="3590"/>
    <cellStyle name="20% - Accent4 5 2 4 3_Schs" xfId="3591"/>
    <cellStyle name="20% - Accent4 5 2 4 4" xfId="3592"/>
    <cellStyle name="20% - Accent4 5 2 4 4 2" xfId="3593"/>
    <cellStyle name="20% - Accent4 5 2 4 4 2 2" xfId="3594"/>
    <cellStyle name="20% - Accent4 5 2 4 4 2 2 2" xfId="3595"/>
    <cellStyle name="20% - Accent4 5 2 4 4 2 2 3" xfId="3596"/>
    <cellStyle name="20% - Accent4 5 2 4 4 2 3" xfId="3597"/>
    <cellStyle name="20% - Accent4 5 2 4 4 2 4" xfId="3598"/>
    <cellStyle name="20% - Accent4 5 2 4 4 3" xfId="3599"/>
    <cellStyle name="20% - Accent4 5 2 4 4 3 2" xfId="3600"/>
    <cellStyle name="20% - Accent4 5 2 4 4 3 3" xfId="3601"/>
    <cellStyle name="20% - Accent4 5 2 4 4 4" xfId="3602"/>
    <cellStyle name="20% - Accent4 5 2 4 4 5" xfId="3603"/>
    <cellStyle name="20% - Accent4 5 2 4 5" xfId="3604"/>
    <cellStyle name="20% - Accent4 5 2 4 5 2" xfId="3605"/>
    <cellStyle name="20% - Accent4 5 2 4 5 2 2" xfId="3606"/>
    <cellStyle name="20% - Accent4 5 2 4 5 2 2 2" xfId="3607"/>
    <cellStyle name="20% - Accent4 5 2 4 5 2 2 3" xfId="3608"/>
    <cellStyle name="20% - Accent4 5 2 4 5 2 3" xfId="3609"/>
    <cellStyle name="20% - Accent4 5 2 4 5 2 4" xfId="3610"/>
    <cellStyle name="20% - Accent4 5 2 4 5 3" xfId="3611"/>
    <cellStyle name="20% - Accent4 5 2 4 5 3 2" xfId="3612"/>
    <cellStyle name="20% - Accent4 5 2 4 5 3 3" xfId="3613"/>
    <cellStyle name="20% - Accent4 5 2 4 5 4" xfId="3614"/>
    <cellStyle name="20% - Accent4 5 2 4 5 5" xfId="3615"/>
    <cellStyle name="20% - Accent4 5 2 4 6" xfId="3616"/>
    <cellStyle name="20% - Accent4 5 2 4 6 2" xfId="3617"/>
    <cellStyle name="20% - Accent4 5 2 4 6 2 2" xfId="3618"/>
    <cellStyle name="20% - Accent4 5 2 4 6 2 2 2" xfId="3619"/>
    <cellStyle name="20% - Accent4 5 2 4 6 2 2 3" xfId="3620"/>
    <cellStyle name="20% - Accent4 5 2 4 6 2 3" xfId="3621"/>
    <cellStyle name="20% - Accent4 5 2 4 6 2 4" xfId="3622"/>
    <cellStyle name="20% - Accent4 5 2 4 6 3" xfId="3623"/>
    <cellStyle name="20% - Accent4 5 2 4 6 3 2" xfId="3624"/>
    <cellStyle name="20% - Accent4 5 2 4 6 3 3" xfId="3625"/>
    <cellStyle name="20% - Accent4 5 2 4 6 4" xfId="3626"/>
    <cellStyle name="20% - Accent4 5 2 4 6 5" xfId="3627"/>
    <cellStyle name="20% - Accent4 5 2 4 7" xfId="3628"/>
    <cellStyle name="20% - Accent4 5 2 4 7 2" xfId="3629"/>
    <cellStyle name="20% - Accent4 5 2 4 7 2 2" xfId="3630"/>
    <cellStyle name="20% - Accent4 5 2 4 7 2 3" xfId="3631"/>
    <cellStyle name="20% - Accent4 5 2 4 7 3" xfId="3632"/>
    <cellStyle name="20% - Accent4 5 2 4 7 4" xfId="3633"/>
    <cellStyle name="20% - Accent4 5 2 4 8" xfId="3634"/>
    <cellStyle name="20% - Accent4 5 2 4 8 2" xfId="3635"/>
    <cellStyle name="20% - Accent4 5 2 4 8 3" xfId="3636"/>
    <cellStyle name="20% - Accent4 5 2 4 9" xfId="3637"/>
    <cellStyle name="20% - Accent4 5 2 4_Schs" xfId="3638"/>
    <cellStyle name="20% - Accent4 5 3" xfId="3639"/>
    <cellStyle name="20% - Accent4 5 4" xfId="3640"/>
    <cellStyle name="20% - Accent4 5 5" xfId="3641"/>
    <cellStyle name="20% - Accent4 5 5 10" xfId="3642"/>
    <cellStyle name="20% - Accent4 5 5 2" xfId="3643"/>
    <cellStyle name="20% - Accent4 5 5 2 2" xfId="3644"/>
    <cellStyle name="20% - Accent4 5 5 2 2 2" xfId="3645"/>
    <cellStyle name="20% - Accent4 5 5 2 2 2 2" xfId="3646"/>
    <cellStyle name="20% - Accent4 5 5 2 2 2 2 2" xfId="3647"/>
    <cellStyle name="20% - Accent4 5 5 2 2 2 2 2 2" xfId="3648"/>
    <cellStyle name="20% - Accent4 5 5 2 2 2 2 2 3" xfId="3649"/>
    <cellStyle name="20% - Accent4 5 5 2 2 2 2 3" xfId="3650"/>
    <cellStyle name="20% - Accent4 5 5 2 2 2 2 4" xfId="3651"/>
    <cellStyle name="20% - Accent4 5 5 2 2 2 3" xfId="3652"/>
    <cellStyle name="20% - Accent4 5 5 2 2 2 3 2" xfId="3653"/>
    <cellStyle name="20% - Accent4 5 5 2 2 2 3 3" xfId="3654"/>
    <cellStyle name="20% - Accent4 5 5 2 2 2 4" xfId="3655"/>
    <cellStyle name="20% - Accent4 5 5 2 2 2 5" xfId="3656"/>
    <cellStyle name="20% - Accent4 5 5 2 2 3" xfId="3657"/>
    <cellStyle name="20% - Accent4 5 5 2 2 3 2" xfId="3658"/>
    <cellStyle name="20% - Accent4 5 5 2 2 3 2 2" xfId="3659"/>
    <cellStyle name="20% - Accent4 5 5 2 2 3 2 2 2" xfId="3660"/>
    <cellStyle name="20% - Accent4 5 5 2 2 3 2 2 3" xfId="3661"/>
    <cellStyle name="20% - Accent4 5 5 2 2 3 2 3" xfId="3662"/>
    <cellStyle name="20% - Accent4 5 5 2 2 3 2 4" xfId="3663"/>
    <cellStyle name="20% - Accent4 5 5 2 2 3 3" xfId="3664"/>
    <cellStyle name="20% - Accent4 5 5 2 2 3 3 2" xfId="3665"/>
    <cellStyle name="20% - Accent4 5 5 2 2 3 3 3" xfId="3666"/>
    <cellStyle name="20% - Accent4 5 5 2 2 3 4" xfId="3667"/>
    <cellStyle name="20% - Accent4 5 5 2 2 3 5" xfId="3668"/>
    <cellStyle name="20% - Accent4 5 5 2 2 4" xfId="3669"/>
    <cellStyle name="20% - Accent4 5 5 2 2 4 2" xfId="3670"/>
    <cellStyle name="20% - Accent4 5 5 2 2 4 2 2" xfId="3671"/>
    <cellStyle name="20% - Accent4 5 5 2 2 4 2 2 2" xfId="3672"/>
    <cellStyle name="20% - Accent4 5 5 2 2 4 2 2 3" xfId="3673"/>
    <cellStyle name="20% - Accent4 5 5 2 2 4 2 3" xfId="3674"/>
    <cellStyle name="20% - Accent4 5 5 2 2 4 2 4" xfId="3675"/>
    <cellStyle name="20% - Accent4 5 5 2 2 4 3" xfId="3676"/>
    <cellStyle name="20% - Accent4 5 5 2 2 4 3 2" xfId="3677"/>
    <cellStyle name="20% - Accent4 5 5 2 2 4 3 3" xfId="3678"/>
    <cellStyle name="20% - Accent4 5 5 2 2 4 4" xfId="3679"/>
    <cellStyle name="20% - Accent4 5 5 2 2 4 5" xfId="3680"/>
    <cellStyle name="20% - Accent4 5 5 2 2 5" xfId="3681"/>
    <cellStyle name="20% - Accent4 5 5 2 2 5 2" xfId="3682"/>
    <cellStyle name="20% - Accent4 5 5 2 2 5 2 2" xfId="3683"/>
    <cellStyle name="20% - Accent4 5 5 2 2 5 2 3" xfId="3684"/>
    <cellStyle name="20% - Accent4 5 5 2 2 5 3" xfId="3685"/>
    <cellStyle name="20% - Accent4 5 5 2 2 5 4" xfId="3686"/>
    <cellStyle name="20% - Accent4 5 5 2 2 6" xfId="3687"/>
    <cellStyle name="20% - Accent4 5 5 2 2 6 2" xfId="3688"/>
    <cellStyle name="20% - Accent4 5 5 2 2 6 3" xfId="3689"/>
    <cellStyle name="20% - Accent4 5 5 2 2 7" xfId="3690"/>
    <cellStyle name="20% - Accent4 5 5 2 2 8" xfId="3691"/>
    <cellStyle name="20% - Accent4 5 5 2 2_Schs" xfId="3692"/>
    <cellStyle name="20% - Accent4 5 5 2 3" xfId="3693"/>
    <cellStyle name="20% - Accent4 5 5 2 3 2" xfId="3694"/>
    <cellStyle name="20% - Accent4 5 5 2 3 2 2" xfId="3695"/>
    <cellStyle name="20% - Accent4 5 5 2 3 2 2 2" xfId="3696"/>
    <cellStyle name="20% - Accent4 5 5 2 3 2 2 3" xfId="3697"/>
    <cellStyle name="20% - Accent4 5 5 2 3 2 3" xfId="3698"/>
    <cellStyle name="20% - Accent4 5 5 2 3 2 4" xfId="3699"/>
    <cellStyle name="20% - Accent4 5 5 2 3 3" xfId="3700"/>
    <cellStyle name="20% - Accent4 5 5 2 3 3 2" xfId="3701"/>
    <cellStyle name="20% - Accent4 5 5 2 3 3 3" xfId="3702"/>
    <cellStyle name="20% - Accent4 5 5 2 3 4" xfId="3703"/>
    <cellStyle name="20% - Accent4 5 5 2 3 5" xfId="3704"/>
    <cellStyle name="20% - Accent4 5 5 2 4" xfId="3705"/>
    <cellStyle name="20% - Accent4 5 5 2 4 2" xfId="3706"/>
    <cellStyle name="20% - Accent4 5 5 2 4 2 2" xfId="3707"/>
    <cellStyle name="20% - Accent4 5 5 2 4 2 2 2" xfId="3708"/>
    <cellStyle name="20% - Accent4 5 5 2 4 2 2 3" xfId="3709"/>
    <cellStyle name="20% - Accent4 5 5 2 4 2 3" xfId="3710"/>
    <cellStyle name="20% - Accent4 5 5 2 4 2 4" xfId="3711"/>
    <cellStyle name="20% - Accent4 5 5 2 4 3" xfId="3712"/>
    <cellStyle name="20% - Accent4 5 5 2 4 3 2" xfId="3713"/>
    <cellStyle name="20% - Accent4 5 5 2 4 3 3" xfId="3714"/>
    <cellStyle name="20% - Accent4 5 5 2 4 4" xfId="3715"/>
    <cellStyle name="20% - Accent4 5 5 2 4 5" xfId="3716"/>
    <cellStyle name="20% - Accent4 5 5 2 5" xfId="3717"/>
    <cellStyle name="20% - Accent4 5 5 2 5 2" xfId="3718"/>
    <cellStyle name="20% - Accent4 5 5 2 5 2 2" xfId="3719"/>
    <cellStyle name="20% - Accent4 5 5 2 5 2 2 2" xfId="3720"/>
    <cellStyle name="20% - Accent4 5 5 2 5 2 2 3" xfId="3721"/>
    <cellStyle name="20% - Accent4 5 5 2 5 2 3" xfId="3722"/>
    <cellStyle name="20% - Accent4 5 5 2 5 2 4" xfId="3723"/>
    <cellStyle name="20% - Accent4 5 5 2 5 3" xfId="3724"/>
    <cellStyle name="20% - Accent4 5 5 2 5 3 2" xfId="3725"/>
    <cellStyle name="20% - Accent4 5 5 2 5 3 3" xfId="3726"/>
    <cellStyle name="20% - Accent4 5 5 2 5 4" xfId="3727"/>
    <cellStyle name="20% - Accent4 5 5 2 5 5" xfId="3728"/>
    <cellStyle name="20% - Accent4 5 5 2 6" xfId="3729"/>
    <cellStyle name="20% - Accent4 5 5 2 6 2" xfId="3730"/>
    <cellStyle name="20% - Accent4 5 5 2 6 2 2" xfId="3731"/>
    <cellStyle name="20% - Accent4 5 5 2 6 2 3" xfId="3732"/>
    <cellStyle name="20% - Accent4 5 5 2 6 3" xfId="3733"/>
    <cellStyle name="20% - Accent4 5 5 2 6 4" xfId="3734"/>
    <cellStyle name="20% - Accent4 5 5 2 7" xfId="3735"/>
    <cellStyle name="20% - Accent4 5 5 2 7 2" xfId="3736"/>
    <cellStyle name="20% - Accent4 5 5 2 7 3" xfId="3737"/>
    <cellStyle name="20% - Accent4 5 5 2 8" xfId="3738"/>
    <cellStyle name="20% - Accent4 5 5 2 9" xfId="3739"/>
    <cellStyle name="20% - Accent4 5 5 2_Schs" xfId="3740"/>
    <cellStyle name="20% - Accent4 5 5 3" xfId="3741"/>
    <cellStyle name="20% - Accent4 5 5 3 2" xfId="3742"/>
    <cellStyle name="20% - Accent4 5 5 3 2 2" xfId="3743"/>
    <cellStyle name="20% - Accent4 5 5 3 2 2 2" xfId="3744"/>
    <cellStyle name="20% - Accent4 5 5 3 2 2 2 2" xfId="3745"/>
    <cellStyle name="20% - Accent4 5 5 3 2 2 2 3" xfId="3746"/>
    <cellStyle name="20% - Accent4 5 5 3 2 2 3" xfId="3747"/>
    <cellStyle name="20% - Accent4 5 5 3 2 2 4" xfId="3748"/>
    <cellStyle name="20% - Accent4 5 5 3 2 3" xfId="3749"/>
    <cellStyle name="20% - Accent4 5 5 3 2 3 2" xfId="3750"/>
    <cellStyle name="20% - Accent4 5 5 3 2 3 3" xfId="3751"/>
    <cellStyle name="20% - Accent4 5 5 3 2 4" xfId="3752"/>
    <cellStyle name="20% - Accent4 5 5 3 2 5" xfId="3753"/>
    <cellStyle name="20% - Accent4 5 5 3 3" xfId="3754"/>
    <cellStyle name="20% - Accent4 5 5 3 3 2" xfId="3755"/>
    <cellStyle name="20% - Accent4 5 5 3 3 2 2" xfId="3756"/>
    <cellStyle name="20% - Accent4 5 5 3 3 2 2 2" xfId="3757"/>
    <cellStyle name="20% - Accent4 5 5 3 3 2 2 3" xfId="3758"/>
    <cellStyle name="20% - Accent4 5 5 3 3 2 3" xfId="3759"/>
    <cellStyle name="20% - Accent4 5 5 3 3 2 4" xfId="3760"/>
    <cellStyle name="20% - Accent4 5 5 3 3 3" xfId="3761"/>
    <cellStyle name="20% - Accent4 5 5 3 3 3 2" xfId="3762"/>
    <cellStyle name="20% - Accent4 5 5 3 3 3 3" xfId="3763"/>
    <cellStyle name="20% - Accent4 5 5 3 3 4" xfId="3764"/>
    <cellStyle name="20% - Accent4 5 5 3 3 5" xfId="3765"/>
    <cellStyle name="20% - Accent4 5 5 3 4" xfId="3766"/>
    <cellStyle name="20% - Accent4 5 5 3 4 2" xfId="3767"/>
    <cellStyle name="20% - Accent4 5 5 3 4 2 2" xfId="3768"/>
    <cellStyle name="20% - Accent4 5 5 3 4 2 2 2" xfId="3769"/>
    <cellStyle name="20% - Accent4 5 5 3 4 2 2 3" xfId="3770"/>
    <cellStyle name="20% - Accent4 5 5 3 4 2 3" xfId="3771"/>
    <cellStyle name="20% - Accent4 5 5 3 4 2 4" xfId="3772"/>
    <cellStyle name="20% - Accent4 5 5 3 4 3" xfId="3773"/>
    <cellStyle name="20% - Accent4 5 5 3 4 3 2" xfId="3774"/>
    <cellStyle name="20% - Accent4 5 5 3 4 3 3" xfId="3775"/>
    <cellStyle name="20% - Accent4 5 5 3 4 4" xfId="3776"/>
    <cellStyle name="20% - Accent4 5 5 3 4 5" xfId="3777"/>
    <cellStyle name="20% - Accent4 5 5 3 5" xfId="3778"/>
    <cellStyle name="20% - Accent4 5 5 3 5 2" xfId="3779"/>
    <cellStyle name="20% - Accent4 5 5 3 5 2 2" xfId="3780"/>
    <cellStyle name="20% - Accent4 5 5 3 5 2 3" xfId="3781"/>
    <cellStyle name="20% - Accent4 5 5 3 5 3" xfId="3782"/>
    <cellStyle name="20% - Accent4 5 5 3 5 4" xfId="3783"/>
    <cellStyle name="20% - Accent4 5 5 3 6" xfId="3784"/>
    <cellStyle name="20% - Accent4 5 5 3 6 2" xfId="3785"/>
    <cellStyle name="20% - Accent4 5 5 3 6 3" xfId="3786"/>
    <cellStyle name="20% - Accent4 5 5 3 7" xfId="3787"/>
    <cellStyle name="20% - Accent4 5 5 3 8" xfId="3788"/>
    <cellStyle name="20% - Accent4 5 5 3_Schs" xfId="3789"/>
    <cellStyle name="20% - Accent4 5 5 4" xfId="3790"/>
    <cellStyle name="20% - Accent4 5 5 4 2" xfId="3791"/>
    <cellStyle name="20% - Accent4 5 5 4 2 2" xfId="3792"/>
    <cellStyle name="20% - Accent4 5 5 4 2 2 2" xfId="3793"/>
    <cellStyle name="20% - Accent4 5 5 4 2 2 3" xfId="3794"/>
    <cellStyle name="20% - Accent4 5 5 4 2 3" xfId="3795"/>
    <cellStyle name="20% - Accent4 5 5 4 2 4" xfId="3796"/>
    <cellStyle name="20% - Accent4 5 5 4 3" xfId="3797"/>
    <cellStyle name="20% - Accent4 5 5 4 3 2" xfId="3798"/>
    <cellStyle name="20% - Accent4 5 5 4 3 3" xfId="3799"/>
    <cellStyle name="20% - Accent4 5 5 4 4" xfId="3800"/>
    <cellStyle name="20% - Accent4 5 5 4 5" xfId="3801"/>
    <cellStyle name="20% - Accent4 5 5 5" xfId="3802"/>
    <cellStyle name="20% - Accent4 5 5 5 2" xfId="3803"/>
    <cellStyle name="20% - Accent4 5 5 5 2 2" xfId="3804"/>
    <cellStyle name="20% - Accent4 5 5 5 2 2 2" xfId="3805"/>
    <cellStyle name="20% - Accent4 5 5 5 2 2 3" xfId="3806"/>
    <cellStyle name="20% - Accent4 5 5 5 2 3" xfId="3807"/>
    <cellStyle name="20% - Accent4 5 5 5 2 4" xfId="3808"/>
    <cellStyle name="20% - Accent4 5 5 5 3" xfId="3809"/>
    <cellStyle name="20% - Accent4 5 5 5 3 2" xfId="3810"/>
    <cellStyle name="20% - Accent4 5 5 5 3 3" xfId="3811"/>
    <cellStyle name="20% - Accent4 5 5 5 4" xfId="3812"/>
    <cellStyle name="20% - Accent4 5 5 5 5" xfId="3813"/>
    <cellStyle name="20% - Accent4 5 5 6" xfId="3814"/>
    <cellStyle name="20% - Accent4 5 5 6 2" xfId="3815"/>
    <cellStyle name="20% - Accent4 5 5 6 2 2" xfId="3816"/>
    <cellStyle name="20% - Accent4 5 5 6 2 2 2" xfId="3817"/>
    <cellStyle name="20% - Accent4 5 5 6 2 2 3" xfId="3818"/>
    <cellStyle name="20% - Accent4 5 5 6 2 3" xfId="3819"/>
    <cellStyle name="20% - Accent4 5 5 6 2 4" xfId="3820"/>
    <cellStyle name="20% - Accent4 5 5 6 3" xfId="3821"/>
    <cellStyle name="20% - Accent4 5 5 6 3 2" xfId="3822"/>
    <cellStyle name="20% - Accent4 5 5 6 3 3" xfId="3823"/>
    <cellStyle name="20% - Accent4 5 5 6 4" xfId="3824"/>
    <cellStyle name="20% - Accent4 5 5 6 5" xfId="3825"/>
    <cellStyle name="20% - Accent4 5 5 7" xfId="3826"/>
    <cellStyle name="20% - Accent4 5 5 7 2" xfId="3827"/>
    <cellStyle name="20% - Accent4 5 5 7 2 2" xfId="3828"/>
    <cellStyle name="20% - Accent4 5 5 7 2 3" xfId="3829"/>
    <cellStyle name="20% - Accent4 5 5 7 3" xfId="3830"/>
    <cellStyle name="20% - Accent4 5 5 7 4" xfId="3831"/>
    <cellStyle name="20% - Accent4 5 5 8" xfId="3832"/>
    <cellStyle name="20% - Accent4 5 5 8 2" xfId="3833"/>
    <cellStyle name="20% - Accent4 5 5 8 3" xfId="3834"/>
    <cellStyle name="20% - Accent4 5 5 9" xfId="3835"/>
    <cellStyle name="20% - Accent4 5 5_Schs" xfId="3836"/>
    <cellStyle name="20% - Accent4 5_ModelingAnalysis_GRP" xfId="3837"/>
    <cellStyle name="20% - Accent4 6" xfId="3838"/>
    <cellStyle name="20% - Accent4 6 2" xfId="3839"/>
    <cellStyle name="20% - Accent4 6 2 2" xfId="3840"/>
    <cellStyle name="20% - Accent4 6 2 3" xfId="3841"/>
    <cellStyle name="20% - Accent4 6 3" xfId="3842"/>
    <cellStyle name="20% - Accent4 6 4" xfId="3843"/>
    <cellStyle name="20% - Accent4 6_ModelingAnalysis_GRP" xfId="3844"/>
    <cellStyle name="20% - Accent4 7" xfId="3845"/>
    <cellStyle name="20% - Accent4 7 2" xfId="3846"/>
    <cellStyle name="20% - Accent4 7 3" xfId="3847"/>
    <cellStyle name="20% - Accent4 8" xfId="3848"/>
    <cellStyle name="20% - Accent4 8 2" xfId="3849"/>
    <cellStyle name="20% - Accent4 8 3" xfId="3850"/>
    <cellStyle name="20% - Accent4 9" xfId="3851"/>
    <cellStyle name="20% - Accent4 9 2" xfId="3852"/>
    <cellStyle name="20% - Accent4 9 3" xfId="3853"/>
    <cellStyle name="20% - Accent5 10" xfId="3854"/>
    <cellStyle name="20% - Accent5 10 2" xfId="3855"/>
    <cellStyle name="20% - Accent5 10 3" xfId="3856"/>
    <cellStyle name="20% - Accent5 11" xfId="3857"/>
    <cellStyle name="20% - Accent5 11 2" xfId="3858"/>
    <cellStyle name="20% - Accent5 11 3" xfId="3859"/>
    <cellStyle name="20% - Accent5 12" xfId="3860"/>
    <cellStyle name="20% - Accent5 12 2" xfId="3861"/>
    <cellStyle name="20% - Accent5 12 3" xfId="3862"/>
    <cellStyle name="20% - Accent5 13" xfId="3863"/>
    <cellStyle name="20% - Accent5 13 2" xfId="3864"/>
    <cellStyle name="20% - Accent5 13 3" xfId="3865"/>
    <cellStyle name="20% - Accent5 14" xfId="3866"/>
    <cellStyle name="20% - Accent5 15" xfId="3867"/>
    <cellStyle name="20% - Accent5 16" xfId="3868"/>
    <cellStyle name="20% - Accent5 17" xfId="3869"/>
    <cellStyle name="20% - Accent5 18" xfId="3870"/>
    <cellStyle name="20% - Accent5 2" xfId="3871"/>
    <cellStyle name="20% - Accent5 2 2" xfId="3872"/>
    <cellStyle name="20% - Accent5 2 2 2" xfId="3873"/>
    <cellStyle name="20% - Accent5 2 2 3" xfId="3874"/>
    <cellStyle name="20% - Accent5 2 3" xfId="3875"/>
    <cellStyle name="20% - Accent5 2 3 2" xfId="3876"/>
    <cellStyle name="20% - Accent5 2 3 2 10" xfId="3877"/>
    <cellStyle name="20% - Accent5 2 3 2 2" xfId="3878"/>
    <cellStyle name="20% - Accent5 2 3 2 2 2" xfId="3879"/>
    <cellStyle name="20% - Accent5 2 3 2 2 2 2" xfId="3880"/>
    <cellStyle name="20% - Accent5 2 3 2 2 2 2 2" xfId="3881"/>
    <cellStyle name="20% - Accent5 2 3 2 2 2 2 2 2" xfId="3882"/>
    <cellStyle name="20% - Accent5 2 3 2 2 2 2 2 2 2" xfId="3883"/>
    <cellStyle name="20% - Accent5 2 3 2 2 2 2 2 2 3" xfId="3884"/>
    <cellStyle name="20% - Accent5 2 3 2 2 2 2 2 3" xfId="3885"/>
    <cellStyle name="20% - Accent5 2 3 2 2 2 2 2 4" xfId="3886"/>
    <cellStyle name="20% - Accent5 2 3 2 2 2 2 3" xfId="3887"/>
    <cellStyle name="20% - Accent5 2 3 2 2 2 2 3 2" xfId="3888"/>
    <cellStyle name="20% - Accent5 2 3 2 2 2 2 3 3" xfId="3889"/>
    <cellStyle name="20% - Accent5 2 3 2 2 2 2 4" xfId="3890"/>
    <cellStyle name="20% - Accent5 2 3 2 2 2 2 5" xfId="3891"/>
    <cellStyle name="20% - Accent5 2 3 2 2 2 3" xfId="3892"/>
    <cellStyle name="20% - Accent5 2 3 2 2 2 3 2" xfId="3893"/>
    <cellStyle name="20% - Accent5 2 3 2 2 2 3 2 2" xfId="3894"/>
    <cellStyle name="20% - Accent5 2 3 2 2 2 3 2 2 2" xfId="3895"/>
    <cellStyle name="20% - Accent5 2 3 2 2 2 3 2 2 3" xfId="3896"/>
    <cellStyle name="20% - Accent5 2 3 2 2 2 3 2 3" xfId="3897"/>
    <cellStyle name="20% - Accent5 2 3 2 2 2 3 2 4" xfId="3898"/>
    <cellStyle name="20% - Accent5 2 3 2 2 2 3 3" xfId="3899"/>
    <cellStyle name="20% - Accent5 2 3 2 2 2 3 3 2" xfId="3900"/>
    <cellStyle name="20% - Accent5 2 3 2 2 2 3 3 3" xfId="3901"/>
    <cellStyle name="20% - Accent5 2 3 2 2 2 3 4" xfId="3902"/>
    <cellStyle name="20% - Accent5 2 3 2 2 2 3 5" xfId="3903"/>
    <cellStyle name="20% - Accent5 2 3 2 2 2 4" xfId="3904"/>
    <cellStyle name="20% - Accent5 2 3 2 2 2 4 2" xfId="3905"/>
    <cellStyle name="20% - Accent5 2 3 2 2 2 4 2 2" xfId="3906"/>
    <cellStyle name="20% - Accent5 2 3 2 2 2 4 2 2 2" xfId="3907"/>
    <cellStyle name="20% - Accent5 2 3 2 2 2 4 2 2 3" xfId="3908"/>
    <cellStyle name="20% - Accent5 2 3 2 2 2 4 2 3" xfId="3909"/>
    <cellStyle name="20% - Accent5 2 3 2 2 2 4 2 4" xfId="3910"/>
    <cellStyle name="20% - Accent5 2 3 2 2 2 4 3" xfId="3911"/>
    <cellStyle name="20% - Accent5 2 3 2 2 2 4 3 2" xfId="3912"/>
    <cellStyle name="20% - Accent5 2 3 2 2 2 4 3 3" xfId="3913"/>
    <cellStyle name="20% - Accent5 2 3 2 2 2 4 4" xfId="3914"/>
    <cellStyle name="20% - Accent5 2 3 2 2 2 4 5" xfId="3915"/>
    <cellStyle name="20% - Accent5 2 3 2 2 2 5" xfId="3916"/>
    <cellStyle name="20% - Accent5 2 3 2 2 2 5 2" xfId="3917"/>
    <cellStyle name="20% - Accent5 2 3 2 2 2 5 2 2" xfId="3918"/>
    <cellStyle name="20% - Accent5 2 3 2 2 2 5 2 3" xfId="3919"/>
    <cellStyle name="20% - Accent5 2 3 2 2 2 5 3" xfId="3920"/>
    <cellStyle name="20% - Accent5 2 3 2 2 2 5 4" xfId="3921"/>
    <cellStyle name="20% - Accent5 2 3 2 2 2 6" xfId="3922"/>
    <cellStyle name="20% - Accent5 2 3 2 2 2 6 2" xfId="3923"/>
    <cellStyle name="20% - Accent5 2 3 2 2 2 6 3" xfId="3924"/>
    <cellStyle name="20% - Accent5 2 3 2 2 2 7" xfId="3925"/>
    <cellStyle name="20% - Accent5 2 3 2 2 2 8" xfId="3926"/>
    <cellStyle name="20% - Accent5 2 3 2 2 2_Schs" xfId="3927"/>
    <cellStyle name="20% - Accent5 2 3 2 2 3" xfId="3928"/>
    <cellStyle name="20% - Accent5 2 3 2 2 3 2" xfId="3929"/>
    <cellStyle name="20% - Accent5 2 3 2 2 3 2 2" xfId="3930"/>
    <cellStyle name="20% - Accent5 2 3 2 2 3 2 2 2" xfId="3931"/>
    <cellStyle name="20% - Accent5 2 3 2 2 3 2 2 3" xfId="3932"/>
    <cellStyle name="20% - Accent5 2 3 2 2 3 2 3" xfId="3933"/>
    <cellStyle name="20% - Accent5 2 3 2 2 3 2 4" xfId="3934"/>
    <cellStyle name="20% - Accent5 2 3 2 2 3 3" xfId="3935"/>
    <cellStyle name="20% - Accent5 2 3 2 2 3 3 2" xfId="3936"/>
    <cellStyle name="20% - Accent5 2 3 2 2 3 3 3" xfId="3937"/>
    <cellStyle name="20% - Accent5 2 3 2 2 3 4" xfId="3938"/>
    <cellStyle name="20% - Accent5 2 3 2 2 3 5" xfId="3939"/>
    <cellStyle name="20% - Accent5 2 3 2 2 4" xfId="3940"/>
    <cellStyle name="20% - Accent5 2 3 2 2 4 2" xfId="3941"/>
    <cellStyle name="20% - Accent5 2 3 2 2 4 2 2" xfId="3942"/>
    <cellStyle name="20% - Accent5 2 3 2 2 4 2 2 2" xfId="3943"/>
    <cellStyle name="20% - Accent5 2 3 2 2 4 2 2 3" xfId="3944"/>
    <cellStyle name="20% - Accent5 2 3 2 2 4 2 3" xfId="3945"/>
    <cellStyle name="20% - Accent5 2 3 2 2 4 2 4" xfId="3946"/>
    <cellStyle name="20% - Accent5 2 3 2 2 4 3" xfId="3947"/>
    <cellStyle name="20% - Accent5 2 3 2 2 4 3 2" xfId="3948"/>
    <cellStyle name="20% - Accent5 2 3 2 2 4 3 3" xfId="3949"/>
    <cellStyle name="20% - Accent5 2 3 2 2 4 4" xfId="3950"/>
    <cellStyle name="20% - Accent5 2 3 2 2 4 5" xfId="3951"/>
    <cellStyle name="20% - Accent5 2 3 2 2 5" xfId="3952"/>
    <cellStyle name="20% - Accent5 2 3 2 2 5 2" xfId="3953"/>
    <cellStyle name="20% - Accent5 2 3 2 2 5 2 2" xfId="3954"/>
    <cellStyle name="20% - Accent5 2 3 2 2 5 2 2 2" xfId="3955"/>
    <cellStyle name="20% - Accent5 2 3 2 2 5 2 2 3" xfId="3956"/>
    <cellStyle name="20% - Accent5 2 3 2 2 5 2 3" xfId="3957"/>
    <cellStyle name="20% - Accent5 2 3 2 2 5 2 4" xfId="3958"/>
    <cellStyle name="20% - Accent5 2 3 2 2 5 3" xfId="3959"/>
    <cellStyle name="20% - Accent5 2 3 2 2 5 3 2" xfId="3960"/>
    <cellStyle name="20% - Accent5 2 3 2 2 5 3 3" xfId="3961"/>
    <cellStyle name="20% - Accent5 2 3 2 2 5 4" xfId="3962"/>
    <cellStyle name="20% - Accent5 2 3 2 2 5 5" xfId="3963"/>
    <cellStyle name="20% - Accent5 2 3 2 2 6" xfId="3964"/>
    <cellStyle name="20% - Accent5 2 3 2 2 6 2" xfId="3965"/>
    <cellStyle name="20% - Accent5 2 3 2 2 6 2 2" xfId="3966"/>
    <cellStyle name="20% - Accent5 2 3 2 2 6 2 3" xfId="3967"/>
    <cellStyle name="20% - Accent5 2 3 2 2 6 3" xfId="3968"/>
    <cellStyle name="20% - Accent5 2 3 2 2 6 4" xfId="3969"/>
    <cellStyle name="20% - Accent5 2 3 2 2 7" xfId="3970"/>
    <cellStyle name="20% - Accent5 2 3 2 2 7 2" xfId="3971"/>
    <cellStyle name="20% - Accent5 2 3 2 2 7 3" xfId="3972"/>
    <cellStyle name="20% - Accent5 2 3 2 2 8" xfId="3973"/>
    <cellStyle name="20% - Accent5 2 3 2 2 9" xfId="3974"/>
    <cellStyle name="20% - Accent5 2 3 2 2_Schs" xfId="3975"/>
    <cellStyle name="20% - Accent5 2 3 2 3" xfId="3976"/>
    <cellStyle name="20% - Accent5 2 3 2 3 2" xfId="3977"/>
    <cellStyle name="20% - Accent5 2 3 2 3 2 2" xfId="3978"/>
    <cellStyle name="20% - Accent5 2 3 2 3 2 2 2" xfId="3979"/>
    <cellStyle name="20% - Accent5 2 3 2 3 2 2 2 2" xfId="3980"/>
    <cellStyle name="20% - Accent5 2 3 2 3 2 2 2 3" xfId="3981"/>
    <cellStyle name="20% - Accent5 2 3 2 3 2 2 3" xfId="3982"/>
    <cellStyle name="20% - Accent5 2 3 2 3 2 2 4" xfId="3983"/>
    <cellStyle name="20% - Accent5 2 3 2 3 2 3" xfId="3984"/>
    <cellStyle name="20% - Accent5 2 3 2 3 2 3 2" xfId="3985"/>
    <cellStyle name="20% - Accent5 2 3 2 3 2 3 3" xfId="3986"/>
    <cellStyle name="20% - Accent5 2 3 2 3 2 4" xfId="3987"/>
    <cellStyle name="20% - Accent5 2 3 2 3 2 5" xfId="3988"/>
    <cellStyle name="20% - Accent5 2 3 2 3 3" xfId="3989"/>
    <cellStyle name="20% - Accent5 2 3 2 3 3 2" xfId="3990"/>
    <cellStyle name="20% - Accent5 2 3 2 3 3 2 2" xfId="3991"/>
    <cellStyle name="20% - Accent5 2 3 2 3 3 2 2 2" xfId="3992"/>
    <cellStyle name="20% - Accent5 2 3 2 3 3 2 2 3" xfId="3993"/>
    <cellStyle name="20% - Accent5 2 3 2 3 3 2 3" xfId="3994"/>
    <cellStyle name="20% - Accent5 2 3 2 3 3 2 4" xfId="3995"/>
    <cellStyle name="20% - Accent5 2 3 2 3 3 3" xfId="3996"/>
    <cellStyle name="20% - Accent5 2 3 2 3 3 3 2" xfId="3997"/>
    <cellStyle name="20% - Accent5 2 3 2 3 3 3 3" xfId="3998"/>
    <cellStyle name="20% - Accent5 2 3 2 3 3 4" xfId="3999"/>
    <cellStyle name="20% - Accent5 2 3 2 3 3 5" xfId="4000"/>
    <cellStyle name="20% - Accent5 2 3 2 3 4" xfId="4001"/>
    <cellStyle name="20% - Accent5 2 3 2 3 4 2" xfId="4002"/>
    <cellStyle name="20% - Accent5 2 3 2 3 4 2 2" xfId="4003"/>
    <cellStyle name="20% - Accent5 2 3 2 3 4 2 2 2" xfId="4004"/>
    <cellStyle name="20% - Accent5 2 3 2 3 4 2 2 3" xfId="4005"/>
    <cellStyle name="20% - Accent5 2 3 2 3 4 2 3" xfId="4006"/>
    <cellStyle name="20% - Accent5 2 3 2 3 4 2 4" xfId="4007"/>
    <cellStyle name="20% - Accent5 2 3 2 3 4 3" xfId="4008"/>
    <cellStyle name="20% - Accent5 2 3 2 3 4 3 2" xfId="4009"/>
    <cellStyle name="20% - Accent5 2 3 2 3 4 3 3" xfId="4010"/>
    <cellStyle name="20% - Accent5 2 3 2 3 4 4" xfId="4011"/>
    <cellStyle name="20% - Accent5 2 3 2 3 4 5" xfId="4012"/>
    <cellStyle name="20% - Accent5 2 3 2 3 5" xfId="4013"/>
    <cellStyle name="20% - Accent5 2 3 2 3 5 2" xfId="4014"/>
    <cellStyle name="20% - Accent5 2 3 2 3 5 2 2" xfId="4015"/>
    <cellStyle name="20% - Accent5 2 3 2 3 5 2 3" xfId="4016"/>
    <cellStyle name="20% - Accent5 2 3 2 3 5 3" xfId="4017"/>
    <cellStyle name="20% - Accent5 2 3 2 3 5 4" xfId="4018"/>
    <cellStyle name="20% - Accent5 2 3 2 3 6" xfId="4019"/>
    <cellStyle name="20% - Accent5 2 3 2 3 6 2" xfId="4020"/>
    <cellStyle name="20% - Accent5 2 3 2 3 6 3" xfId="4021"/>
    <cellStyle name="20% - Accent5 2 3 2 3 7" xfId="4022"/>
    <cellStyle name="20% - Accent5 2 3 2 3 8" xfId="4023"/>
    <cellStyle name="20% - Accent5 2 3 2 3_Schs" xfId="4024"/>
    <cellStyle name="20% - Accent5 2 3 2 4" xfId="4025"/>
    <cellStyle name="20% - Accent5 2 3 2 4 2" xfId="4026"/>
    <cellStyle name="20% - Accent5 2 3 2 4 2 2" xfId="4027"/>
    <cellStyle name="20% - Accent5 2 3 2 4 2 2 2" xfId="4028"/>
    <cellStyle name="20% - Accent5 2 3 2 4 2 2 3" xfId="4029"/>
    <cellStyle name="20% - Accent5 2 3 2 4 2 3" xfId="4030"/>
    <cellStyle name="20% - Accent5 2 3 2 4 2 4" xfId="4031"/>
    <cellStyle name="20% - Accent5 2 3 2 4 3" xfId="4032"/>
    <cellStyle name="20% - Accent5 2 3 2 4 3 2" xfId="4033"/>
    <cellStyle name="20% - Accent5 2 3 2 4 3 3" xfId="4034"/>
    <cellStyle name="20% - Accent5 2 3 2 4 4" xfId="4035"/>
    <cellStyle name="20% - Accent5 2 3 2 4 5" xfId="4036"/>
    <cellStyle name="20% - Accent5 2 3 2 5" xfId="4037"/>
    <cellStyle name="20% - Accent5 2 3 2 5 2" xfId="4038"/>
    <cellStyle name="20% - Accent5 2 3 2 5 2 2" xfId="4039"/>
    <cellStyle name="20% - Accent5 2 3 2 5 2 2 2" xfId="4040"/>
    <cellStyle name="20% - Accent5 2 3 2 5 2 2 3" xfId="4041"/>
    <cellStyle name="20% - Accent5 2 3 2 5 2 3" xfId="4042"/>
    <cellStyle name="20% - Accent5 2 3 2 5 2 4" xfId="4043"/>
    <cellStyle name="20% - Accent5 2 3 2 5 3" xfId="4044"/>
    <cellStyle name="20% - Accent5 2 3 2 5 3 2" xfId="4045"/>
    <cellStyle name="20% - Accent5 2 3 2 5 3 3" xfId="4046"/>
    <cellStyle name="20% - Accent5 2 3 2 5 4" xfId="4047"/>
    <cellStyle name="20% - Accent5 2 3 2 5 5" xfId="4048"/>
    <cellStyle name="20% - Accent5 2 3 2 6" xfId="4049"/>
    <cellStyle name="20% - Accent5 2 3 2 6 2" xfId="4050"/>
    <cellStyle name="20% - Accent5 2 3 2 6 2 2" xfId="4051"/>
    <cellStyle name="20% - Accent5 2 3 2 6 2 2 2" xfId="4052"/>
    <cellStyle name="20% - Accent5 2 3 2 6 2 2 3" xfId="4053"/>
    <cellStyle name="20% - Accent5 2 3 2 6 2 3" xfId="4054"/>
    <cellStyle name="20% - Accent5 2 3 2 6 2 4" xfId="4055"/>
    <cellStyle name="20% - Accent5 2 3 2 6 3" xfId="4056"/>
    <cellStyle name="20% - Accent5 2 3 2 6 3 2" xfId="4057"/>
    <cellStyle name="20% - Accent5 2 3 2 6 3 3" xfId="4058"/>
    <cellStyle name="20% - Accent5 2 3 2 6 4" xfId="4059"/>
    <cellStyle name="20% - Accent5 2 3 2 6 5" xfId="4060"/>
    <cellStyle name="20% - Accent5 2 3 2 7" xfId="4061"/>
    <cellStyle name="20% - Accent5 2 3 2 7 2" xfId="4062"/>
    <cellStyle name="20% - Accent5 2 3 2 7 2 2" xfId="4063"/>
    <cellStyle name="20% - Accent5 2 3 2 7 2 3" xfId="4064"/>
    <cellStyle name="20% - Accent5 2 3 2 7 3" xfId="4065"/>
    <cellStyle name="20% - Accent5 2 3 2 7 4" xfId="4066"/>
    <cellStyle name="20% - Accent5 2 3 2 8" xfId="4067"/>
    <cellStyle name="20% - Accent5 2 3 2 8 2" xfId="4068"/>
    <cellStyle name="20% - Accent5 2 3 2 8 3" xfId="4069"/>
    <cellStyle name="20% - Accent5 2 3 2 9" xfId="4070"/>
    <cellStyle name="20% - Accent5 2 3 2_Schs" xfId="4071"/>
    <cellStyle name="20% - Accent5 2 4" xfId="4072"/>
    <cellStyle name="20% - Accent5 2 5" xfId="4073"/>
    <cellStyle name="20% - Accent5 2_ModelingAnalysis_GRP" xfId="4074"/>
    <cellStyle name="20% - Accent5 3" xfId="4075"/>
    <cellStyle name="20% - Accent5 3 2" xfId="4076"/>
    <cellStyle name="20% - Accent5 3 2 2" xfId="4077"/>
    <cellStyle name="20% - Accent5 3 2 3" xfId="4078"/>
    <cellStyle name="20% - Accent5 3 3" xfId="4079"/>
    <cellStyle name="20% - Accent5 3 4" xfId="4080"/>
    <cellStyle name="20% - Accent5 3 5" xfId="4081"/>
    <cellStyle name="20% - Accent5 3_ModelingAnalysis_GRP" xfId="4082"/>
    <cellStyle name="20% - Accent5 4" xfId="4083"/>
    <cellStyle name="20% - Accent5 4 2" xfId="4084"/>
    <cellStyle name="20% - Accent5 4 2 2" xfId="4085"/>
    <cellStyle name="20% - Accent5 4 2 3" xfId="4086"/>
    <cellStyle name="20% - Accent5 4 3" xfId="4087"/>
    <cellStyle name="20% - Accent5 4 4" xfId="4088"/>
    <cellStyle name="20% - Accent5 4_ModelingAnalysis_GRP" xfId="4089"/>
    <cellStyle name="20% - Accent5 5" xfId="4090"/>
    <cellStyle name="20% - Accent5 5 2" xfId="4091"/>
    <cellStyle name="20% - Accent5 5 2 2" xfId="4092"/>
    <cellStyle name="20% - Accent5 5 2 3" xfId="4093"/>
    <cellStyle name="20% - Accent5 5 2 4" xfId="4094"/>
    <cellStyle name="20% - Accent5 5 2 4 10" xfId="4095"/>
    <cellStyle name="20% - Accent5 5 2 4 2" xfId="4096"/>
    <cellStyle name="20% - Accent5 5 2 4 2 2" xfId="4097"/>
    <cellStyle name="20% - Accent5 5 2 4 2 2 2" xfId="4098"/>
    <cellStyle name="20% - Accent5 5 2 4 2 2 2 2" xfId="4099"/>
    <cellStyle name="20% - Accent5 5 2 4 2 2 2 2 2" xfId="4100"/>
    <cellStyle name="20% - Accent5 5 2 4 2 2 2 2 2 2" xfId="4101"/>
    <cellStyle name="20% - Accent5 5 2 4 2 2 2 2 2 3" xfId="4102"/>
    <cellStyle name="20% - Accent5 5 2 4 2 2 2 2 3" xfId="4103"/>
    <cellStyle name="20% - Accent5 5 2 4 2 2 2 2 4" xfId="4104"/>
    <cellStyle name="20% - Accent5 5 2 4 2 2 2 3" xfId="4105"/>
    <cellStyle name="20% - Accent5 5 2 4 2 2 2 3 2" xfId="4106"/>
    <cellStyle name="20% - Accent5 5 2 4 2 2 2 3 3" xfId="4107"/>
    <cellStyle name="20% - Accent5 5 2 4 2 2 2 4" xfId="4108"/>
    <cellStyle name="20% - Accent5 5 2 4 2 2 2 5" xfId="4109"/>
    <cellStyle name="20% - Accent5 5 2 4 2 2 3" xfId="4110"/>
    <cellStyle name="20% - Accent5 5 2 4 2 2 3 2" xfId="4111"/>
    <cellStyle name="20% - Accent5 5 2 4 2 2 3 2 2" xfId="4112"/>
    <cellStyle name="20% - Accent5 5 2 4 2 2 3 2 2 2" xfId="4113"/>
    <cellStyle name="20% - Accent5 5 2 4 2 2 3 2 2 3" xfId="4114"/>
    <cellStyle name="20% - Accent5 5 2 4 2 2 3 2 3" xfId="4115"/>
    <cellStyle name="20% - Accent5 5 2 4 2 2 3 2 4" xfId="4116"/>
    <cellStyle name="20% - Accent5 5 2 4 2 2 3 3" xfId="4117"/>
    <cellStyle name="20% - Accent5 5 2 4 2 2 3 3 2" xfId="4118"/>
    <cellStyle name="20% - Accent5 5 2 4 2 2 3 3 3" xfId="4119"/>
    <cellStyle name="20% - Accent5 5 2 4 2 2 3 4" xfId="4120"/>
    <cellStyle name="20% - Accent5 5 2 4 2 2 3 5" xfId="4121"/>
    <cellStyle name="20% - Accent5 5 2 4 2 2 4" xfId="4122"/>
    <cellStyle name="20% - Accent5 5 2 4 2 2 4 2" xfId="4123"/>
    <cellStyle name="20% - Accent5 5 2 4 2 2 4 2 2" xfId="4124"/>
    <cellStyle name="20% - Accent5 5 2 4 2 2 4 2 2 2" xfId="4125"/>
    <cellStyle name="20% - Accent5 5 2 4 2 2 4 2 2 3" xfId="4126"/>
    <cellStyle name="20% - Accent5 5 2 4 2 2 4 2 3" xfId="4127"/>
    <cellStyle name="20% - Accent5 5 2 4 2 2 4 2 4" xfId="4128"/>
    <cellStyle name="20% - Accent5 5 2 4 2 2 4 3" xfId="4129"/>
    <cellStyle name="20% - Accent5 5 2 4 2 2 4 3 2" xfId="4130"/>
    <cellStyle name="20% - Accent5 5 2 4 2 2 4 3 3" xfId="4131"/>
    <cellStyle name="20% - Accent5 5 2 4 2 2 4 4" xfId="4132"/>
    <cellStyle name="20% - Accent5 5 2 4 2 2 4 5" xfId="4133"/>
    <cellStyle name="20% - Accent5 5 2 4 2 2 5" xfId="4134"/>
    <cellStyle name="20% - Accent5 5 2 4 2 2 5 2" xfId="4135"/>
    <cellStyle name="20% - Accent5 5 2 4 2 2 5 2 2" xfId="4136"/>
    <cellStyle name="20% - Accent5 5 2 4 2 2 5 2 3" xfId="4137"/>
    <cellStyle name="20% - Accent5 5 2 4 2 2 5 3" xfId="4138"/>
    <cellStyle name="20% - Accent5 5 2 4 2 2 5 4" xfId="4139"/>
    <cellStyle name="20% - Accent5 5 2 4 2 2 6" xfId="4140"/>
    <cellStyle name="20% - Accent5 5 2 4 2 2 6 2" xfId="4141"/>
    <cellStyle name="20% - Accent5 5 2 4 2 2 6 3" xfId="4142"/>
    <cellStyle name="20% - Accent5 5 2 4 2 2 7" xfId="4143"/>
    <cellStyle name="20% - Accent5 5 2 4 2 2 8" xfId="4144"/>
    <cellStyle name="20% - Accent5 5 2 4 2 2_Schs" xfId="4145"/>
    <cellStyle name="20% - Accent5 5 2 4 2 3" xfId="4146"/>
    <cellStyle name="20% - Accent5 5 2 4 2 3 2" xfId="4147"/>
    <cellStyle name="20% - Accent5 5 2 4 2 3 2 2" xfId="4148"/>
    <cellStyle name="20% - Accent5 5 2 4 2 3 2 2 2" xfId="4149"/>
    <cellStyle name="20% - Accent5 5 2 4 2 3 2 2 3" xfId="4150"/>
    <cellStyle name="20% - Accent5 5 2 4 2 3 2 3" xfId="4151"/>
    <cellStyle name="20% - Accent5 5 2 4 2 3 2 4" xfId="4152"/>
    <cellStyle name="20% - Accent5 5 2 4 2 3 3" xfId="4153"/>
    <cellStyle name="20% - Accent5 5 2 4 2 3 3 2" xfId="4154"/>
    <cellStyle name="20% - Accent5 5 2 4 2 3 3 3" xfId="4155"/>
    <cellStyle name="20% - Accent5 5 2 4 2 3 4" xfId="4156"/>
    <cellStyle name="20% - Accent5 5 2 4 2 3 5" xfId="4157"/>
    <cellStyle name="20% - Accent5 5 2 4 2 4" xfId="4158"/>
    <cellStyle name="20% - Accent5 5 2 4 2 4 2" xfId="4159"/>
    <cellStyle name="20% - Accent5 5 2 4 2 4 2 2" xfId="4160"/>
    <cellStyle name="20% - Accent5 5 2 4 2 4 2 2 2" xfId="4161"/>
    <cellStyle name="20% - Accent5 5 2 4 2 4 2 2 3" xfId="4162"/>
    <cellStyle name="20% - Accent5 5 2 4 2 4 2 3" xfId="4163"/>
    <cellStyle name="20% - Accent5 5 2 4 2 4 2 4" xfId="4164"/>
    <cellStyle name="20% - Accent5 5 2 4 2 4 3" xfId="4165"/>
    <cellStyle name="20% - Accent5 5 2 4 2 4 3 2" xfId="4166"/>
    <cellStyle name="20% - Accent5 5 2 4 2 4 3 3" xfId="4167"/>
    <cellStyle name="20% - Accent5 5 2 4 2 4 4" xfId="4168"/>
    <cellStyle name="20% - Accent5 5 2 4 2 4 5" xfId="4169"/>
    <cellStyle name="20% - Accent5 5 2 4 2 5" xfId="4170"/>
    <cellStyle name="20% - Accent5 5 2 4 2 5 2" xfId="4171"/>
    <cellStyle name="20% - Accent5 5 2 4 2 5 2 2" xfId="4172"/>
    <cellStyle name="20% - Accent5 5 2 4 2 5 2 2 2" xfId="4173"/>
    <cellStyle name="20% - Accent5 5 2 4 2 5 2 2 3" xfId="4174"/>
    <cellStyle name="20% - Accent5 5 2 4 2 5 2 3" xfId="4175"/>
    <cellStyle name="20% - Accent5 5 2 4 2 5 2 4" xfId="4176"/>
    <cellStyle name="20% - Accent5 5 2 4 2 5 3" xfId="4177"/>
    <cellStyle name="20% - Accent5 5 2 4 2 5 3 2" xfId="4178"/>
    <cellStyle name="20% - Accent5 5 2 4 2 5 3 3" xfId="4179"/>
    <cellStyle name="20% - Accent5 5 2 4 2 5 4" xfId="4180"/>
    <cellStyle name="20% - Accent5 5 2 4 2 5 5" xfId="4181"/>
    <cellStyle name="20% - Accent5 5 2 4 2 6" xfId="4182"/>
    <cellStyle name="20% - Accent5 5 2 4 2 6 2" xfId="4183"/>
    <cellStyle name="20% - Accent5 5 2 4 2 6 2 2" xfId="4184"/>
    <cellStyle name="20% - Accent5 5 2 4 2 6 2 3" xfId="4185"/>
    <cellStyle name="20% - Accent5 5 2 4 2 6 3" xfId="4186"/>
    <cellStyle name="20% - Accent5 5 2 4 2 6 4" xfId="4187"/>
    <cellStyle name="20% - Accent5 5 2 4 2 7" xfId="4188"/>
    <cellStyle name="20% - Accent5 5 2 4 2 7 2" xfId="4189"/>
    <cellStyle name="20% - Accent5 5 2 4 2 7 3" xfId="4190"/>
    <cellStyle name="20% - Accent5 5 2 4 2 8" xfId="4191"/>
    <cellStyle name="20% - Accent5 5 2 4 2 9" xfId="4192"/>
    <cellStyle name="20% - Accent5 5 2 4 2_Schs" xfId="4193"/>
    <cellStyle name="20% - Accent5 5 2 4 3" xfId="4194"/>
    <cellStyle name="20% - Accent5 5 2 4 3 2" xfId="4195"/>
    <cellStyle name="20% - Accent5 5 2 4 3 2 2" xfId="4196"/>
    <cellStyle name="20% - Accent5 5 2 4 3 2 2 2" xfId="4197"/>
    <cellStyle name="20% - Accent5 5 2 4 3 2 2 2 2" xfId="4198"/>
    <cellStyle name="20% - Accent5 5 2 4 3 2 2 2 3" xfId="4199"/>
    <cellStyle name="20% - Accent5 5 2 4 3 2 2 3" xfId="4200"/>
    <cellStyle name="20% - Accent5 5 2 4 3 2 2 4" xfId="4201"/>
    <cellStyle name="20% - Accent5 5 2 4 3 2 3" xfId="4202"/>
    <cellStyle name="20% - Accent5 5 2 4 3 2 3 2" xfId="4203"/>
    <cellStyle name="20% - Accent5 5 2 4 3 2 3 3" xfId="4204"/>
    <cellStyle name="20% - Accent5 5 2 4 3 2 4" xfId="4205"/>
    <cellStyle name="20% - Accent5 5 2 4 3 2 5" xfId="4206"/>
    <cellStyle name="20% - Accent5 5 2 4 3 3" xfId="4207"/>
    <cellStyle name="20% - Accent5 5 2 4 3 3 2" xfId="4208"/>
    <cellStyle name="20% - Accent5 5 2 4 3 3 2 2" xfId="4209"/>
    <cellStyle name="20% - Accent5 5 2 4 3 3 2 2 2" xfId="4210"/>
    <cellStyle name="20% - Accent5 5 2 4 3 3 2 2 3" xfId="4211"/>
    <cellStyle name="20% - Accent5 5 2 4 3 3 2 3" xfId="4212"/>
    <cellStyle name="20% - Accent5 5 2 4 3 3 2 4" xfId="4213"/>
    <cellStyle name="20% - Accent5 5 2 4 3 3 3" xfId="4214"/>
    <cellStyle name="20% - Accent5 5 2 4 3 3 3 2" xfId="4215"/>
    <cellStyle name="20% - Accent5 5 2 4 3 3 3 3" xfId="4216"/>
    <cellStyle name="20% - Accent5 5 2 4 3 3 4" xfId="4217"/>
    <cellStyle name="20% - Accent5 5 2 4 3 3 5" xfId="4218"/>
    <cellStyle name="20% - Accent5 5 2 4 3 4" xfId="4219"/>
    <cellStyle name="20% - Accent5 5 2 4 3 4 2" xfId="4220"/>
    <cellStyle name="20% - Accent5 5 2 4 3 4 2 2" xfId="4221"/>
    <cellStyle name="20% - Accent5 5 2 4 3 4 2 2 2" xfId="4222"/>
    <cellStyle name="20% - Accent5 5 2 4 3 4 2 2 3" xfId="4223"/>
    <cellStyle name="20% - Accent5 5 2 4 3 4 2 3" xfId="4224"/>
    <cellStyle name="20% - Accent5 5 2 4 3 4 2 4" xfId="4225"/>
    <cellStyle name="20% - Accent5 5 2 4 3 4 3" xfId="4226"/>
    <cellStyle name="20% - Accent5 5 2 4 3 4 3 2" xfId="4227"/>
    <cellStyle name="20% - Accent5 5 2 4 3 4 3 3" xfId="4228"/>
    <cellStyle name="20% - Accent5 5 2 4 3 4 4" xfId="4229"/>
    <cellStyle name="20% - Accent5 5 2 4 3 4 5" xfId="4230"/>
    <cellStyle name="20% - Accent5 5 2 4 3 5" xfId="4231"/>
    <cellStyle name="20% - Accent5 5 2 4 3 5 2" xfId="4232"/>
    <cellStyle name="20% - Accent5 5 2 4 3 5 2 2" xfId="4233"/>
    <cellStyle name="20% - Accent5 5 2 4 3 5 2 3" xfId="4234"/>
    <cellStyle name="20% - Accent5 5 2 4 3 5 3" xfId="4235"/>
    <cellStyle name="20% - Accent5 5 2 4 3 5 4" xfId="4236"/>
    <cellStyle name="20% - Accent5 5 2 4 3 6" xfId="4237"/>
    <cellStyle name="20% - Accent5 5 2 4 3 6 2" xfId="4238"/>
    <cellStyle name="20% - Accent5 5 2 4 3 6 3" xfId="4239"/>
    <cellStyle name="20% - Accent5 5 2 4 3 7" xfId="4240"/>
    <cellStyle name="20% - Accent5 5 2 4 3 8" xfId="4241"/>
    <cellStyle name="20% - Accent5 5 2 4 3_Schs" xfId="4242"/>
    <cellStyle name="20% - Accent5 5 2 4 4" xfId="4243"/>
    <cellStyle name="20% - Accent5 5 2 4 4 2" xfId="4244"/>
    <cellStyle name="20% - Accent5 5 2 4 4 2 2" xfId="4245"/>
    <cellStyle name="20% - Accent5 5 2 4 4 2 2 2" xfId="4246"/>
    <cellStyle name="20% - Accent5 5 2 4 4 2 2 3" xfId="4247"/>
    <cellStyle name="20% - Accent5 5 2 4 4 2 3" xfId="4248"/>
    <cellStyle name="20% - Accent5 5 2 4 4 2 4" xfId="4249"/>
    <cellStyle name="20% - Accent5 5 2 4 4 3" xfId="4250"/>
    <cellStyle name="20% - Accent5 5 2 4 4 3 2" xfId="4251"/>
    <cellStyle name="20% - Accent5 5 2 4 4 3 3" xfId="4252"/>
    <cellStyle name="20% - Accent5 5 2 4 4 4" xfId="4253"/>
    <cellStyle name="20% - Accent5 5 2 4 4 5" xfId="4254"/>
    <cellStyle name="20% - Accent5 5 2 4 5" xfId="4255"/>
    <cellStyle name="20% - Accent5 5 2 4 5 2" xfId="4256"/>
    <cellStyle name="20% - Accent5 5 2 4 5 2 2" xfId="4257"/>
    <cellStyle name="20% - Accent5 5 2 4 5 2 2 2" xfId="4258"/>
    <cellStyle name="20% - Accent5 5 2 4 5 2 2 3" xfId="4259"/>
    <cellStyle name="20% - Accent5 5 2 4 5 2 3" xfId="4260"/>
    <cellStyle name="20% - Accent5 5 2 4 5 2 4" xfId="4261"/>
    <cellStyle name="20% - Accent5 5 2 4 5 3" xfId="4262"/>
    <cellStyle name="20% - Accent5 5 2 4 5 3 2" xfId="4263"/>
    <cellStyle name="20% - Accent5 5 2 4 5 3 3" xfId="4264"/>
    <cellStyle name="20% - Accent5 5 2 4 5 4" xfId="4265"/>
    <cellStyle name="20% - Accent5 5 2 4 5 5" xfId="4266"/>
    <cellStyle name="20% - Accent5 5 2 4 6" xfId="4267"/>
    <cellStyle name="20% - Accent5 5 2 4 6 2" xfId="4268"/>
    <cellStyle name="20% - Accent5 5 2 4 6 2 2" xfId="4269"/>
    <cellStyle name="20% - Accent5 5 2 4 6 2 2 2" xfId="4270"/>
    <cellStyle name="20% - Accent5 5 2 4 6 2 2 3" xfId="4271"/>
    <cellStyle name="20% - Accent5 5 2 4 6 2 3" xfId="4272"/>
    <cellStyle name="20% - Accent5 5 2 4 6 2 4" xfId="4273"/>
    <cellStyle name="20% - Accent5 5 2 4 6 3" xfId="4274"/>
    <cellStyle name="20% - Accent5 5 2 4 6 3 2" xfId="4275"/>
    <cellStyle name="20% - Accent5 5 2 4 6 3 3" xfId="4276"/>
    <cellStyle name="20% - Accent5 5 2 4 6 4" xfId="4277"/>
    <cellStyle name="20% - Accent5 5 2 4 6 5" xfId="4278"/>
    <cellStyle name="20% - Accent5 5 2 4 7" xfId="4279"/>
    <cellStyle name="20% - Accent5 5 2 4 7 2" xfId="4280"/>
    <cellStyle name="20% - Accent5 5 2 4 7 2 2" xfId="4281"/>
    <cellStyle name="20% - Accent5 5 2 4 7 2 3" xfId="4282"/>
    <cellStyle name="20% - Accent5 5 2 4 7 3" xfId="4283"/>
    <cellStyle name="20% - Accent5 5 2 4 7 4" xfId="4284"/>
    <cellStyle name="20% - Accent5 5 2 4 8" xfId="4285"/>
    <cellStyle name="20% - Accent5 5 2 4 8 2" xfId="4286"/>
    <cellStyle name="20% - Accent5 5 2 4 8 3" xfId="4287"/>
    <cellStyle name="20% - Accent5 5 2 4 9" xfId="4288"/>
    <cellStyle name="20% - Accent5 5 2 4_Schs" xfId="4289"/>
    <cellStyle name="20% - Accent5 5 3" xfId="4290"/>
    <cellStyle name="20% - Accent5 5 4" xfId="4291"/>
    <cellStyle name="20% - Accent5 5 5" xfId="4292"/>
    <cellStyle name="20% - Accent5 5 5 10" xfId="4293"/>
    <cellStyle name="20% - Accent5 5 5 2" xfId="4294"/>
    <cellStyle name="20% - Accent5 5 5 2 2" xfId="4295"/>
    <cellStyle name="20% - Accent5 5 5 2 2 2" xfId="4296"/>
    <cellStyle name="20% - Accent5 5 5 2 2 2 2" xfId="4297"/>
    <cellStyle name="20% - Accent5 5 5 2 2 2 2 2" xfId="4298"/>
    <cellStyle name="20% - Accent5 5 5 2 2 2 2 2 2" xfId="4299"/>
    <cellStyle name="20% - Accent5 5 5 2 2 2 2 2 3" xfId="4300"/>
    <cellStyle name="20% - Accent5 5 5 2 2 2 2 3" xfId="4301"/>
    <cellStyle name="20% - Accent5 5 5 2 2 2 2 4" xfId="4302"/>
    <cellStyle name="20% - Accent5 5 5 2 2 2 3" xfId="4303"/>
    <cellStyle name="20% - Accent5 5 5 2 2 2 3 2" xfId="4304"/>
    <cellStyle name="20% - Accent5 5 5 2 2 2 3 3" xfId="4305"/>
    <cellStyle name="20% - Accent5 5 5 2 2 2 4" xfId="4306"/>
    <cellStyle name="20% - Accent5 5 5 2 2 2 5" xfId="4307"/>
    <cellStyle name="20% - Accent5 5 5 2 2 3" xfId="4308"/>
    <cellStyle name="20% - Accent5 5 5 2 2 3 2" xfId="4309"/>
    <cellStyle name="20% - Accent5 5 5 2 2 3 2 2" xfId="4310"/>
    <cellStyle name="20% - Accent5 5 5 2 2 3 2 2 2" xfId="4311"/>
    <cellStyle name="20% - Accent5 5 5 2 2 3 2 2 3" xfId="4312"/>
    <cellStyle name="20% - Accent5 5 5 2 2 3 2 3" xfId="4313"/>
    <cellStyle name="20% - Accent5 5 5 2 2 3 2 4" xfId="4314"/>
    <cellStyle name="20% - Accent5 5 5 2 2 3 3" xfId="4315"/>
    <cellStyle name="20% - Accent5 5 5 2 2 3 3 2" xfId="4316"/>
    <cellStyle name="20% - Accent5 5 5 2 2 3 3 3" xfId="4317"/>
    <cellStyle name="20% - Accent5 5 5 2 2 3 4" xfId="4318"/>
    <cellStyle name="20% - Accent5 5 5 2 2 3 5" xfId="4319"/>
    <cellStyle name="20% - Accent5 5 5 2 2 4" xfId="4320"/>
    <cellStyle name="20% - Accent5 5 5 2 2 4 2" xfId="4321"/>
    <cellStyle name="20% - Accent5 5 5 2 2 4 2 2" xfId="4322"/>
    <cellStyle name="20% - Accent5 5 5 2 2 4 2 2 2" xfId="4323"/>
    <cellStyle name="20% - Accent5 5 5 2 2 4 2 2 3" xfId="4324"/>
    <cellStyle name="20% - Accent5 5 5 2 2 4 2 3" xfId="4325"/>
    <cellStyle name="20% - Accent5 5 5 2 2 4 2 4" xfId="4326"/>
    <cellStyle name="20% - Accent5 5 5 2 2 4 3" xfId="4327"/>
    <cellStyle name="20% - Accent5 5 5 2 2 4 3 2" xfId="4328"/>
    <cellStyle name="20% - Accent5 5 5 2 2 4 3 3" xfId="4329"/>
    <cellStyle name="20% - Accent5 5 5 2 2 4 4" xfId="4330"/>
    <cellStyle name="20% - Accent5 5 5 2 2 4 5" xfId="4331"/>
    <cellStyle name="20% - Accent5 5 5 2 2 5" xfId="4332"/>
    <cellStyle name="20% - Accent5 5 5 2 2 5 2" xfId="4333"/>
    <cellStyle name="20% - Accent5 5 5 2 2 5 2 2" xfId="4334"/>
    <cellStyle name="20% - Accent5 5 5 2 2 5 2 3" xfId="4335"/>
    <cellStyle name="20% - Accent5 5 5 2 2 5 3" xfId="4336"/>
    <cellStyle name="20% - Accent5 5 5 2 2 5 4" xfId="4337"/>
    <cellStyle name="20% - Accent5 5 5 2 2 6" xfId="4338"/>
    <cellStyle name="20% - Accent5 5 5 2 2 6 2" xfId="4339"/>
    <cellStyle name="20% - Accent5 5 5 2 2 6 3" xfId="4340"/>
    <cellStyle name="20% - Accent5 5 5 2 2 7" xfId="4341"/>
    <cellStyle name="20% - Accent5 5 5 2 2 8" xfId="4342"/>
    <cellStyle name="20% - Accent5 5 5 2 2_Schs" xfId="4343"/>
    <cellStyle name="20% - Accent5 5 5 2 3" xfId="4344"/>
    <cellStyle name="20% - Accent5 5 5 2 3 2" xfId="4345"/>
    <cellStyle name="20% - Accent5 5 5 2 3 2 2" xfId="4346"/>
    <cellStyle name="20% - Accent5 5 5 2 3 2 2 2" xfId="4347"/>
    <cellStyle name="20% - Accent5 5 5 2 3 2 2 3" xfId="4348"/>
    <cellStyle name="20% - Accent5 5 5 2 3 2 3" xfId="4349"/>
    <cellStyle name="20% - Accent5 5 5 2 3 2 4" xfId="4350"/>
    <cellStyle name="20% - Accent5 5 5 2 3 3" xfId="4351"/>
    <cellStyle name="20% - Accent5 5 5 2 3 3 2" xfId="4352"/>
    <cellStyle name="20% - Accent5 5 5 2 3 3 3" xfId="4353"/>
    <cellStyle name="20% - Accent5 5 5 2 3 4" xfId="4354"/>
    <cellStyle name="20% - Accent5 5 5 2 3 5" xfId="4355"/>
    <cellStyle name="20% - Accent5 5 5 2 4" xfId="4356"/>
    <cellStyle name="20% - Accent5 5 5 2 4 2" xfId="4357"/>
    <cellStyle name="20% - Accent5 5 5 2 4 2 2" xfId="4358"/>
    <cellStyle name="20% - Accent5 5 5 2 4 2 2 2" xfId="4359"/>
    <cellStyle name="20% - Accent5 5 5 2 4 2 2 3" xfId="4360"/>
    <cellStyle name="20% - Accent5 5 5 2 4 2 3" xfId="4361"/>
    <cellStyle name="20% - Accent5 5 5 2 4 2 4" xfId="4362"/>
    <cellStyle name="20% - Accent5 5 5 2 4 3" xfId="4363"/>
    <cellStyle name="20% - Accent5 5 5 2 4 3 2" xfId="4364"/>
    <cellStyle name="20% - Accent5 5 5 2 4 3 3" xfId="4365"/>
    <cellStyle name="20% - Accent5 5 5 2 4 4" xfId="4366"/>
    <cellStyle name="20% - Accent5 5 5 2 4 5" xfId="4367"/>
    <cellStyle name="20% - Accent5 5 5 2 5" xfId="4368"/>
    <cellStyle name="20% - Accent5 5 5 2 5 2" xfId="4369"/>
    <cellStyle name="20% - Accent5 5 5 2 5 2 2" xfId="4370"/>
    <cellStyle name="20% - Accent5 5 5 2 5 2 2 2" xfId="4371"/>
    <cellStyle name="20% - Accent5 5 5 2 5 2 2 3" xfId="4372"/>
    <cellStyle name="20% - Accent5 5 5 2 5 2 3" xfId="4373"/>
    <cellStyle name="20% - Accent5 5 5 2 5 2 4" xfId="4374"/>
    <cellStyle name="20% - Accent5 5 5 2 5 3" xfId="4375"/>
    <cellStyle name="20% - Accent5 5 5 2 5 3 2" xfId="4376"/>
    <cellStyle name="20% - Accent5 5 5 2 5 3 3" xfId="4377"/>
    <cellStyle name="20% - Accent5 5 5 2 5 4" xfId="4378"/>
    <cellStyle name="20% - Accent5 5 5 2 5 5" xfId="4379"/>
    <cellStyle name="20% - Accent5 5 5 2 6" xfId="4380"/>
    <cellStyle name="20% - Accent5 5 5 2 6 2" xfId="4381"/>
    <cellStyle name="20% - Accent5 5 5 2 6 2 2" xfId="4382"/>
    <cellStyle name="20% - Accent5 5 5 2 6 2 3" xfId="4383"/>
    <cellStyle name="20% - Accent5 5 5 2 6 3" xfId="4384"/>
    <cellStyle name="20% - Accent5 5 5 2 6 4" xfId="4385"/>
    <cellStyle name="20% - Accent5 5 5 2 7" xfId="4386"/>
    <cellStyle name="20% - Accent5 5 5 2 7 2" xfId="4387"/>
    <cellStyle name="20% - Accent5 5 5 2 7 3" xfId="4388"/>
    <cellStyle name="20% - Accent5 5 5 2 8" xfId="4389"/>
    <cellStyle name="20% - Accent5 5 5 2 9" xfId="4390"/>
    <cellStyle name="20% - Accent5 5 5 2_Schs" xfId="4391"/>
    <cellStyle name="20% - Accent5 5 5 3" xfId="4392"/>
    <cellStyle name="20% - Accent5 5 5 3 2" xfId="4393"/>
    <cellStyle name="20% - Accent5 5 5 3 2 2" xfId="4394"/>
    <cellStyle name="20% - Accent5 5 5 3 2 2 2" xfId="4395"/>
    <cellStyle name="20% - Accent5 5 5 3 2 2 2 2" xfId="4396"/>
    <cellStyle name="20% - Accent5 5 5 3 2 2 2 3" xfId="4397"/>
    <cellStyle name="20% - Accent5 5 5 3 2 2 3" xfId="4398"/>
    <cellStyle name="20% - Accent5 5 5 3 2 2 4" xfId="4399"/>
    <cellStyle name="20% - Accent5 5 5 3 2 3" xfId="4400"/>
    <cellStyle name="20% - Accent5 5 5 3 2 3 2" xfId="4401"/>
    <cellStyle name="20% - Accent5 5 5 3 2 3 3" xfId="4402"/>
    <cellStyle name="20% - Accent5 5 5 3 2 4" xfId="4403"/>
    <cellStyle name="20% - Accent5 5 5 3 2 5" xfId="4404"/>
    <cellStyle name="20% - Accent5 5 5 3 3" xfId="4405"/>
    <cellStyle name="20% - Accent5 5 5 3 3 2" xfId="4406"/>
    <cellStyle name="20% - Accent5 5 5 3 3 2 2" xfId="4407"/>
    <cellStyle name="20% - Accent5 5 5 3 3 2 2 2" xfId="4408"/>
    <cellStyle name="20% - Accent5 5 5 3 3 2 2 3" xfId="4409"/>
    <cellStyle name="20% - Accent5 5 5 3 3 2 3" xfId="4410"/>
    <cellStyle name="20% - Accent5 5 5 3 3 2 4" xfId="4411"/>
    <cellStyle name="20% - Accent5 5 5 3 3 3" xfId="4412"/>
    <cellStyle name="20% - Accent5 5 5 3 3 3 2" xfId="4413"/>
    <cellStyle name="20% - Accent5 5 5 3 3 3 3" xfId="4414"/>
    <cellStyle name="20% - Accent5 5 5 3 3 4" xfId="4415"/>
    <cellStyle name="20% - Accent5 5 5 3 3 5" xfId="4416"/>
    <cellStyle name="20% - Accent5 5 5 3 4" xfId="4417"/>
    <cellStyle name="20% - Accent5 5 5 3 4 2" xfId="4418"/>
    <cellStyle name="20% - Accent5 5 5 3 4 2 2" xfId="4419"/>
    <cellStyle name="20% - Accent5 5 5 3 4 2 2 2" xfId="4420"/>
    <cellStyle name="20% - Accent5 5 5 3 4 2 2 3" xfId="4421"/>
    <cellStyle name="20% - Accent5 5 5 3 4 2 3" xfId="4422"/>
    <cellStyle name="20% - Accent5 5 5 3 4 2 4" xfId="4423"/>
    <cellStyle name="20% - Accent5 5 5 3 4 3" xfId="4424"/>
    <cellStyle name="20% - Accent5 5 5 3 4 3 2" xfId="4425"/>
    <cellStyle name="20% - Accent5 5 5 3 4 3 3" xfId="4426"/>
    <cellStyle name="20% - Accent5 5 5 3 4 4" xfId="4427"/>
    <cellStyle name="20% - Accent5 5 5 3 4 5" xfId="4428"/>
    <cellStyle name="20% - Accent5 5 5 3 5" xfId="4429"/>
    <cellStyle name="20% - Accent5 5 5 3 5 2" xfId="4430"/>
    <cellStyle name="20% - Accent5 5 5 3 5 2 2" xfId="4431"/>
    <cellStyle name="20% - Accent5 5 5 3 5 2 3" xfId="4432"/>
    <cellStyle name="20% - Accent5 5 5 3 5 3" xfId="4433"/>
    <cellStyle name="20% - Accent5 5 5 3 5 4" xfId="4434"/>
    <cellStyle name="20% - Accent5 5 5 3 6" xfId="4435"/>
    <cellStyle name="20% - Accent5 5 5 3 6 2" xfId="4436"/>
    <cellStyle name="20% - Accent5 5 5 3 6 3" xfId="4437"/>
    <cellStyle name="20% - Accent5 5 5 3 7" xfId="4438"/>
    <cellStyle name="20% - Accent5 5 5 3 8" xfId="4439"/>
    <cellStyle name="20% - Accent5 5 5 3_Schs" xfId="4440"/>
    <cellStyle name="20% - Accent5 5 5 4" xfId="4441"/>
    <cellStyle name="20% - Accent5 5 5 4 2" xfId="4442"/>
    <cellStyle name="20% - Accent5 5 5 4 2 2" xfId="4443"/>
    <cellStyle name="20% - Accent5 5 5 4 2 2 2" xfId="4444"/>
    <cellStyle name="20% - Accent5 5 5 4 2 2 3" xfId="4445"/>
    <cellStyle name="20% - Accent5 5 5 4 2 3" xfId="4446"/>
    <cellStyle name="20% - Accent5 5 5 4 2 4" xfId="4447"/>
    <cellStyle name="20% - Accent5 5 5 4 3" xfId="4448"/>
    <cellStyle name="20% - Accent5 5 5 4 3 2" xfId="4449"/>
    <cellStyle name="20% - Accent5 5 5 4 3 3" xfId="4450"/>
    <cellStyle name="20% - Accent5 5 5 4 4" xfId="4451"/>
    <cellStyle name="20% - Accent5 5 5 4 5" xfId="4452"/>
    <cellStyle name="20% - Accent5 5 5 5" xfId="4453"/>
    <cellStyle name="20% - Accent5 5 5 5 2" xfId="4454"/>
    <cellStyle name="20% - Accent5 5 5 5 2 2" xfId="4455"/>
    <cellStyle name="20% - Accent5 5 5 5 2 2 2" xfId="4456"/>
    <cellStyle name="20% - Accent5 5 5 5 2 2 3" xfId="4457"/>
    <cellStyle name="20% - Accent5 5 5 5 2 3" xfId="4458"/>
    <cellStyle name="20% - Accent5 5 5 5 2 4" xfId="4459"/>
    <cellStyle name="20% - Accent5 5 5 5 3" xfId="4460"/>
    <cellStyle name="20% - Accent5 5 5 5 3 2" xfId="4461"/>
    <cellStyle name="20% - Accent5 5 5 5 3 3" xfId="4462"/>
    <cellStyle name="20% - Accent5 5 5 5 4" xfId="4463"/>
    <cellStyle name="20% - Accent5 5 5 5 5" xfId="4464"/>
    <cellStyle name="20% - Accent5 5 5 6" xfId="4465"/>
    <cellStyle name="20% - Accent5 5 5 6 2" xfId="4466"/>
    <cellStyle name="20% - Accent5 5 5 6 2 2" xfId="4467"/>
    <cellStyle name="20% - Accent5 5 5 6 2 2 2" xfId="4468"/>
    <cellStyle name="20% - Accent5 5 5 6 2 2 3" xfId="4469"/>
    <cellStyle name="20% - Accent5 5 5 6 2 3" xfId="4470"/>
    <cellStyle name="20% - Accent5 5 5 6 2 4" xfId="4471"/>
    <cellStyle name="20% - Accent5 5 5 6 3" xfId="4472"/>
    <cellStyle name="20% - Accent5 5 5 6 3 2" xfId="4473"/>
    <cellStyle name="20% - Accent5 5 5 6 3 3" xfId="4474"/>
    <cellStyle name="20% - Accent5 5 5 6 4" xfId="4475"/>
    <cellStyle name="20% - Accent5 5 5 6 5" xfId="4476"/>
    <cellStyle name="20% - Accent5 5 5 7" xfId="4477"/>
    <cellStyle name="20% - Accent5 5 5 7 2" xfId="4478"/>
    <cellStyle name="20% - Accent5 5 5 7 2 2" xfId="4479"/>
    <cellStyle name="20% - Accent5 5 5 7 2 3" xfId="4480"/>
    <cellStyle name="20% - Accent5 5 5 7 3" xfId="4481"/>
    <cellStyle name="20% - Accent5 5 5 7 4" xfId="4482"/>
    <cellStyle name="20% - Accent5 5 5 8" xfId="4483"/>
    <cellStyle name="20% - Accent5 5 5 8 2" xfId="4484"/>
    <cellStyle name="20% - Accent5 5 5 8 3" xfId="4485"/>
    <cellStyle name="20% - Accent5 5 5 9" xfId="4486"/>
    <cellStyle name="20% - Accent5 5 5_Schs" xfId="4487"/>
    <cellStyle name="20% - Accent5 5_ModelingAnalysis_GRP" xfId="4488"/>
    <cellStyle name="20% - Accent5 6" xfId="4489"/>
    <cellStyle name="20% - Accent5 6 2" xfId="4490"/>
    <cellStyle name="20% - Accent5 6 2 2" xfId="4491"/>
    <cellStyle name="20% - Accent5 6 2 3" xfId="4492"/>
    <cellStyle name="20% - Accent5 6 3" xfId="4493"/>
    <cellStyle name="20% - Accent5 6 4" xfId="4494"/>
    <cellStyle name="20% - Accent5 6_ModelingAnalysis_GRP" xfId="4495"/>
    <cellStyle name="20% - Accent5 7" xfId="4496"/>
    <cellStyle name="20% - Accent5 7 2" xfId="4497"/>
    <cellStyle name="20% - Accent5 7 3" xfId="4498"/>
    <cellStyle name="20% - Accent5 8" xfId="4499"/>
    <cellStyle name="20% - Accent5 8 2" xfId="4500"/>
    <cellStyle name="20% - Accent5 8 3" xfId="4501"/>
    <cellStyle name="20% - Accent5 9" xfId="4502"/>
    <cellStyle name="20% - Accent5 9 2" xfId="4503"/>
    <cellStyle name="20% - Accent5 9 3" xfId="4504"/>
    <cellStyle name="20% - Accent6 10" xfId="4505"/>
    <cellStyle name="20% - Accent6 10 2" xfId="4506"/>
    <cellStyle name="20% - Accent6 10 3" xfId="4507"/>
    <cellStyle name="20% - Accent6 11" xfId="4508"/>
    <cellStyle name="20% - Accent6 11 2" xfId="4509"/>
    <cellStyle name="20% - Accent6 11 3" xfId="4510"/>
    <cellStyle name="20% - Accent6 12" xfId="4511"/>
    <cellStyle name="20% - Accent6 12 2" xfId="4512"/>
    <cellStyle name="20% - Accent6 12 3" xfId="4513"/>
    <cellStyle name="20% - Accent6 13" xfId="4514"/>
    <cellStyle name="20% - Accent6 13 2" xfId="4515"/>
    <cellStyle name="20% - Accent6 13 3" xfId="4516"/>
    <cellStyle name="20% - Accent6 14" xfId="4517"/>
    <cellStyle name="20% - Accent6 15" xfId="4518"/>
    <cellStyle name="20% - Accent6 16" xfId="4519"/>
    <cellStyle name="20% - Accent6 17" xfId="4520"/>
    <cellStyle name="20% - Accent6 18" xfId="4521"/>
    <cellStyle name="20% - Accent6 2" xfId="4522"/>
    <cellStyle name="20% - Accent6 2 2" xfId="4523"/>
    <cellStyle name="20% - Accent6 2 2 2" xfId="4524"/>
    <cellStyle name="20% - Accent6 2 2 3" xfId="4525"/>
    <cellStyle name="20% - Accent6 2 3" xfId="4526"/>
    <cellStyle name="20% - Accent6 2 3 2" xfId="4527"/>
    <cellStyle name="20% - Accent6 2 3 2 10" xfId="4528"/>
    <cellStyle name="20% - Accent6 2 3 2 2" xfId="4529"/>
    <cellStyle name="20% - Accent6 2 3 2 2 2" xfId="4530"/>
    <cellStyle name="20% - Accent6 2 3 2 2 2 2" xfId="4531"/>
    <cellStyle name="20% - Accent6 2 3 2 2 2 2 2" xfId="4532"/>
    <cellStyle name="20% - Accent6 2 3 2 2 2 2 2 2" xfId="4533"/>
    <cellStyle name="20% - Accent6 2 3 2 2 2 2 2 2 2" xfId="4534"/>
    <cellStyle name="20% - Accent6 2 3 2 2 2 2 2 2 3" xfId="4535"/>
    <cellStyle name="20% - Accent6 2 3 2 2 2 2 2 3" xfId="4536"/>
    <cellStyle name="20% - Accent6 2 3 2 2 2 2 2 4" xfId="4537"/>
    <cellStyle name="20% - Accent6 2 3 2 2 2 2 3" xfId="4538"/>
    <cellStyle name="20% - Accent6 2 3 2 2 2 2 3 2" xfId="4539"/>
    <cellStyle name="20% - Accent6 2 3 2 2 2 2 3 3" xfId="4540"/>
    <cellStyle name="20% - Accent6 2 3 2 2 2 2 4" xfId="4541"/>
    <cellStyle name="20% - Accent6 2 3 2 2 2 2 5" xfId="4542"/>
    <cellStyle name="20% - Accent6 2 3 2 2 2 3" xfId="4543"/>
    <cellStyle name="20% - Accent6 2 3 2 2 2 3 2" xfId="4544"/>
    <cellStyle name="20% - Accent6 2 3 2 2 2 3 2 2" xfId="4545"/>
    <cellStyle name="20% - Accent6 2 3 2 2 2 3 2 2 2" xfId="4546"/>
    <cellStyle name="20% - Accent6 2 3 2 2 2 3 2 2 3" xfId="4547"/>
    <cellStyle name="20% - Accent6 2 3 2 2 2 3 2 3" xfId="4548"/>
    <cellStyle name="20% - Accent6 2 3 2 2 2 3 2 4" xfId="4549"/>
    <cellStyle name="20% - Accent6 2 3 2 2 2 3 3" xfId="4550"/>
    <cellStyle name="20% - Accent6 2 3 2 2 2 3 3 2" xfId="4551"/>
    <cellStyle name="20% - Accent6 2 3 2 2 2 3 3 3" xfId="4552"/>
    <cellStyle name="20% - Accent6 2 3 2 2 2 3 4" xfId="4553"/>
    <cellStyle name="20% - Accent6 2 3 2 2 2 3 5" xfId="4554"/>
    <cellStyle name="20% - Accent6 2 3 2 2 2 4" xfId="4555"/>
    <cellStyle name="20% - Accent6 2 3 2 2 2 4 2" xfId="4556"/>
    <cellStyle name="20% - Accent6 2 3 2 2 2 4 2 2" xfId="4557"/>
    <cellStyle name="20% - Accent6 2 3 2 2 2 4 2 2 2" xfId="4558"/>
    <cellStyle name="20% - Accent6 2 3 2 2 2 4 2 2 3" xfId="4559"/>
    <cellStyle name="20% - Accent6 2 3 2 2 2 4 2 3" xfId="4560"/>
    <cellStyle name="20% - Accent6 2 3 2 2 2 4 2 4" xfId="4561"/>
    <cellStyle name="20% - Accent6 2 3 2 2 2 4 3" xfId="4562"/>
    <cellStyle name="20% - Accent6 2 3 2 2 2 4 3 2" xfId="4563"/>
    <cellStyle name="20% - Accent6 2 3 2 2 2 4 3 3" xfId="4564"/>
    <cellStyle name="20% - Accent6 2 3 2 2 2 4 4" xfId="4565"/>
    <cellStyle name="20% - Accent6 2 3 2 2 2 4 5" xfId="4566"/>
    <cellStyle name="20% - Accent6 2 3 2 2 2 5" xfId="4567"/>
    <cellStyle name="20% - Accent6 2 3 2 2 2 5 2" xfId="4568"/>
    <cellStyle name="20% - Accent6 2 3 2 2 2 5 2 2" xfId="4569"/>
    <cellStyle name="20% - Accent6 2 3 2 2 2 5 2 3" xfId="4570"/>
    <cellStyle name="20% - Accent6 2 3 2 2 2 5 3" xfId="4571"/>
    <cellStyle name="20% - Accent6 2 3 2 2 2 5 4" xfId="4572"/>
    <cellStyle name="20% - Accent6 2 3 2 2 2 6" xfId="4573"/>
    <cellStyle name="20% - Accent6 2 3 2 2 2 6 2" xfId="4574"/>
    <cellStyle name="20% - Accent6 2 3 2 2 2 6 3" xfId="4575"/>
    <cellStyle name="20% - Accent6 2 3 2 2 2 7" xfId="4576"/>
    <cellStyle name="20% - Accent6 2 3 2 2 2 8" xfId="4577"/>
    <cellStyle name="20% - Accent6 2 3 2 2 2_Schs" xfId="4578"/>
    <cellStyle name="20% - Accent6 2 3 2 2 3" xfId="4579"/>
    <cellStyle name="20% - Accent6 2 3 2 2 3 2" xfId="4580"/>
    <cellStyle name="20% - Accent6 2 3 2 2 3 2 2" xfId="4581"/>
    <cellStyle name="20% - Accent6 2 3 2 2 3 2 2 2" xfId="4582"/>
    <cellStyle name="20% - Accent6 2 3 2 2 3 2 2 3" xfId="4583"/>
    <cellStyle name="20% - Accent6 2 3 2 2 3 2 3" xfId="4584"/>
    <cellStyle name="20% - Accent6 2 3 2 2 3 2 4" xfId="4585"/>
    <cellStyle name="20% - Accent6 2 3 2 2 3 3" xfId="4586"/>
    <cellStyle name="20% - Accent6 2 3 2 2 3 3 2" xfId="4587"/>
    <cellStyle name="20% - Accent6 2 3 2 2 3 3 3" xfId="4588"/>
    <cellStyle name="20% - Accent6 2 3 2 2 3 4" xfId="4589"/>
    <cellStyle name="20% - Accent6 2 3 2 2 3 5" xfId="4590"/>
    <cellStyle name="20% - Accent6 2 3 2 2 4" xfId="4591"/>
    <cellStyle name="20% - Accent6 2 3 2 2 4 2" xfId="4592"/>
    <cellStyle name="20% - Accent6 2 3 2 2 4 2 2" xfId="4593"/>
    <cellStyle name="20% - Accent6 2 3 2 2 4 2 2 2" xfId="4594"/>
    <cellStyle name="20% - Accent6 2 3 2 2 4 2 2 3" xfId="4595"/>
    <cellStyle name="20% - Accent6 2 3 2 2 4 2 3" xfId="4596"/>
    <cellStyle name="20% - Accent6 2 3 2 2 4 2 4" xfId="4597"/>
    <cellStyle name="20% - Accent6 2 3 2 2 4 3" xfId="4598"/>
    <cellStyle name="20% - Accent6 2 3 2 2 4 3 2" xfId="4599"/>
    <cellStyle name="20% - Accent6 2 3 2 2 4 3 3" xfId="4600"/>
    <cellStyle name="20% - Accent6 2 3 2 2 4 4" xfId="4601"/>
    <cellStyle name="20% - Accent6 2 3 2 2 4 5" xfId="4602"/>
    <cellStyle name="20% - Accent6 2 3 2 2 5" xfId="4603"/>
    <cellStyle name="20% - Accent6 2 3 2 2 5 2" xfId="4604"/>
    <cellStyle name="20% - Accent6 2 3 2 2 5 2 2" xfId="4605"/>
    <cellStyle name="20% - Accent6 2 3 2 2 5 2 2 2" xfId="4606"/>
    <cellStyle name="20% - Accent6 2 3 2 2 5 2 2 3" xfId="4607"/>
    <cellStyle name="20% - Accent6 2 3 2 2 5 2 3" xfId="4608"/>
    <cellStyle name="20% - Accent6 2 3 2 2 5 2 4" xfId="4609"/>
    <cellStyle name="20% - Accent6 2 3 2 2 5 3" xfId="4610"/>
    <cellStyle name="20% - Accent6 2 3 2 2 5 3 2" xfId="4611"/>
    <cellStyle name="20% - Accent6 2 3 2 2 5 3 3" xfId="4612"/>
    <cellStyle name="20% - Accent6 2 3 2 2 5 4" xfId="4613"/>
    <cellStyle name="20% - Accent6 2 3 2 2 5 5" xfId="4614"/>
    <cellStyle name="20% - Accent6 2 3 2 2 6" xfId="4615"/>
    <cellStyle name="20% - Accent6 2 3 2 2 6 2" xfId="4616"/>
    <cellStyle name="20% - Accent6 2 3 2 2 6 2 2" xfId="4617"/>
    <cellStyle name="20% - Accent6 2 3 2 2 6 2 3" xfId="4618"/>
    <cellStyle name="20% - Accent6 2 3 2 2 6 3" xfId="4619"/>
    <cellStyle name="20% - Accent6 2 3 2 2 6 4" xfId="4620"/>
    <cellStyle name="20% - Accent6 2 3 2 2 7" xfId="4621"/>
    <cellStyle name="20% - Accent6 2 3 2 2 7 2" xfId="4622"/>
    <cellStyle name="20% - Accent6 2 3 2 2 7 3" xfId="4623"/>
    <cellStyle name="20% - Accent6 2 3 2 2 8" xfId="4624"/>
    <cellStyle name="20% - Accent6 2 3 2 2 9" xfId="4625"/>
    <cellStyle name="20% - Accent6 2 3 2 2_Schs" xfId="4626"/>
    <cellStyle name="20% - Accent6 2 3 2 3" xfId="4627"/>
    <cellStyle name="20% - Accent6 2 3 2 3 2" xfId="4628"/>
    <cellStyle name="20% - Accent6 2 3 2 3 2 2" xfId="4629"/>
    <cellStyle name="20% - Accent6 2 3 2 3 2 2 2" xfId="4630"/>
    <cellStyle name="20% - Accent6 2 3 2 3 2 2 2 2" xfId="4631"/>
    <cellStyle name="20% - Accent6 2 3 2 3 2 2 2 3" xfId="4632"/>
    <cellStyle name="20% - Accent6 2 3 2 3 2 2 3" xfId="4633"/>
    <cellStyle name="20% - Accent6 2 3 2 3 2 2 4" xfId="4634"/>
    <cellStyle name="20% - Accent6 2 3 2 3 2 3" xfId="4635"/>
    <cellStyle name="20% - Accent6 2 3 2 3 2 3 2" xfId="4636"/>
    <cellStyle name="20% - Accent6 2 3 2 3 2 3 3" xfId="4637"/>
    <cellStyle name="20% - Accent6 2 3 2 3 2 4" xfId="4638"/>
    <cellStyle name="20% - Accent6 2 3 2 3 2 5" xfId="4639"/>
    <cellStyle name="20% - Accent6 2 3 2 3 3" xfId="4640"/>
    <cellStyle name="20% - Accent6 2 3 2 3 3 2" xfId="4641"/>
    <cellStyle name="20% - Accent6 2 3 2 3 3 2 2" xfId="4642"/>
    <cellStyle name="20% - Accent6 2 3 2 3 3 2 2 2" xfId="4643"/>
    <cellStyle name="20% - Accent6 2 3 2 3 3 2 2 3" xfId="4644"/>
    <cellStyle name="20% - Accent6 2 3 2 3 3 2 3" xfId="4645"/>
    <cellStyle name="20% - Accent6 2 3 2 3 3 2 4" xfId="4646"/>
    <cellStyle name="20% - Accent6 2 3 2 3 3 3" xfId="4647"/>
    <cellStyle name="20% - Accent6 2 3 2 3 3 3 2" xfId="4648"/>
    <cellStyle name="20% - Accent6 2 3 2 3 3 3 3" xfId="4649"/>
    <cellStyle name="20% - Accent6 2 3 2 3 3 4" xfId="4650"/>
    <cellStyle name="20% - Accent6 2 3 2 3 3 5" xfId="4651"/>
    <cellStyle name="20% - Accent6 2 3 2 3 4" xfId="4652"/>
    <cellStyle name="20% - Accent6 2 3 2 3 4 2" xfId="4653"/>
    <cellStyle name="20% - Accent6 2 3 2 3 4 2 2" xfId="4654"/>
    <cellStyle name="20% - Accent6 2 3 2 3 4 2 2 2" xfId="4655"/>
    <cellStyle name="20% - Accent6 2 3 2 3 4 2 2 3" xfId="4656"/>
    <cellStyle name="20% - Accent6 2 3 2 3 4 2 3" xfId="4657"/>
    <cellStyle name="20% - Accent6 2 3 2 3 4 2 4" xfId="4658"/>
    <cellStyle name="20% - Accent6 2 3 2 3 4 3" xfId="4659"/>
    <cellStyle name="20% - Accent6 2 3 2 3 4 3 2" xfId="4660"/>
    <cellStyle name="20% - Accent6 2 3 2 3 4 3 3" xfId="4661"/>
    <cellStyle name="20% - Accent6 2 3 2 3 4 4" xfId="4662"/>
    <cellStyle name="20% - Accent6 2 3 2 3 4 5" xfId="4663"/>
    <cellStyle name="20% - Accent6 2 3 2 3 5" xfId="4664"/>
    <cellStyle name="20% - Accent6 2 3 2 3 5 2" xfId="4665"/>
    <cellStyle name="20% - Accent6 2 3 2 3 5 2 2" xfId="4666"/>
    <cellStyle name="20% - Accent6 2 3 2 3 5 2 3" xfId="4667"/>
    <cellStyle name="20% - Accent6 2 3 2 3 5 3" xfId="4668"/>
    <cellStyle name="20% - Accent6 2 3 2 3 5 4" xfId="4669"/>
    <cellStyle name="20% - Accent6 2 3 2 3 6" xfId="4670"/>
    <cellStyle name="20% - Accent6 2 3 2 3 6 2" xfId="4671"/>
    <cellStyle name="20% - Accent6 2 3 2 3 6 3" xfId="4672"/>
    <cellStyle name="20% - Accent6 2 3 2 3 7" xfId="4673"/>
    <cellStyle name="20% - Accent6 2 3 2 3 8" xfId="4674"/>
    <cellStyle name="20% - Accent6 2 3 2 3_Schs" xfId="4675"/>
    <cellStyle name="20% - Accent6 2 3 2 4" xfId="4676"/>
    <cellStyle name="20% - Accent6 2 3 2 4 2" xfId="4677"/>
    <cellStyle name="20% - Accent6 2 3 2 4 2 2" xfId="4678"/>
    <cellStyle name="20% - Accent6 2 3 2 4 2 2 2" xfId="4679"/>
    <cellStyle name="20% - Accent6 2 3 2 4 2 2 3" xfId="4680"/>
    <cellStyle name="20% - Accent6 2 3 2 4 2 3" xfId="4681"/>
    <cellStyle name="20% - Accent6 2 3 2 4 2 4" xfId="4682"/>
    <cellStyle name="20% - Accent6 2 3 2 4 3" xfId="4683"/>
    <cellStyle name="20% - Accent6 2 3 2 4 3 2" xfId="4684"/>
    <cellStyle name="20% - Accent6 2 3 2 4 3 3" xfId="4685"/>
    <cellStyle name="20% - Accent6 2 3 2 4 4" xfId="4686"/>
    <cellStyle name="20% - Accent6 2 3 2 4 5" xfId="4687"/>
    <cellStyle name="20% - Accent6 2 3 2 5" xfId="4688"/>
    <cellStyle name="20% - Accent6 2 3 2 5 2" xfId="4689"/>
    <cellStyle name="20% - Accent6 2 3 2 5 2 2" xfId="4690"/>
    <cellStyle name="20% - Accent6 2 3 2 5 2 2 2" xfId="4691"/>
    <cellStyle name="20% - Accent6 2 3 2 5 2 2 3" xfId="4692"/>
    <cellStyle name="20% - Accent6 2 3 2 5 2 3" xfId="4693"/>
    <cellStyle name="20% - Accent6 2 3 2 5 2 4" xfId="4694"/>
    <cellStyle name="20% - Accent6 2 3 2 5 3" xfId="4695"/>
    <cellStyle name="20% - Accent6 2 3 2 5 3 2" xfId="4696"/>
    <cellStyle name="20% - Accent6 2 3 2 5 3 3" xfId="4697"/>
    <cellStyle name="20% - Accent6 2 3 2 5 4" xfId="4698"/>
    <cellStyle name="20% - Accent6 2 3 2 5 5" xfId="4699"/>
    <cellStyle name="20% - Accent6 2 3 2 6" xfId="4700"/>
    <cellStyle name="20% - Accent6 2 3 2 6 2" xfId="4701"/>
    <cellStyle name="20% - Accent6 2 3 2 6 2 2" xfId="4702"/>
    <cellStyle name="20% - Accent6 2 3 2 6 2 2 2" xfId="4703"/>
    <cellStyle name="20% - Accent6 2 3 2 6 2 2 3" xfId="4704"/>
    <cellStyle name="20% - Accent6 2 3 2 6 2 3" xfId="4705"/>
    <cellStyle name="20% - Accent6 2 3 2 6 2 4" xfId="4706"/>
    <cellStyle name="20% - Accent6 2 3 2 6 3" xfId="4707"/>
    <cellStyle name="20% - Accent6 2 3 2 6 3 2" xfId="4708"/>
    <cellStyle name="20% - Accent6 2 3 2 6 3 3" xfId="4709"/>
    <cellStyle name="20% - Accent6 2 3 2 6 4" xfId="4710"/>
    <cellStyle name="20% - Accent6 2 3 2 6 5" xfId="4711"/>
    <cellStyle name="20% - Accent6 2 3 2 7" xfId="4712"/>
    <cellStyle name="20% - Accent6 2 3 2 7 2" xfId="4713"/>
    <cellStyle name="20% - Accent6 2 3 2 7 2 2" xfId="4714"/>
    <cellStyle name="20% - Accent6 2 3 2 7 2 3" xfId="4715"/>
    <cellStyle name="20% - Accent6 2 3 2 7 3" xfId="4716"/>
    <cellStyle name="20% - Accent6 2 3 2 7 4" xfId="4717"/>
    <cellStyle name="20% - Accent6 2 3 2 8" xfId="4718"/>
    <cellStyle name="20% - Accent6 2 3 2 8 2" xfId="4719"/>
    <cellStyle name="20% - Accent6 2 3 2 8 3" xfId="4720"/>
    <cellStyle name="20% - Accent6 2 3 2 9" xfId="4721"/>
    <cellStyle name="20% - Accent6 2 3 2_Schs" xfId="4722"/>
    <cellStyle name="20% - Accent6 2 4" xfId="4723"/>
    <cellStyle name="20% - Accent6 2 5" xfId="4724"/>
    <cellStyle name="20% - Accent6 2_ModelingAnalysis_GRP" xfId="4725"/>
    <cellStyle name="20% - Accent6 3" xfId="4726"/>
    <cellStyle name="20% - Accent6 3 2" xfId="4727"/>
    <cellStyle name="20% - Accent6 3 2 2" xfId="4728"/>
    <cellStyle name="20% - Accent6 3 2 3" xfId="4729"/>
    <cellStyle name="20% - Accent6 3 3" xfId="4730"/>
    <cellStyle name="20% - Accent6 3 4" xfId="4731"/>
    <cellStyle name="20% - Accent6 3 5" xfId="4732"/>
    <cellStyle name="20% - Accent6 3_ModelingAnalysis_GRP" xfId="4733"/>
    <cellStyle name="20% - Accent6 4" xfId="4734"/>
    <cellStyle name="20% - Accent6 4 2" xfId="4735"/>
    <cellStyle name="20% - Accent6 4 2 2" xfId="4736"/>
    <cellStyle name="20% - Accent6 4 2 3" xfId="4737"/>
    <cellStyle name="20% - Accent6 4 3" xfId="4738"/>
    <cellStyle name="20% - Accent6 4 4" xfId="4739"/>
    <cellStyle name="20% - Accent6 4_ModelingAnalysis_GRP" xfId="4740"/>
    <cellStyle name="20% - Accent6 5" xfId="4741"/>
    <cellStyle name="20% - Accent6 5 2" xfId="4742"/>
    <cellStyle name="20% - Accent6 5 2 2" xfId="4743"/>
    <cellStyle name="20% - Accent6 5 2 3" xfId="4744"/>
    <cellStyle name="20% - Accent6 5 2 4" xfId="4745"/>
    <cellStyle name="20% - Accent6 5 2 4 10" xfId="4746"/>
    <cellStyle name="20% - Accent6 5 2 4 2" xfId="4747"/>
    <cellStyle name="20% - Accent6 5 2 4 2 2" xfId="4748"/>
    <cellStyle name="20% - Accent6 5 2 4 2 2 2" xfId="4749"/>
    <cellStyle name="20% - Accent6 5 2 4 2 2 2 2" xfId="4750"/>
    <cellStyle name="20% - Accent6 5 2 4 2 2 2 2 2" xfId="4751"/>
    <cellStyle name="20% - Accent6 5 2 4 2 2 2 2 2 2" xfId="4752"/>
    <cellStyle name="20% - Accent6 5 2 4 2 2 2 2 2 3" xfId="4753"/>
    <cellStyle name="20% - Accent6 5 2 4 2 2 2 2 3" xfId="4754"/>
    <cellStyle name="20% - Accent6 5 2 4 2 2 2 2 4" xfId="4755"/>
    <cellStyle name="20% - Accent6 5 2 4 2 2 2 3" xfId="4756"/>
    <cellStyle name="20% - Accent6 5 2 4 2 2 2 3 2" xfId="4757"/>
    <cellStyle name="20% - Accent6 5 2 4 2 2 2 3 3" xfId="4758"/>
    <cellStyle name="20% - Accent6 5 2 4 2 2 2 4" xfId="4759"/>
    <cellStyle name="20% - Accent6 5 2 4 2 2 2 5" xfId="4760"/>
    <cellStyle name="20% - Accent6 5 2 4 2 2 3" xfId="4761"/>
    <cellStyle name="20% - Accent6 5 2 4 2 2 3 2" xfId="4762"/>
    <cellStyle name="20% - Accent6 5 2 4 2 2 3 2 2" xfId="4763"/>
    <cellStyle name="20% - Accent6 5 2 4 2 2 3 2 2 2" xfId="4764"/>
    <cellStyle name="20% - Accent6 5 2 4 2 2 3 2 2 3" xfId="4765"/>
    <cellStyle name="20% - Accent6 5 2 4 2 2 3 2 3" xfId="4766"/>
    <cellStyle name="20% - Accent6 5 2 4 2 2 3 2 4" xfId="4767"/>
    <cellStyle name="20% - Accent6 5 2 4 2 2 3 3" xfId="4768"/>
    <cellStyle name="20% - Accent6 5 2 4 2 2 3 3 2" xfId="4769"/>
    <cellStyle name="20% - Accent6 5 2 4 2 2 3 3 3" xfId="4770"/>
    <cellStyle name="20% - Accent6 5 2 4 2 2 3 4" xfId="4771"/>
    <cellStyle name="20% - Accent6 5 2 4 2 2 3 5" xfId="4772"/>
    <cellStyle name="20% - Accent6 5 2 4 2 2 4" xfId="4773"/>
    <cellStyle name="20% - Accent6 5 2 4 2 2 4 2" xfId="4774"/>
    <cellStyle name="20% - Accent6 5 2 4 2 2 4 2 2" xfId="4775"/>
    <cellStyle name="20% - Accent6 5 2 4 2 2 4 2 2 2" xfId="4776"/>
    <cellStyle name="20% - Accent6 5 2 4 2 2 4 2 2 3" xfId="4777"/>
    <cellStyle name="20% - Accent6 5 2 4 2 2 4 2 3" xfId="4778"/>
    <cellStyle name="20% - Accent6 5 2 4 2 2 4 2 4" xfId="4779"/>
    <cellStyle name="20% - Accent6 5 2 4 2 2 4 3" xfId="4780"/>
    <cellStyle name="20% - Accent6 5 2 4 2 2 4 3 2" xfId="4781"/>
    <cellStyle name="20% - Accent6 5 2 4 2 2 4 3 3" xfId="4782"/>
    <cellStyle name="20% - Accent6 5 2 4 2 2 4 4" xfId="4783"/>
    <cellStyle name="20% - Accent6 5 2 4 2 2 4 5" xfId="4784"/>
    <cellStyle name="20% - Accent6 5 2 4 2 2 5" xfId="4785"/>
    <cellStyle name="20% - Accent6 5 2 4 2 2 5 2" xfId="4786"/>
    <cellStyle name="20% - Accent6 5 2 4 2 2 5 2 2" xfId="4787"/>
    <cellStyle name="20% - Accent6 5 2 4 2 2 5 2 3" xfId="4788"/>
    <cellStyle name="20% - Accent6 5 2 4 2 2 5 3" xfId="4789"/>
    <cellStyle name="20% - Accent6 5 2 4 2 2 5 4" xfId="4790"/>
    <cellStyle name="20% - Accent6 5 2 4 2 2 6" xfId="4791"/>
    <cellStyle name="20% - Accent6 5 2 4 2 2 6 2" xfId="4792"/>
    <cellStyle name="20% - Accent6 5 2 4 2 2 6 3" xfId="4793"/>
    <cellStyle name="20% - Accent6 5 2 4 2 2 7" xfId="4794"/>
    <cellStyle name="20% - Accent6 5 2 4 2 2 8" xfId="4795"/>
    <cellStyle name="20% - Accent6 5 2 4 2 2_Schs" xfId="4796"/>
    <cellStyle name="20% - Accent6 5 2 4 2 3" xfId="4797"/>
    <cellStyle name="20% - Accent6 5 2 4 2 3 2" xfId="4798"/>
    <cellStyle name="20% - Accent6 5 2 4 2 3 2 2" xfId="4799"/>
    <cellStyle name="20% - Accent6 5 2 4 2 3 2 2 2" xfId="4800"/>
    <cellStyle name="20% - Accent6 5 2 4 2 3 2 2 3" xfId="4801"/>
    <cellStyle name="20% - Accent6 5 2 4 2 3 2 3" xfId="4802"/>
    <cellStyle name="20% - Accent6 5 2 4 2 3 2 4" xfId="4803"/>
    <cellStyle name="20% - Accent6 5 2 4 2 3 3" xfId="4804"/>
    <cellStyle name="20% - Accent6 5 2 4 2 3 3 2" xfId="4805"/>
    <cellStyle name="20% - Accent6 5 2 4 2 3 3 3" xfId="4806"/>
    <cellStyle name="20% - Accent6 5 2 4 2 3 4" xfId="4807"/>
    <cellStyle name="20% - Accent6 5 2 4 2 3 5" xfId="4808"/>
    <cellStyle name="20% - Accent6 5 2 4 2 4" xfId="4809"/>
    <cellStyle name="20% - Accent6 5 2 4 2 4 2" xfId="4810"/>
    <cellStyle name="20% - Accent6 5 2 4 2 4 2 2" xfId="4811"/>
    <cellStyle name="20% - Accent6 5 2 4 2 4 2 2 2" xfId="4812"/>
    <cellStyle name="20% - Accent6 5 2 4 2 4 2 2 3" xfId="4813"/>
    <cellStyle name="20% - Accent6 5 2 4 2 4 2 3" xfId="4814"/>
    <cellStyle name="20% - Accent6 5 2 4 2 4 2 4" xfId="4815"/>
    <cellStyle name="20% - Accent6 5 2 4 2 4 3" xfId="4816"/>
    <cellStyle name="20% - Accent6 5 2 4 2 4 3 2" xfId="4817"/>
    <cellStyle name="20% - Accent6 5 2 4 2 4 3 3" xfId="4818"/>
    <cellStyle name="20% - Accent6 5 2 4 2 4 4" xfId="4819"/>
    <cellStyle name="20% - Accent6 5 2 4 2 4 5" xfId="4820"/>
    <cellStyle name="20% - Accent6 5 2 4 2 5" xfId="4821"/>
    <cellStyle name="20% - Accent6 5 2 4 2 5 2" xfId="4822"/>
    <cellStyle name="20% - Accent6 5 2 4 2 5 2 2" xfId="4823"/>
    <cellStyle name="20% - Accent6 5 2 4 2 5 2 2 2" xfId="4824"/>
    <cellStyle name="20% - Accent6 5 2 4 2 5 2 2 3" xfId="4825"/>
    <cellStyle name="20% - Accent6 5 2 4 2 5 2 3" xfId="4826"/>
    <cellStyle name="20% - Accent6 5 2 4 2 5 2 4" xfId="4827"/>
    <cellStyle name="20% - Accent6 5 2 4 2 5 3" xfId="4828"/>
    <cellStyle name="20% - Accent6 5 2 4 2 5 3 2" xfId="4829"/>
    <cellStyle name="20% - Accent6 5 2 4 2 5 3 3" xfId="4830"/>
    <cellStyle name="20% - Accent6 5 2 4 2 5 4" xfId="4831"/>
    <cellStyle name="20% - Accent6 5 2 4 2 5 5" xfId="4832"/>
    <cellStyle name="20% - Accent6 5 2 4 2 6" xfId="4833"/>
    <cellStyle name="20% - Accent6 5 2 4 2 6 2" xfId="4834"/>
    <cellStyle name="20% - Accent6 5 2 4 2 6 2 2" xfId="4835"/>
    <cellStyle name="20% - Accent6 5 2 4 2 6 2 3" xfId="4836"/>
    <cellStyle name="20% - Accent6 5 2 4 2 6 3" xfId="4837"/>
    <cellStyle name="20% - Accent6 5 2 4 2 6 4" xfId="4838"/>
    <cellStyle name="20% - Accent6 5 2 4 2 7" xfId="4839"/>
    <cellStyle name="20% - Accent6 5 2 4 2 7 2" xfId="4840"/>
    <cellStyle name="20% - Accent6 5 2 4 2 7 3" xfId="4841"/>
    <cellStyle name="20% - Accent6 5 2 4 2 8" xfId="4842"/>
    <cellStyle name="20% - Accent6 5 2 4 2 9" xfId="4843"/>
    <cellStyle name="20% - Accent6 5 2 4 2_Schs" xfId="4844"/>
    <cellStyle name="20% - Accent6 5 2 4 3" xfId="4845"/>
    <cellStyle name="20% - Accent6 5 2 4 3 2" xfId="4846"/>
    <cellStyle name="20% - Accent6 5 2 4 3 2 2" xfId="4847"/>
    <cellStyle name="20% - Accent6 5 2 4 3 2 2 2" xfId="4848"/>
    <cellStyle name="20% - Accent6 5 2 4 3 2 2 2 2" xfId="4849"/>
    <cellStyle name="20% - Accent6 5 2 4 3 2 2 2 3" xfId="4850"/>
    <cellStyle name="20% - Accent6 5 2 4 3 2 2 3" xfId="4851"/>
    <cellStyle name="20% - Accent6 5 2 4 3 2 2 4" xfId="4852"/>
    <cellStyle name="20% - Accent6 5 2 4 3 2 3" xfId="4853"/>
    <cellStyle name="20% - Accent6 5 2 4 3 2 3 2" xfId="4854"/>
    <cellStyle name="20% - Accent6 5 2 4 3 2 3 3" xfId="4855"/>
    <cellStyle name="20% - Accent6 5 2 4 3 2 4" xfId="4856"/>
    <cellStyle name="20% - Accent6 5 2 4 3 2 5" xfId="4857"/>
    <cellStyle name="20% - Accent6 5 2 4 3 3" xfId="4858"/>
    <cellStyle name="20% - Accent6 5 2 4 3 3 2" xfId="4859"/>
    <cellStyle name="20% - Accent6 5 2 4 3 3 2 2" xfId="4860"/>
    <cellStyle name="20% - Accent6 5 2 4 3 3 2 2 2" xfId="4861"/>
    <cellStyle name="20% - Accent6 5 2 4 3 3 2 2 3" xfId="4862"/>
    <cellStyle name="20% - Accent6 5 2 4 3 3 2 3" xfId="4863"/>
    <cellStyle name="20% - Accent6 5 2 4 3 3 2 4" xfId="4864"/>
    <cellStyle name="20% - Accent6 5 2 4 3 3 3" xfId="4865"/>
    <cellStyle name="20% - Accent6 5 2 4 3 3 3 2" xfId="4866"/>
    <cellStyle name="20% - Accent6 5 2 4 3 3 3 3" xfId="4867"/>
    <cellStyle name="20% - Accent6 5 2 4 3 3 4" xfId="4868"/>
    <cellStyle name="20% - Accent6 5 2 4 3 3 5" xfId="4869"/>
    <cellStyle name="20% - Accent6 5 2 4 3 4" xfId="4870"/>
    <cellStyle name="20% - Accent6 5 2 4 3 4 2" xfId="4871"/>
    <cellStyle name="20% - Accent6 5 2 4 3 4 2 2" xfId="4872"/>
    <cellStyle name="20% - Accent6 5 2 4 3 4 2 2 2" xfId="4873"/>
    <cellStyle name="20% - Accent6 5 2 4 3 4 2 2 3" xfId="4874"/>
    <cellStyle name="20% - Accent6 5 2 4 3 4 2 3" xfId="4875"/>
    <cellStyle name="20% - Accent6 5 2 4 3 4 2 4" xfId="4876"/>
    <cellStyle name="20% - Accent6 5 2 4 3 4 3" xfId="4877"/>
    <cellStyle name="20% - Accent6 5 2 4 3 4 3 2" xfId="4878"/>
    <cellStyle name="20% - Accent6 5 2 4 3 4 3 3" xfId="4879"/>
    <cellStyle name="20% - Accent6 5 2 4 3 4 4" xfId="4880"/>
    <cellStyle name="20% - Accent6 5 2 4 3 4 5" xfId="4881"/>
    <cellStyle name="20% - Accent6 5 2 4 3 5" xfId="4882"/>
    <cellStyle name="20% - Accent6 5 2 4 3 5 2" xfId="4883"/>
    <cellStyle name="20% - Accent6 5 2 4 3 5 2 2" xfId="4884"/>
    <cellStyle name="20% - Accent6 5 2 4 3 5 2 3" xfId="4885"/>
    <cellStyle name="20% - Accent6 5 2 4 3 5 3" xfId="4886"/>
    <cellStyle name="20% - Accent6 5 2 4 3 5 4" xfId="4887"/>
    <cellStyle name="20% - Accent6 5 2 4 3 6" xfId="4888"/>
    <cellStyle name="20% - Accent6 5 2 4 3 6 2" xfId="4889"/>
    <cellStyle name="20% - Accent6 5 2 4 3 6 3" xfId="4890"/>
    <cellStyle name="20% - Accent6 5 2 4 3 7" xfId="4891"/>
    <cellStyle name="20% - Accent6 5 2 4 3 8" xfId="4892"/>
    <cellStyle name="20% - Accent6 5 2 4 3_Schs" xfId="4893"/>
    <cellStyle name="20% - Accent6 5 2 4 4" xfId="4894"/>
    <cellStyle name="20% - Accent6 5 2 4 4 2" xfId="4895"/>
    <cellStyle name="20% - Accent6 5 2 4 4 2 2" xfId="4896"/>
    <cellStyle name="20% - Accent6 5 2 4 4 2 2 2" xfId="4897"/>
    <cellStyle name="20% - Accent6 5 2 4 4 2 2 3" xfId="4898"/>
    <cellStyle name="20% - Accent6 5 2 4 4 2 3" xfId="4899"/>
    <cellStyle name="20% - Accent6 5 2 4 4 2 4" xfId="4900"/>
    <cellStyle name="20% - Accent6 5 2 4 4 3" xfId="4901"/>
    <cellStyle name="20% - Accent6 5 2 4 4 3 2" xfId="4902"/>
    <cellStyle name="20% - Accent6 5 2 4 4 3 3" xfId="4903"/>
    <cellStyle name="20% - Accent6 5 2 4 4 4" xfId="4904"/>
    <cellStyle name="20% - Accent6 5 2 4 4 5" xfId="4905"/>
    <cellStyle name="20% - Accent6 5 2 4 5" xfId="4906"/>
    <cellStyle name="20% - Accent6 5 2 4 5 2" xfId="4907"/>
    <cellStyle name="20% - Accent6 5 2 4 5 2 2" xfId="4908"/>
    <cellStyle name="20% - Accent6 5 2 4 5 2 2 2" xfId="4909"/>
    <cellStyle name="20% - Accent6 5 2 4 5 2 2 3" xfId="4910"/>
    <cellStyle name="20% - Accent6 5 2 4 5 2 3" xfId="4911"/>
    <cellStyle name="20% - Accent6 5 2 4 5 2 4" xfId="4912"/>
    <cellStyle name="20% - Accent6 5 2 4 5 3" xfId="4913"/>
    <cellStyle name="20% - Accent6 5 2 4 5 3 2" xfId="4914"/>
    <cellStyle name="20% - Accent6 5 2 4 5 3 3" xfId="4915"/>
    <cellStyle name="20% - Accent6 5 2 4 5 4" xfId="4916"/>
    <cellStyle name="20% - Accent6 5 2 4 5 5" xfId="4917"/>
    <cellStyle name="20% - Accent6 5 2 4 6" xfId="4918"/>
    <cellStyle name="20% - Accent6 5 2 4 6 2" xfId="4919"/>
    <cellStyle name="20% - Accent6 5 2 4 6 2 2" xfId="4920"/>
    <cellStyle name="20% - Accent6 5 2 4 6 2 2 2" xfId="4921"/>
    <cellStyle name="20% - Accent6 5 2 4 6 2 2 3" xfId="4922"/>
    <cellStyle name="20% - Accent6 5 2 4 6 2 3" xfId="4923"/>
    <cellStyle name="20% - Accent6 5 2 4 6 2 4" xfId="4924"/>
    <cellStyle name="20% - Accent6 5 2 4 6 3" xfId="4925"/>
    <cellStyle name="20% - Accent6 5 2 4 6 3 2" xfId="4926"/>
    <cellStyle name="20% - Accent6 5 2 4 6 3 3" xfId="4927"/>
    <cellStyle name="20% - Accent6 5 2 4 6 4" xfId="4928"/>
    <cellStyle name="20% - Accent6 5 2 4 6 5" xfId="4929"/>
    <cellStyle name="20% - Accent6 5 2 4 7" xfId="4930"/>
    <cellStyle name="20% - Accent6 5 2 4 7 2" xfId="4931"/>
    <cellStyle name="20% - Accent6 5 2 4 7 2 2" xfId="4932"/>
    <cellStyle name="20% - Accent6 5 2 4 7 2 3" xfId="4933"/>
    <cellStyle name="20% - Accent6 5 2 4 7 3" xfId="4934"/>
    <cellStyle name="20% - Accent6 5 2 4 7 4" xfId="4935"/>
    <cellStyle name="20% - Accent6 5 2 4 8" xfId="4936"/>
    <cellStyle name="20% - Accent6 5 2 4 8 2" xfId="4937"/>
    <cellStyle name="20% - Accent6 5 2 4 8 3" xfId="4938"/>
    <cellStyle name="20% - Accent6 5 2 4 9" xfId="4939"/>
    <cellStyle name="20% - Accent6 5 2 4_Schs" xfId="4940"/>
    <cellStyle name="20% - Accent6 5 3" xfId="4941"/>
    <cellStyle name="20% - Accent6 5 4" xfId="4942"/>
    <cellStyle name="20% - Accent6 5 5" xfId="4943"/>
    <cellStyle name="20% - Accent6 5 5 10" xfId="4944"/>
    <cellStyle name="20% - Accent6 5 5 2" xfId="4945"/>
    <cellStyle name="20% - Accent6 5 5 2 2" xfId="4946"/>
    <cellStyle name="20% - Accent6 5 5 2 2 2" xfId="4947"/>
    <cellStyle name="20% - Accent6 5 5 2 2 2 2" xfId="4948"/>
    <cellStyle name="20% - Accent6 5 5 2 2 2 2 2" xfId="4949"/>
    <cellStyle name="20% - Accent6 5 5 2 2 2 2 2 2" xfId="4950"/>
    <cellStyle name="20% - Accent6 5 5 2 2 2 2 2 3" xfId="4951"/>
    <cellStyle name="20% - Accent6 5 5 2 2 2 2 3" xfId="4952"/>
    <cellStyle name="20% - Accent6 5 5 2 2 2 2 4" xfId="4953"/>
    <cellStyle name="20% - Accent6 5 5 2 2 2 3" xfId="4954"/>
    <cellStyle name="20% - Accent6 5 5 2 2 2 3 2" xfId="4955"/>
    <cellStyle name="20% - Accent6 5 5 2 2 2 3 3" xfId="4956"/>
    <cellStyle name="20% - Accent6 5 5 2 2 2 4" xfId="4957"/>
    <cellStyle name="20% - Accent6 5 5 2 2 2 5" xfId="4958"/>
    <cellStyle name="20% - Accent6 5 5 2 2 3" xfId="4959"/>
    <cellStyle name="20% - Accent6 5 5 2 2 3 2" xfId="4960"/>
    <cellStyle name="20% - Accent6 5 5 2 2 3 2 2" xfId="4961"/>
    <cellStyle name="20% - Accent6 5 5 2 2 3 2 2 2" xfId="4962"/>
    <cellStyle name="20% - Accent6 5 5 2 2 3 2 2 3" xfId="4963"/>
    <cellStyle name="20% - Accent6 5 5 2 2 3 2 3" xfId="4964"/>
    <cellStyle name="20% - Accent6 5 5 2 2 3 2 4" xfId="4965"/>
    <cellStyle name="20% - Accent6 5 5 2 2 3 3" xfId="4966"/>
    <cellStyle name="20% - Accent6 5 5 2 2 3 3 2" xfId="4967"/>
    <cellStyle name="20% - Accent6 5 5 2 2 3 3 3" xfId="4968"/>
    <cellStyle name="20% - Accent6 5 5 2 2 3 4" xfId="4969"/>
    <cellStyle name="20% - Accent6 5 5 2 2 3 5" xfId="4970"/>
    <cellStyle name="20% - Accent6 5 5 2 2 4" xfId="4971"/>
    <cellStyle name="20% - Accent6 5 5 2 2 4 2" xfId="4972"/>
    <cellStyle name="20% - Accent6 5 5 2 2 4 2 2" xfId="4973"/>
    <cellStyle name="20% - Accent6 5 5 2 2 4 2 2 2" xfId="4974"/>
    <cellStyle name="20% - Accent6 5 5 2 2 4 2 2 3" xfId="4975"/>
    <cellStyle name="20% - Accent6 5 5 2 2 4 2 3" xfId="4976"/>
    <cellStyle name="20% - Accent6 5 5 2 2 4 2 4" xfId="4977"/>
    <cellStyle name="20% - Accent6 5 5 2 2 4 3" xfId="4978"/>
    <cellStyle name="20% - Accent6 5 5 2 2 4 3 2" xfId="4979"/>
    <cellStyle name="20% - Accent6 5 5 2 2 4 3 3" xfId="4980"/>
    <cellStyle name="20% - Accent6 5 5 2 2 4 4" xfId="4981"/>
    <cellStyle name="20% - Accent6 5 5 2 2 4 5" xfId="4982"/>
    <cellStyle name="20% - Accent6 5 5 2 2 5" xfId="4983"/>
    <cellStyle name="20% - Accent6 5 5 2 2 5 2" xfId="4984"/>
    <cellStyle name="20% - Accent6 5 5 2 2 5 2 2" xfId="4985"/>
    <cellStyle name="20% - Accent6 5 5 2 2 5 2 3" xfId="4986"/>
    <cellStyle name="20% - Accent6 5 5 2 2 5 3" xfId="4987"/>
    <cellStyle name="20% - Accent6 5 5 2 2 5 4" xfId="4988"/>
    <cellStyle name="20% - Accent6 5 5 2 2 6" xfId="4989"/>
    <cellStyle name="20% - Accent6 5 5 2 2 6 2" xfId="4990"/>
    <cellStyle name="20% - Accent6 5 5 2 2 6 3" xfId="4991"/>
    <cellStyle name="20% - Accent6 5 5 2 2 7" xfId="4992"/>
    <cellStyle name="20% - Accent6 5 5 2 2 8" xfId="4993"/>
    <cellStyle name="20% - Accent6 5 5 2 2_Schs" xfId="4994"/>
    <cellStyle name="20% - Accent6 5 5 2 3" xfId="4995"/>
    <cellStyle name="20% - Accent6 5 5 2 3 2" xfId="4996"/>
    <cellStyle name="20% - Accent6 5 5 2 3 2 2" xfId="4997"/>
    <cellStyle name="20% - Accent6 5 5 2 3 2 2 2" xfId="4998"/>
    <cellStyle name="20% - Accent6 5 5 2 3 2 2 3" xfId="4999"/>
    <cellStyle name="20% - Accent6 5 5 2 3 2 3" xfId="5000"/>
    <cellStyle name="20% - Accent6 5 5 2 3 2 4" xfId="5001"/>
    <cellStyle name="20% - Accent6 5 5 2 3 3" xfId="5002"/>
    <cellStyle name="20% - Accent6 5 5 2 3 3 2" xfId="5003"/>
    <cellStyle name="20% - Accent6 5 5 2 3 3 3" xfId="5004"/>
    <cellStyle name="20% - Accent6 5 5 2 3 4" xfId="5005"/>
    <cellStyle name="20% - Accent6 5 5 2 3 5" xfId="5006"/>
    <cellStyle name="20% - Accent6 5 5 2 4" xfId="5007"/>
    <cellStyle name="20% - Accent6 5 5 2 4 2" xfId="5008"/>
    <cellStyle name="20% - Accent6 5 5 2 4 2 2" xfId="5009"/>
    <cellStyle name="20% - Accent6 5 5 2 4 2 2 2" xfId="5010"/>
    <cellStyle name="20% - Accent6 5 5 2 4 2 2 3" xfId="5011"/>
    <cellStyle name="20% - Accent6 5 5 2 4 2 3" xfId="5012"/>
    <cellStyle name="20% - Accent6 5 5 2 4 2 4" xfId="5013"/>
    <cellStyle name="20% - Accent6 5 5 2 4 3" xfId="5014"/>
    <cellStyle name="20% - Accent6 5 5 2 4 3 2" xfId="5015"/>
    <cellStyle name="20% - Accent6 5 5 2 4 3 3" xfId="5016"/>
    <cellStyle name="20% - Accent6 5 5 2 4 4" xfId="5017"/>
    <cellStyle name="20% - Accent6 5 5 2 4 5" xfId="5018"/>
    <cellStyle name="20% - Accent6 5 5 2 5" xfId="5019"/>
    <cellStyle name="20% - Accent6 5 5 2 5 2" xfId="5020"/>
    <cellStyle name="20% - Accent6 5 5 2 5 2 2" xfId="5021"/>
    <cellStyle name="20% - Accent6 5 5 2 5 2 2 2" xfId="5022"/>
    <cellStyle name="20% - Accent6 5 5 2 5 2 2 3" xfId="5023"/>
    <cellStyle name="20% - Accent6 5 5 2 5 2 3" xfId="5024"/>
    <cellStyle name="20% - Accent6 5 5 2 5 2 4" xfId="5025"/>
    <cellStyle name="20% - Accent6 5 5 2 5 3" xfId="5026"/>
    <cellStyle name="20% - Accent6 5 5 2 5 3 2" xfId="5027"/>
    <cellStyle name="20% - Accent6 5 5 2 5 3 3" xfId="5028"/>
    <cellStyle name="20% - Accent6 5 5 2 5 4" xfId="5029"/>
    <cellStyle name="20% - Accent6 5 5 2 5 5" xfId="5030"/>
    <cellStyle name="20% - Accent6 5 5 2 6" xfId="5031"/>
    <cellStyle name="20% - Accent6 5 5 2 6 2" xfId="5032"/>
    <cellStyle name="20% - Accent6 5 5 2 6 2 2" xfId="5033"/>
    <cellStyle name="20% - Accent6 5 5 2 6 2 3" xfId="5034"/>
    <cellStyle name="20% - Accent6 5 5 2 6 3" xfId="5035"/>
    <cellStyle name="20% - Accent6 5 5 2 6 4" xfId="5036"/>
    <cellStyle name="20% - Accent6 5 5 2 7" xfId="5037"/>
    <cellStyle name="20% - Accent6 5 5 2 7 2" xfId="5038"/>
    <cellStyle name="20% - Accent6 5 5 2 7 3" xfId="5039"/>
    <cellStyle name="20% - Accent6 5 5 2 8" xfId="5040"/>
    <cellStyle name="20% - Accent6 5 5 2 9" xfId="5041"/>
    <cellStyle name="20% - Accent6 5 5 2_Schs" xfId="5042"/>
    <cellStyle name="20% - Accent6 5 5 3" xfId="5043"/>
    <cellStyle name="20% - Accent6 5 5 3 2" xfId="5044"/>
    <cellStyle name="20% - Accent6 5 5 3 2 2" xfId="5045"/>
    <cellStyle name="20% - Accent6 5 5 3 2 2 2" xfId="5046"/>
    <cellStyle name="20% - Accent6 5 5 3 2 2 2 2" xfId="5047"/>
    <cellStyle name="20% - Accent6 5 5 3 2 2 2 3" xfId="5048"/>
    <cellStyle name="20% - Accent6 5 5 3 2 2 3" xfId="5049"/>
    <cellStyle name="20% - Accent6 5 5 3 2 2 4" xfId="5050"/>
    <cellStyle name="20% - Accent6 5 5 3 2 3" xfId="5051"/>
    <cellStyle name="20% - Accent6 5 5 3 2 3 2" xfId="5052"/>
    <cellStyle name="20% - Accent6 5 5 3 2 3 3" xfId="5053"/>
    <cellStyle name="20% - Accent6 5 5 3 2 4" xfId="5054"/>
    <cellStyle name="20% - Accent6 5 5 3 2 5" xfId="5055"/>
    <cellStyle name="20% - Accent6 5 5 3 3" xfId="5056"/>
    <cellStyle name="20% - Accent6 5 5 3 3 2" xfId="5057"/>
    <cellStyle name="20% - Accent6 5 5 3 3 2 2" xfId="5058"/>
    <cellStyle name="20% - Accent6 5 5 3 3 2 2 2" xfId="5059"/>
    <cellStyle name="20% - Accent6 5 5 3 3 2 2 3" xfId="5060"/>
    <cellStyle name="20% - Accent6 5 5 3 3 2 3" xfId="5061"/>
    <cellStyle name="20% - Accent6 5 5 3 3 2 4" xfId="5062"/>
    <cellStyle name="20% - Accent6 5 5 3 3 3" xfId="5063"/>
    <cellStyle name="20% - Accent6 5 5 3 3 3 2" xfId="5064"/>
    <cellStyle name="20% - Accent6 5 5 3 3 3 3" xfId="5065"/>
    <cellStyle name="20% - Accent6 5 5 3 3 4" xfId="5066"/>
    <cellStyle name="20% - Accent6 5 5 3 3 5" xfId="5067"/>
    <cellStyle name="20% - Accent6 5 5 3 4" xfId="5068"/>
    <cellStyle name="20% - Accent6 5 5 3 4 2" xfId="5069"/>
    <cellStyle name="20% - Accent6 5 5 3 4 2 2" xfId="5070"/>
    <cellStyle name="20% - Accent6 5 5 3 4 2 2 2" xfId="5071"/>
    <cellStyle name="20% - Accent6 5 5 3 4 2 2 3" xfId="5072"/>
    <cellStyle name="20% - Accent6 5 5 3 4 2 3" xfId="5073"/>
    <cellStyle name="20% - Accent6 5 5 3 4 2 4" xfId="5074"/>
    <cellStyle name="20% - Accent6 5 5 3 4 3" xfId="5075"/>
    <cellStyle name="20% - Accent6 5 5 3 4 3 2" xfId="5076"/>
    <cellStyle name="20% - Accent6 5 5 3 4 3 3" xfId="5077"/>
    <cellStyle name="20% - Accent6 5 5 3 4 4" xfId="5078"/>
    <cellStyle name="20% - Accent6 5 5 3 4 5" xfId="5079"/>
    <cellStyle name="20% - Accent6 5 5 3 5" xfId="5080"/>
    <cellStyle name="20% - Accent6 5 5 3 5 2" xfId="5081"/>
    <cellStyle name="20% - Accent6 5 5 3 5 2 2" xfId="5082"/>
    <cellStyle name="20% - Accent6 5 5 3 5 2 3" xfId="5083"/>
    <cellStyle name="20% - Accent6 5 5 3 5 3" xfId="5084"/>
    <cellStyle name="20% - Accent6 5 5 3 5 4" xfId="5085"/>
    <cellStyle name="20% - Accent6 5 5 3 6" xfId="5086"/>
    <cellStyle name="20% - Accent6 5 5 3 6 2" xfId="5087"/>
    <cellStyle name="20% - Accent6 5 5 3 6 3" xfId="5088"/>
    <cellStyle name="20% - Accent6 5 5 3 7" xfId="5089"/>
    <cellStyle name="20% - Accent6 5 5 3 8" xfId="5090"/>
    <cellStyle name="20% - Accent6 5 5 3_Schs" xfId="5091"/>
    <cellStyle name="20% - Accent6 5 5 4" xfId="5092"/>
    <cellStyle name="20% - Accent6 5 5 4 2" xfId="5093"/>
    <cellStyle name="20% - Accent6 5 5 4 2 2" xfId="5094"/>
    <cellStyle name="20% - Accent6 5 5 4 2 2 2" xfId="5095"/>
    <cellStyle name="20% - Accent6 5 5 4 2 2 3" xfId="5096"/>
    <cellStyle name="20% - Accent6 5 5 4 2 3" xfId="5097"/>
    <cellStyle name="20% - Accent6 5 5 4 2 4" xfId="5098"/>
    <cellStyle name="20% - Accent6 5 5 4 3" xfId="5099"/>
    <cellStyle name="20% - Accent6 5 5 4 3 2" xfId="5100"/>
    <cellStyle name="20% - Accent6 5 5 4 3 3" xfId="5101"/>
    <cellStyle name="20% - Accent6 5 5 4 4" xfId="5102"/>
    <cellStyle name="20% - Accent6 5 5 4 5" xfId="5103"/>
    <cellStyle name="20% - Accent6 5 5 5" xfId="5104"/>
    <cellStyle name="20% - Accent6 5 5 5 2" xfId="5105"/>
    <cellStyle name="20% - Accent6 5 5 5 2 2" xfId="5106"/>
    <cellStyle name="20% - Accent6 5 5 5 2 2 2" xfId="5107"/>
    <cellStyle name="20% - Accent6 5 5 5 2 2 3" xfId="5108"/>
    <cellStyle name="20% - Accent6 5 5 5 2 3" xfId="5109"/>
    <cellStyle name="20% - Accent6 5 5 5 2 4" xfId="5110"/>
    <cellStyle name="20% - Accent6 5 5 5 3" xfId="5111"/>
    <cellStyle name="20% - Accent6 5 5 5 3 2" xfId="5112"/>
    <cellStyle name="20% - Accent6 5 5 5 3 3" xfId="5113"/>
    <cellStyle name="20% - Accent6 5 5 5 4" xfId="5114"/>
    <cellStyle name="20% - Accent6 5 5 5 5" xfId="5115"/>
    <cellStyle name="20% - Accent6 5 5 6" xfId="5116"/>
    <cellStyle name="20% - Accent6 5 5 6 2" xfId="5117"/>
    <cellStyle name="20% - Accent6 5 5 6 2 2" xfId="5118"/>
    <cellStyle name="20% - Accent6 5 5 6 2 2 2" xfId="5119"/>
    <cellStyle name="20% - Accent6 5 5 6 2 2 3" xfId="5120"/>
    <cellStyle name="20% - Accent6 5 5 6 2 3" xfId="5121"/>
    <cellStyle name="20% - Accent6 5 5 6 2 4" xfId="5122"/>
    <cellStyle name="20% - Accent6 5 5 6 3" xfId="5123"/>
    <cellStyle name="20% - Accent6 5 5 6 3 2" xfId="5124"/>
    <cellStyle name="20% - Accent6 5 5 6 3 3" xfId="5125"/>
    <cellStyle name="20% - Accent6 5 5 6 4" xfId="5126"/>
    <cellStyle name="20% - Accent6 5 5 6 5" xfId="5127"/>
    <cellStyle name="20% - Accent6 5 5 7" xfId="5128"/>
    <cellStyle name="20% - Accent6 5 5 7 2" xfId="5129"/>
    <cellStyle name="20% - Accent6 5 5 7 2 2" xfId="5130"/>
    <cellStyle name="20% - Accent6 5 5 7 2 3" xfId="5131"/>
    <cellStyle name="20% - Accent6 5 5 7 3" xfId="5132"/>
    <cellStyle name="20% - Accent6 5 5 7 4" xfId="5133"/>
    <cellStyle name="20% - Accent6 5 5 8" xfId="5134"/>
    <cellStyle name="20% - Accent6 5 5 8 2" xfId="5135"/>
    <cellStyle name="20% - Accent6 5 5 8 3" xfId="5136"/>
    <cellStyle name="20% - Accent6 5 5 9" xfId="5137"/>
    <cellStyle name="20% - Accent6 5 5_Schs" xfId="5138"/>
    <cellStyle name="20% - Accent6 5_ModelingAnalysis_GRP" xfId="5139"/>
    <cellStyle name="20% - Accent6 6" xfId="5140"/>
    <cellStyle name="20% - Accent6 6 2" xfId="5141"/>
    <cellStyle name="20% - Accent6 6 2 2" xfId="5142"/>
    <cellStyle name="20% - Accent6 6 2 3" xfId="5143"/>
    <cellStyle name="20% - Accent6 6 3" xfId="5144"/>
    <cellStyle name="20% - Accent6 6 4" xfId="5145"/>
    <cellStyle name="20% - Accent6 6_ModelingAnalysis_GRP" xfId="5146"/>
    <cellStyle name="20% - Accent6 7" xfId="5147"/>
    <cellStyle name="20% - Accent6 7 2" xfId="5148"/>
    <cellStyle name="20% - Accent6 7 3" xfId="5149"/>
    <cellStyle name="20% - Accent6 8" xfId="5150"/>
    <cellStyle name="20% - Accent6 8 2" xfId="5151"/>
    <cellStyle name="20% - Accent6 8 3" xfId="5152"/>
    <cellStyle name="20% - Accent6 9" xfId="5153"/>
    <cellStyle name="20% - Accent6 9 2" xfId="5154"/>
    <cellStyle name="20% - Accent6 9 3" xfId="5155"/>
    <cellStyle name="40% - Accent1 10" xfId="5156"/>
    <cellStyle name="40% - Accent1 10 2" xfId="5157"/>
    <cellStyle name="40% - Accent1 10 3" xfId="5158"/>
    <cellStyle name="40% - Accent1 11" xfId="5159"/>
    <cellStyle name="40% - Accent1 11 2" xfId="5160"/>
    <cellStyle name="40% - Accent1 11 3" xfId="5161"/>
    <cellStyle name="40% - Accent1 12" xfId="5162"/>
    <cellStyle name="40% - Accent1 12 2" xfId="5163"/>
    <cellStyle name="40% - Accent1 12 3" xfId="5164"/>
    <cellStyle name="40% - Accent1 13" xfId="5165"/>
    <cellStyle name="40% - Accent1 13 2" xfId="5166"/>
    <cellStyle name="40% - Accent1 13 3" xfId="5167"/>
    <cellStyle name="40% - Accent1 14" xfId="5168"/>
    <cellStyle name="40% - Accent1 15" xfId="5169"/>
    <cellStyle name="40% - Accent1 16" xfId="5170"/>
    <cellStyle name="40% - Accent1 17" xfId="5171"/>
    <cellStyle name="40% - Accent1 18" xfId="5172"/>
    <cellStyle name="40% - Accent1 2" xfId="5173"/>
    <cellStyle name="40% - Accent1 2 2" xfId="5174"/>
    <cellStyle name="40% - Accent1 2 2 2" xfId="5175"/>
    <cellStyle name="40% - Accent1 2 2 3" xfId="5176"/>
    <cellStyle name="40% - Accent1 2 3" xfId="5177"/>
    <cellStyle name="40% - Accent1 2 3 2" xfId="5178"/>
    <cellStyle name="40% - Accent1 2 3 2 10" xfId="5179"/>
    <cellStyle name="40% - Accent1 2 3 2 2" xfId="5180"/>
    <cellStyle name="40% - Accent1 2 3 2 2 2" xfId="5181"/>
    <cellStyle name="40% - Accent1 2 3 2 2 2 2" xfId="5182"/>
    <cellStyle name="40% - Accent1 2 3 2 2 2 2 2" xfId="5183"/>
    <cellStyle name="40% - Accent1 2 3 2 2 2 2 2 2" xfId="5184"/>
    <cellStyle name="40% - Accent1 2 3 2 2 2 2 2 2 2" xfId="5185"/>
    <cellStyle name="40% - Accent1 2 3 2 2 2 2 2 2 3" xfId="5186"/>
    <cellStyle name="40% - Accent1 2 3 2 2 2 2 2 3" xfId="5187"/>
    <cellStyle name="40% - Accent1 2 3 2 2 2 2 2 4" xfId="5188"/>
    <cellStyle name="40% - Accent1 2 3 2 2 2 2 3" xfId="5189"/>
    <cellStyle name="40% - Accent1 2 3 2 2 2 2 3 2" xfId="5190"/>
    <cellStyle name="40% - Accent1 2 3 2 2 2 2 3 3" xfId="5191"/>
    <cellStyle name="40% - Accent1 2 3 2 2 2 2 4" xfId="5192"/>
    <cellStyle name="40% - Accent1 2 3 2 2 2 2 5" xfId="5193"/>
    <cellStyle name="40% - Accent1 2 3 2 2 2 3" xfId="5194"/>
    <cellStyle name="40% - Accent1 2 3 2 2 2 3 2" xfId="5195"/>
    <cellStyle name="40% - Accent1 2 3 2 2 2 3 2 2" xfId="5196"/>
    <cellStyle name="40% - Accent1 2 3 2 2 2 3 2 2 2" xfId="5197"/>
    <cellStyle name="40% - Accent1 2 3 2 2 2 3 2 2 3" xfId="5198"/>
    <cellStyle name="40% - Accent1 2 3 2 2 2 3 2 3" xfId="5199"/>
    <cellStyle name="40% - Accent1 2 3 2 2 2 3 2 4" xfId="5200"/>
    <cellStyle name="40% - Accent1 2 3 2 2 2 3 3" xfId="5201"/>
    <cellStyle name="40% - Accent1 2 3 2 2 2 3 3 2" xfId="5202"/>
    <cellStyle name="40% - Accent1 2 3 2 2 2 3 3 3" xfId="5203"/>
    <cellStyle name="40% - Accent1 2 3 2 2 2 3 4" xfId="5204"/>
    <cellStyle name="40% - Accent1 2 3 2 2 2 3 5" xfId="5205"/>
    <cellStyle name="40% - Accent1 2 3 2 2 2 4" xfId="5206"/>
    <cellStyle name="40% - Accent1 2 3 2 2 2 4 2" xfId="5207"/>
    <cellStyle name="40% - Accent1 2 3 2 2 2 4 2 2" xfId="5208"/>
    <cellStyle name="40% - Accent1 2 3 2 2 2 4 2 2 2" xfId="5209"/>
    <cellStyle name="40% - Accent1 2 3 2 2 2 4 2 2 3" xfId="5210"/>
    <cellStyle name="40% - Accent1 2 3 2 2 2 4 2 3" xfId="5211"/>
    <cellStyle name="40% - Accent1 2 3 2 2 2 4 2 4" xfId="5212"/>
    <cellStyle name="40% - Accent1 2 3 2 2 2 4 3" xfId="5213"/>
    <cellStyle name="40% - Accent1 2 3 2 2 2 4 3 2" xfId="5214"/>
    <cellStyle name="40% - Accent1 2 3 2 2 2 4 3 3" xfId="5215"/>
    <cellStyle name="40% - Accent1 2 3 2 2 2 4 4" xfId="5216"/>
    <cellStyle name="40% - Accent1 2 3 2 2 2 4 5" xfId="5217"/>
    <cellStyle name="40% - Accent1 2 3 2 2 2 5" xfId="5218"/>
    <cellStyle name="40% - Accent1 2 3 2 2 2 5 2" xfId="5219"/>
    <cellStyle name="40% - Accent1 2 3 2 2 2 5 2 2" xfId="5220"/>
    <cellStyle name="40% - Accent1 2 3 2 2 2 5 2 3" xfId="5221"/>
    <cellStyle name="40% - Accent1 2 3 2 2 2 5 3" xfId="5222"/>
    <cellStyle name="40% - Accent1 2 3 2 2 2 5 4" xfId="5223"/>
    <cellStyle name="40% - Accent1 2 3 2 2 2 6" xfId="5224"/>
    <cellStyle name="40% - Accent1 2 3 2 2 2 6 2" xfId="5225"/>
    <cellStyle name="40% - Accent1 2 3 2 2 2 6 3" xfId="5226"/>
    <cellStyle name="40% - Accent1 2 3 2 2 2 7" xfId="5227"/>
    <cellStyle name="40% - Accent1 2 3 2 2 2 8" xfId="5228"/>
    <cellStyle name="40% - Accent1 2 3 2 2 2_Schs" xfId="5229"/>
    <cellStyle name="40% - Accent1 2 3 2 2 3" xfId="5230"/>
    <cellStyle name="40% - Accent1 2 3 2 2 3 2" xfId="5231"/>
    <cellStyle name="40% - Accent1 2 3 2 2 3 2 2" xfId="5232"/>
    <cellStyle name="40% - Accent1 2 3 2 2 3 2 2 2" xfId="5233"/>
    <cellStyle name="40% - Accent1 2 3 2 2 3 2 2 3" xfId="5234"/>
    <cellStyle name="40% - Accent1 2 3 2 2 3 2 3" xfId="5235"/>
    <cellStyle name="40% - Accent1 2 3 2 2 3 2 4" xfId="5236"/>
    <cellStyle name="40% - Accent1 2 3 2 2 3 3" xfId="5237"/>
    <cellStyle name="40% - Accent1 2 3 2 2 3 3 2" xfId="5238"/>
    <cellStyle name="40% - Accent1 2 3 2 2 3 3 3" xfId="5239"/>
    <cellStyle name="40% - Accent1 2 3 2 2 3 4" xfId="5240"/>
    <cellStyle name="40% - Accent1 2 3 2 2 3 5" xfId="5241"/>
    <cellStyle name="40% - Accent1 2 3 2 2 4" xfId="5242"/>
    <cellStyle name="40% - Accent1 2 3 2 2 4 2" xfId="5243"/>
    <cellStyle name="40% - Accent1 2 3 2 2 4 2 2" xfId="5244"/>
    <cellStyle name="40% - Accent1 2 3 2 2 4 2 2 2" xfId="5245"/>
    <cellStyle name="40% - Accent1 2 3 2 2 4 2 2 3" xfId="5246"/>
    <cellStyle name="40% - Accent1 2 3 2 2 4 2 3" xfId="5247"/>
    <cellStyle name="40% - Accent1 2 3 2 2 4 2 4" xfId="5248"/>
    <cellStyle name="40% - Accent1 2 3 2 2 4 3" xfId="5249"/>
    <cellStyle name="40% - Accent1 2 3 2 2 4 3 2" xfId="5250"/>
    <cellStyle name="40% - Accent1 2 3 2 2 4 3 3" xfId="5251"/>
    <cellStyle name="40% - Accent1 2 3 2 2 4 4" xfId="5252"/>
    <cellStyle name="40% - Accent1 2 3 2 2 4 5" xfId="5253"/>
    <cellStyle name="40% - Accent1 2 3 2 2 5" xfId="5254"/>
    <cellStyle name="40% - Accent1 2 3 2 2 5 2" xfId="5255"/>
    <cellStyle name="40% - Accent1 2 3 2 2 5 2 2" xfId="5256"/>
    <cellStyle name="40% - Accent1 2 3 2 2 5 2 2 2" xfId="5257"/>
    <cellStyle name="40% - Accent1 2 3 2 2 5 2 2 3" xfId="5258"/>
    <cellStyle name="40% - Accent1 2 3 2 2 5 2 3" xfId="5259"/>
    <cellStyle name="40% - Accent1 2 3 2 2 5 2 4" xfId="5260"/>
    <cellStyle name="40% - Accent1 2 3 2 2 5 3" xfId="5261"/>
    <cellStyle name="40% - Accent1 2 3 2 2 5 3 2" xfId="5262"/>
    <cellStyle name="40% - Accent1 2 3 2 2 5 3 3" xfId="5263"/>
    <cellStyle name="40% - Accent1 2 3 2 2 5 4" xfId="5264"/>
    <cellStyle name="40% - Accent1 2 3 2 2 5 5" xfId="5265"/>
    <cellStyle name="40% - Accent1 2 3 2 2 6" xfId="5266"/>
    <cellStyle name="40% - Accent1 2 3 2 2 6 2" xfId="5267"/>
    <cellStyle name="40% - Accent1 2 3 2 2 6 2 2" xfId="5268"/>
    <cellStyle name="40% - Accent1 2 3 2 2 6 2 3" xfId="5269"/>
    <cellStyle name="40% - Accent1 2 3 2 2 6 3" xfId="5270"/>
    <cellStyle name="40% - Accent1 2 3 2 2 6 4" xfId="5271"/>
    <cellStyle name="40% - Accent1 2 3 2 2 7" xfId="5272"/>
    <cellStyle name="40% - Accent1 2 3 2 2 7 2" xfId="5273"/>
    <cellStyle name="40% - Accent1 2 3 2 2 7 3" xfId="5274"/>
    <cellStyle name="40% - Accent1 2 3 2 2 8" xfId="5275"/>
    <cellStyle name="40% - Accent1 2 3 2 2 9" xfId="5276"/>
    <cellStyle name="40% - Accent1 2 3 2 2_Schs" xfId="5277"/>
    <cellStyle name="40% - Accent1 2 3 2 3" xfId="5278"/>
    <cellStyle name="40% - Accent1 2 3 2 3 2" xfId="5279"/>
    <cellStyle name="40% - Accent1 2 3 2 3 2 2" xfId="5280"/>
    <cellStyle name="40% - Accent1 2 3 2 3 2 2 2" xfId="5281"/>
    <cellStyle name="40% - Accent1 2 3 2 3 2 2 2 2" xfId="5282"/>
    <cellStyle name="40% - Accent1 2 3 2 3 2 2 2 3" xfId="5283"/>
    <cellStyle name="40% - Accent1 2 3 2 3 2 2 3" xfId="5284"/>
    <cellStyle name="40% - Accent1 2 3 2 3 2 2 4" xfId="5285"/>
    <cellStyle name="40% - Accent1 2 3 2 3 2 3" xfId="5286"/>
    <cellStyle name="40% - Accent1 2 3 2 3 2 3 2" xfId="5287"/>
    <cellStyle name="40% - Accent1 2 3 2 3 2 3 3" xfId="5288"/>
    <cellStyle name="40% - Accent1 2 3 2 3 2 4" xfId="5289"/>
    <cellStyle name="40% - Accent1 2 3 2 3 2 5" xfId="5290"/>
    <cellStyle name="40% - Accent1 2 3 2 3 3" xfId="5291"/>
    <cellStyle name="40% - Accent1 2 3 2 3 3 2" xfId="5292"/>
    <cellStyle name="40% - Accent1 2 3 2 3 3 2 2" xfId="5293"/>
    <cellStyle name="40% - Accent1 2 3 2 3 3 2 2 2" xfId="5294"/>
    <cellStyle name="40% - Accent1 2 3 2 3 3 2 2 3" xfId="5295"/>
    <cellStyle name="40% - Accent1 2 3 2 3 3 2 3" xfId="5296"/>
    <cellStyle name="40% - Accent1 2 3 2 3 3 2 4" xfId="5297"/>
    <cellStyle name="40% - Accent1 2 3 2 3 3 3" xfId="5298"/>
    <cellStyle name="40% - Accent1 2 3 2 3 3 3 2" xfId="5299"/>
    <cellStyle name="40% - Accent1 2 3 2 3 3 3 3" xfId="5300"/>
    <cellStyle name="40% - Accent1 2 3 2 3 3 4" xfId="5301"/>
    <cellStyle name="40% - Accent1 2 3 2 3 3 5" xfId="5302"/>
    <cellStyle name="40% - Accent1 2 3 2 3 4" xfId="5303"/>
    <cellStyle name="40% - Accent1 2 3 2 3 4 2" xfId="5304"/>
    <cellStyle name="40% - Accent1 2 3 2 3 4 2 2" xfId="5305"/>
    <cellStyle name="40% - Accent1 2 3 2 3 4 2 2 2" xfId="5306"/>
    <cellStyle name="40% - Accent1 2 3 2 3 4 2 2 3" xfId="5307"/>
    <cellStyle name="40% - Accent1 2 3 2 3 4 2 3" xfId="5308"/>
    <cellStyle name="40% - Accent1 2 3 2 3 4 2 4" xfId="5309"/>
    <cellStyle name="40% - Accent1 2 3 2 3 4 3" xfId="5310"/>
    <cellStyle name="40% - Accent1 2 3 2 3 4 3 2" xfId="5311"/>
    <cellStyle name="40% - Accent1 2 3 2 3 4 3 3" xfId="5312"/>
    <cellStyle name="40% - Accent1 2 3 2 3 4 4" xfId="5313"/>
    <cellStyle name="40% - Accent1 2 3 2 3 4 5" xfId="5314"/>
    <cellStyle name="40% - Accent1 2 3 2 3 5" xfId="5315"/>
    <cellStyle name="40% - Accent1 2 3 2 3 5 2" xfId="5316"/>
    <cellStyle name="40% - Accent1 2 3 2 3 5 2 2" xfId="5317"/>
    <cellStyle name="40% - Accent1 2 3 2 3 5 2 3" xfId="5318"/>
    <cellStyle name="40% - Accent1 2 3 2 3 5 3" xfId="5319"/>
    <cellStyle name="40% - Accent1 2 3 2 3 5 4" xfId="5320"/>
    <cellStyle name="40% - Accent1 2 3 2 3 6" xfId="5321"/>
    <cellStyle name="40% - Accent1 2 3 2 3 6 2" xfId="5322"/>
    <cellStyle name="40% - Accent1 2 3 2 3 6 3" xfId="5323"/>
    <cellStyle name="40% - Accent1 2 3 2 3 7" xfId="5324"/>
    <cellStyle name="40% - Accent1 2 3 2 3 8" xfId="5325"/>
    <cellStyle name="40% - Accent1 2 3 2 3_Schs" xfId="5326"/>
    <cellStyle name="40% - Accent1 2 3 2 4" xfId="5327"/>
    <cellStyle name="40% - Accent1 2 3 2 4 2" xfId="5328"/>
    <cellStyle name="40% - Accent1 2 3 2 4 2 2" xfId="5329"/>
    <cellStyle name="40% - Accent1 2 3 2 4 2 2 2" xfId="5330"/>
    <cellStyle name="40% - Accent1 2 3 2 4 2 2 3" xfId="5331"/>
    <cellStyle name="40% - Accent1 2 3 2 4 2 3" xfId="5332"/>
    <cellStyle name="40% - Accent1 2 3 2 4 2 4" xfId="5333"/>
    <cellStyle name="40% - Accent1 2 3 2 4 3" xfId="5334"/>
    <cellStyle name="40% - Accent1 2 3 2 4 3 2" xfId="5335"/>
    <cellStyle name="40% - Accent1 2 3 2 4 3 3" xfId="5336"/>
    <cellStyle name="40% - Accent1 2 3 2 4 4" xfId="5337"/>
    <cellStyle name="40% - Accent1 2 3 2 4 5" xfId="5338"/>
    <cellStyle name="40% - Accent1 2 3 2 5" xfId="5339"/>
    <cellStyle name="40% - Accent1 2 3 2 5 2" xfId="5340"/>
    <cellStyle name="40% - Accent1 2 3 2 5 2 2" xfId="5341"/>
    <cellStyle name="40% - Accent1 2 3 2 5 2 2 2" xfId="5342"/>
    <cellStyle name="40% - Accent1 2 3 2 5 2 2 3" xfId="5343"/>
    <cellStyle name="40% - Accent1 2 3 2 5 2 3" xfId="5344"/>
    <cellStyle name="40% - Accent1 2 3 2 5 2 4" xfId="5345"/>
    <cellStyle name="40% - Accent1 2 3 2 5 3" xfId="5346"/>
    <cellStyle name="40% - Accent1 2 3 2 5 3 2" xfId="5347"/>
    <cellStyle name="40% - Accent1 2 3 2 5 3 3" xfId="5348"/>
    <cellStyle name="40% - Accent1 2 3 2 5 4" xfId="5349"/>
    <cellStyle name="40% - Accent1 2 3 2 5 5" xfId="5350"/>
    <cellStyle name="40% - Accent1 2 3 2 6" xfId="5351"/>
    <cellStyle name="40% - Accent1 2 3 2 6 2" xfId="5352"/>
    <cellStyle name="40% - Accent1 2 3 2 6 2 2" xfId="5353"/>
    <cellStyle name="40% - Accent1 2 3 2 6 2 2 2" xfId="5354"/>
    <cellStyle name="40% - Accent1 2 3 2 6 2 2 3" xfId="5355"/>
    <cellStyle name="40% - Accent1 2 3 2 6 2 3" xfId="5356"/>
    <cellStyle name="40% - Accent1 2 3 2 6 2 4" xfId="5357"/>
    <cellStyle name="40% - Accent1 2 3 2 6 3" xfId="5358"/>
    <cellStyle name="40% - Accent1 2 3 2 6 3 2" xfId="5359"/>
    <cellStyle name="40% - Accent1 2 3 2 6 3 3" xfId="5360"/>
    <cellStyle name="40% - Accent1 2 3 2 6 4" xfId="5361"/>
    <cellStyle name="40% - Accent1 2 3 2 6 5" xfId="5362"/>
    <cellStyle name="40% - Accent1 2 3 2 7" xfId="5363"/>
    <cellStyle name="40% - Accent1 2 3 2 7 2" xfId="5364"/>
    <cellStyle name="40% - Accent1 2 3 2 7 2 2" xfId="5365"/>
    <cellStyle name="40% - Accent1 2 3 2 7 2 3" xfId="5366"/>
    <cellStyle name="40% - Accent1 2 3 2 7 3" xfId="5367"/>
    <cellStyle name="40% - Accent1 2 3 2 7 4" xfId="5368"/>
    <cellStyle name="40% - Accent1 2 3 2 8" xfId="5369"/>
    <cellStyle name="40% - Accent1 2 3 2 8 2" xfId="5370"/>
    <cellStyle name="40% - Accent1 2 3 2 8 3" xfId="5371"/>
    <cellStyle name="40% - Accent1 2 3 2 9" xfId="5372"/>
    <cellStyle name="40% - Accent1 2 3 2_Schs" xfId="5373"/>
    <cellStyle name="40% - Accent1 2 4" xfId="5374"/>
    <cellStyle name="40% - Accent1 2 5" xfId="5375"/>
    <cellStyle name="40% - Accent1 2_ModelingAnalysis_GRP" xfId="5376"/>
    <cellStyle name="40% - Accent1 3" xfId="5377"/>
    <cellStyle name="40% - Accent1 3 2" xfId="5378"/>
    <cellStyle name="40% - Accent1 3 2 2" xfId="5379"/>
    <cellStyle name="40% - Accent1 3 2 3" xfId="5380"/>
    <cellStyle name="40% - Accent1 3 3" xfId="5381"/>
    <cellStyle name="40% - Accent1 3 4" xfId="5382"/>
    <cellStyle name="40% - Accent1 3 5" xfId="5383"/>
    <cellStyle name="40% - Accent1 3_ModelingAnalysis_GRP" xfId="5384"/>
    <cellStyle name="40% - Accent1 4" xfId="5385"/>
    <cellStyle name="40% - Accent1 4 2" xfId="5386"/>
    <cellStyle name="40% - Accent1 4 2 2" xfId="5387"/>
    <cellStyle name="40% - Accent1 4 2 3" xfId="5388"/>
    <cellStyle name="40% - Accent1 4 3" xfId="5389"/>
    <cellStyle name="40% - Accent1 4 4" xfId="5390"/>
    <cellStyle name="40% - Accent1 4_ModelingAnalysis_GRP" xfId="5391"/>
    <cellStyle name="40% - Accent1 5" xfId="5392"/>
    <cellStyle name="40% - Accent1 5 2" xfId="5393"/>
    <cellStyle name="40% - Accent1 5 2 2" xfId="5394"/>
    <cellStyle name="40% - Accent1 5 2 3" xfId="5395"/>
    <cellStyle name="40% - Accent1 5 2 4" xfId="5396"/>
    <cellStyle name="40% - Accent1 5 2 4 10" xfId="5397"/>
    <cellStyle name="40% - Accent1 5 2 4 2" xfId="5398"/>
    <cellStyle name="40% - Accent1 5 2 4 2 2" xfId="5399"/>
    <cellStyle name="40% - Accent1 5 2 4 2 2 2" xfId="5400"/>
    <cellStyle name="40% - Accent1 5 2 4 2 2 2 2" xfId="5401"/>
    <cellStyle name="40% - Accent1 5 2 4 2 2 2 2 2" xfId="5402"/>
    <cellStyle name="40% - Accent1 5 2 4 2 2 2 2 2 2" xfId="5403"/>
    <cellStyle name="40% - Accent1 5 2 4 2 2 2 2 2 3" xfId="5404"/>
    <cellStyle name="40% - Accent1 5 2 4 2 2 2 2 3" xfId="5405"/>
    <cellStyle name="40% - Accent1 5 2 4 2 2 2 2 4" xfId="5406"/>
    <cellStyle name="40% - Accent1 5 2 4 2 2 2 3" xfId="5407"/>
    <cellStyle name="40% - Accent1 5 2 4 2 2 2 3 2" xfId="5408"/>
    <cellStyle name="40% - Accent1 5 2 4 2 2 2 3 3" xfId="5409"/>
    <cellStyle name="40% - Accent1 5 2 4 2 2 2 4" xfId="5410"/>
    <cellStyle name="40% - Accent1 5 2 4 2 2 2 5" xfId="5411"/>
    <cellStyle name="40% - Accent1 5 2 4 2 2 3" xfId="5412"/>
    <cellStyle name="40% - Accent1 5 2 4 2 2 3 2" xfId="5413"/>
    <cellStyle name="40% - Accent1 5 2 4 2 2 3 2 2" xfId="5414"/>
    <cellStyle name="40% - Accent1 5 2 4 2 2 3 2 2 2" xfId="5415"/>
    <cellStyle name="40% - Accent1 5 2 4 2 2 3 2 2 3" xfId="5416"/>
    <cellStyle name="40% - Accent1 5 2 4 2 2 3 2 3" xfId="5417"/>
    <cellStyle name="40% - Accent1 5 2 4 2 2 3 2 4" xfId="5418"/>
    <cellStyle name="40% - Accent1 5 2 4 2 2 3 3" xfId="5419"/>
    <cellStyle name="40% - Accent1 5 2 4 2 2 3 3 2" xfId="5420"/>
    <cellStyle name="40% - Accent1 5 2 4 2 2 3 3 3" xfId="5421"/>
    <cellStyle name="40% - Accent1 5 2 4 2 2 3 4" xfId="5422"/>
    <cellStyle name="40% - Accent1 5 2 4 2 2 3 5" xfId="5423"/>
    <cellStyle name="40% - Accent1 5 2 4 2 2 4" xfId="5424"/>
    <cellStyle name="40% - Accent1 5 2 4 2 2 4 2" xfId="5425"/>
    <cellStyle name="40% - Accent1 5 2 4 2 2 4 2 2" xfId="5426"/>
    <cellStyle name="40% - Accent1 5 2 4 2 2 4 2 2 2" xfId="5427"/>
    <cellStyle name="40% - Accent1 5 2 4 2 2 4 2 2 3" xfId="5428"/>
    <cellStyle name="40% - Accent1 5 2 4 2 2 4 2 3" xfId="5429"/>
    <cellStyle name="40% - Accent1 5 2 4 2 2 4 2 4" xfId="5430"/>
    <cellStyle name="40% - Accent1 5 2 4 2 2 4 3" xfId="5431"/>
    <cellStyle name="40% - Accent1 5 2 4 2 2 4 3 2" xfId="5432"/>
    <cellStyle name="40% - Accent1 5 2 4 2 2 4 3 3" xfId="5433"/>
    <cellStyle name="40% - Accent1 5 2 4 2 2 4 4" xfId="5434"/>
    <cellStyle name="40% - Accent1 5 2 4 2 2 4 5" xfId="5435"/>
    <cellStyle name="40% - Accent1 5 2 4 2 2 5" xfId="5436"/>
    <cellStyle name="40% - Accent1 5 2 4 2 2 5 2" xfId="5437"/>
    <cellStyle name="40% - Accent1 5 2 4 2 2 5 2 2" xfId="5438"/>
    <cellStyle name="40% - Accent1 5 2 4 2 2 5 2 3" xfId="5439"/>
    <cellStyle name="40% - Accent1 5 2 4 2 2 5 3" xfId="5440"/>
    <cellStyle name="40% - Accent1 5 2 4 2 2 5 4" xfId="5441"/>
    <cellStyle name="40% - Accent1 5 2 4 2 2 6" xfId="5442"/>
    <cellStyle name="40% - Accent1 5 2 4 2 2 6 2" xfId="5443"/>
    <cellStyle name="40% - Accent1 5 2 4 2 2 6 3" xfId="5444"/>
    <cellStyle name="40% - Accent1 5 2 4 2 2 7" xfId="5445"/>
    <cellStyle name="40% - Accent1 5 2 4 2 2 8" xfId="5446"/>
    <cellStyle name="40% - Accent1 5 2 4 2 2_Schs" xfId="5447"/>
    <cellStyle name="40% - Accent1 5 2 4 2 3" xfId="5448"/>
    <cellStyle name="40% - Accent1 5 2 4 2 3 2" xfId="5449"/>
    <cellStyle name="40% - Accent1 5 2 4 2 3 2 2" xfId="5450"/>
    <cellStyle name="40% - Accent1 5 2 4 2 3 2 2 2" xfId="5451"/>
    <cellStyle name="40% - Accent1 5 2 4 2 3 2 2 3" xfId="5452"/>
    <cellStyle name="40% - Accent1 5 2 4 2 3 2 3" xfId="5453"/>
    <cellStyle name="40% - Accent1 5 2 4 2 3 2 4" xfId="5454"/>
    <cellStyle name="40% - Accent1 5 2 4 2 3 3" xfId="5455"/>
    <cellStyle name="40% - Accent1 5 2 4 2 3 3 2" xfId="5456"/>
    <cellStyle name="40% - Accent1 5 2 4 2 3 3 3" xfId="5457"/>
    <cellStyle name="40% - Accent1 5 2 4 2 3 4" xfId="5458"/>
    <cellStyle name="40% - Accent1 5 2 4 2 3 5" xfId="5459"/>
    <cellStyle name="40% - Accent1 5 2 4 2 4" xfId="5460"/>
    <cellStyle name="40% - Accent1 5 2 4 2 4 2" xfId="5461"/>
    <cellStyle name="40% - Accent1 5 2 4 2 4 2 2" xfId="5462"/>
    <cellStyle name="40% - Accent1 5 2 4 2 4 2 2 2" xfId="5463"/>
    <cellStyle name="40% - Accent1 5 2 4 2 4 2 2 3" xfId="5464"/>
    <cellStyle name="40% - Accent1 5 2 4 2 4 2 3" xfId="5465"/>
    <cellStyle name="40% - Accent1 5 2 4 2 4 2 4" xfId="5466"/>
    <cellStyle name="40% - Accent1 5 2 4 2 4 3" xfId="5467"/>
    <cellStyle name="40% - Accent1 5 2 4 2 4 3 2" xfId="5468"/>
    <cellStyle name="40% - Accent1 5 2 4 2 4 3 3" xfId="5469"/>
    <cellStyle name="40% - Accent1 5 2 4 2 4 4" xfId="5470"/>
    <cellStyle name="40% - Accent1 5 2 4 2 4 5" xfId="5471"/>
    <cellStyle name="40% - Accent1 5 2 4 2 5" xfId="5472"/>
    <cellStyle name="40% - Accent1 5 2 4 2 5 2" xfId="5473"/>
    <cellStyle name="40% - Accent1 5 2 4 2 5 2 2" xfId="5474"/>
    <cellStyle name="40% - Accent1 5 2 4 2 5 2 2 2" xfId="5475"/>
    <cellStyle name="40% - Accent1 5 2 4 2 5 2 2 3" xfId="5476"/>
    <cellStyle name="40% - Accent1 5 2 4 2 5 2 3" xfId="5477"/>
    <cellStyle name="40% - Accent1 5 2 4 2 5 2 4" xfId="5478"/>
    <cellStyle name="40% - Accent1 5 2 4 2 5 3" xfId="5479"/>
    <cellStyle name="40% - Accent1 5 2 4 2 5 3 2" xfId="5480"/>
    <cellStyle name="40% - Accent1 5 2 4 2 5 3 3" xfId="5481"/>
    <cellStyle name="40% - Accent1 5 2 4 2 5 4" xfId="5482"/>
    <cellStyle name="40% - Accent1 5 2 4 2 5 5" xfId="5483"/>
    <cellStyle name="40% - Accent1 5 2 4 2 6" xfId="5484"/>
    <cellStyle name="40% - Accent1 5 2 4 2 6 2" xfId="5485"/>
    <cellStyle name="40% - Accent1 5 2 4 2 6 2 2" xfId="5486"/>
    <cellStyle name="40% - Accent1 5 2 4 2 6 2 3" xfId="5487"/>
    <cellStyle name="40% - Accent1 5 2 4 2 6 3" xfId="5488"/>
    <cellStyle name="40% - Accent1 5 2 4 2 6 4" xfId="5489"/>
    <cellStyle name="40% - Accent1 5 2 4 2 7" xfId="5490"/>
    <cellStyle name="40% - Accent1 5 2 4 2 7 2" xfId="5491"/>
    <cellStyle name="40% - Accent1 5 2 4 2 7 3" xfId="5492"/>
    <cellStyle name="40% - Accent1 5 2 4 2 8" xfId="5493"/>
    <cellStyle name="40% - Accent1 5 2 4 2 9" xfId="5494"/>
    <cellStyle name="40% - Accent1 5 2 4 2_Schs" xfId="5495"/>
    <cellStyle name="40% - Accent1 5 2 4 3" xfId="5496"/>
    <cellStyle name="40% - Accent1 5 2 4 3 2" xfId="5497"/>
    <cellStyle name="40% - Accent1 5 2 4 3 2 2" xfId="5498"/>
    <cellStyle name="40% - Accent1 5 2 4 3 2 2 2" xfId="5499"/>
    <cellStyle name="40% - Accent1 5 2 4 3 2 2 2 2" xfId="5500"/>
    <cellStyle name="40% - Accent1 5 2 4 3 2 2 2 3" xfId="5501"/>
    <cellStyle name="40% - Accent1 5 2 4 3 2 2 3" xfId="5502"/>
    <cellStyle name="40% - Accent1 5 2 4 3 2 2 4" xfId="5503"/>
    <cellStyle name="40% - Accent1 5 2 4 3 2 3" xfId="5504"/>
    <cellStyle name="40% - Accent1 5 2 4 3 2 3 2" xfId="5505"/>
    <cellStyle name="40% - Accent1 5 2 4 3 2 3 3" xfId="5506"/>
    <cellStyle name="40% - Accent1 5 2 4 3 2 4" xfId="5507"/>
    <cellStyle name="40% - Accent1 5 2 4 3 2 5" xfId="5508"/>
    <cellStyle name="40% - Accent1 5 2 4 3 3" xfId="5509"/>
    <cellStyle name="40% - Accent1 5 2 4 3 3 2" xfId="5510"/>
    <cellStyle name="40% - Accent1 5 2 4 3 3 2 2" xfId="5511"/>
    <cellStyle name="40% - Accent1 5 2 4 3 3 2 2 2" xfId="5512"/>
    <cellStyle name="40% - Accent1 5 2 4 3 3 2 2 3" xfId="5513"/>
    <cellStyle name="40% - Accent1 5 2 4 3 3 2 3" xfId="5514"/>
    <cellStyle name="40% - Accent1 5 2 4 3 3 2 4" xfId="5515"/>
    <cellStyle name="40% - Accent1 5 2 4 3 3 3" xfId="5516"/>
    <cellStyle name="40% - Accent1 5 2 4 3 3 3 2" xfId="5517"/>
    <cellStyle name="40% - Accent1 5 2 4 3 3 3 3" xfId="5518"/>
    <cellStyle name="40% - Accent1 5 2 4 3 3 4" xfId="5519"/>
    <cellStyle name="40% - Accent1 5 2 4 3 3 5" xfId="5520"/>
    <cellStyle name="40% - Accent1 5 2 4 3 4" xfId="5521"/>
    <cellStyle name="40% - Accent1 5 2 4 3 4 2" xfId="5522"/>
    <cellStyle name="40% - Accent1 5 2 4 3 4 2 2" xfId="5523"/>
    <cellStyle name="40% - Accent1 5 2 4 3 4 2 2 2" xfId="5524"/>
    <cellStyle name="40% - Accent1 5 2 4 3 4 2 2 3" xfId="5525"/>
    <cellStyle name="40% - Accent1 5 2 4 3 4 2 3" xfId="5526"/>
    <cellStyle name="40% - Accent1 5 2 4 3 4 2 4" xfId="5527"/>
    <cellStyle name="40% - Accent1 5 2 4 3 4 3" xfId="5528"/>
    <cellStyle name="40% - Accent1 5 2 4 3 4 3 2" xfId="5529"/>
    <cellStyle name="40% - Accent1 5 2 4 3 4 3 3" xfId="5530"/>
    <cellStyle name="40% - Accent1 5 2 4 3 4 4" xfId="5531"/>
    <cellStyle name="40% - Accent1 5 2 4 3 4 5" xfId="5532"/>
    <cellStyle name="40% - Accent1 5 2 4 3 5" xfId="5533"/>
    <cellStyle name="40% - Accent1 5 2 4 3 5 2" xfId="5534"/>
    <cellStyle name="40% - Accent1 5 2 4 3 5 2 2" xfId="5535"/>
    <cellStyle name="40% - Accent1 5 2 4 3 5 2 3" xfId="5536"/>
    <cellStyle name="40% - Accent1 5 2 4 3 5 3" xfId="5537"/>
    <cellStyle name="40% - Accent1 5 2 4 3 5 4" xfId="5538"/>
    <cellStyle name="40% - Accent1 5 2 4 3 6" xfId="5539"/>
    <cellStyle name="40% - Accent1 5 2 4 3 6 2" xfId="5540"/>
    <cellStyle name="40% - Accent1 5 2 4 3 6 3" xfId="5541"/>
    <cellStyle name="40% - Accent1 5 2 4 3 7" xfId="5542"/>
    <cellStyle name="40% - Accent1 5 2 4 3 8" xfId="5543"/>
    <cellStyle name="40% - Accent1 5 2 4 3_Schs" xfId="5544"/>
    <cellStyle name="40% - Accent1 5 2 4 4" xfId="5545"/>
    <cellStyle name="40% - Accent1 5 2 4 4 2" xfId="5546"/>
    <cellStyle name="40% - Accent1 5 2 4 4 2 2" xfId="5547"/>
    <cellStyle name="40% - Accent1 5 2 4 4 2 2 2" xfId="5548"/>
    <cellStyle name="40% - Accent1 5 2 4 4 2 2 3" xfId="5549"/>
    <cellStyle name="40% - Accent1 5 2 4 4 2 3" xfId="5550"/>
    <cellStyle name="40% - Accent1 5 2 4 4 2 4" xfId="5551"/>
    <cellStyle name="40% - Accent1 5 2 4 4 3" xfId="5552"/>
    <cellStyle name="40% - Accent1 5 2 4 4 3 2" xfId="5553"/>
    <cellStyle name="40% - Accent1 5 2 4 4 3 3" xfId="5554"/>
    <cellStyle name="40% - Accent1 5 2 4 4 4" xfId="5555"/>
    <cellStyle name="40% - Accent1 5 2 4 4 5" xfId="5556"/>
    <cellStyle name="40% - Accent1 5 2 4 5" xfId="5557"/>
    <cellStyle name="40% - Accent1 5 2 4 5 2" xfId="5558"/>
    <cellStyle name="40% - Accent1 5 2 4 5 2 2" xfId="5559"/>
    <cellStyle name="40% - Accent1 5 2 4 5 2 2 2" xfId="5560"/>
    <cellStyle name="40% - Accent1 5 2 4 5 2 2 3" xfId="5561"/>
    <cellStyle name="40% - Accent1 5 2 4 5 2 3" xfId="5562"/>
    <cellStyle name="40% - Accent1 5 2 4 5 2 4" xfId="5563"/>
    <cellStyle name="40% - Accent1 5 2 4 5 3" xfId="5564"/>
    <cellStyle name="40% - Accent1 5 2 4 5 3 2" xfId="5565"/>
    <cellStyle name="40% - Accent1 5 2 4 5 3 3" xfId="5566"/>
    <cellStyle name="40% - Accent1 5 2 4 5 4" xfId="5567"/>
    <cellStyle name="40% - Accent1 5 2 4 5 5" xfId="5568"/>
    <cellStyle name="40% - Accent1 5 2 4 6" xfId="5569"/>
    <cellStyle name="40% - Accent1 5 2 4 6 2" xfId="5570"/>
    <cellStyle name="40% - Accent1 5 2 4 6 2 2" xfId="5571"/>
    <cellStyle name="40% - Accent1 5 2 4 6 2 2 2" xfId="5572"/>
    <cellStyle name="40% - Accent1 5 2 4 6 2 2 3" xfId="5573"/>
    <cellStyle name="40% - Accent1 5 2 4 6 2 3" xfId="5574"/>
    <cellStyle name="40% - Accent1 5 2 4 6 2 4" xfId="5575"/>
    <cellStyle name="40% - Accent1 5 2 4 6 3" xfId="5576"/>
    <cellStyle name="40% - Accent1 5 2 4 6 3 2" xfId="5577"/>
    <cellStyle name="40% - Accent1 5 2 4 6 3 3" xfId="5578"/>
    <cellStyle name="40% - Accent1 5 2 4 6 4" xfId="5579"/>
    <cellStyle name="40% - Accent1 5 2 4 6 5" xfId="5580"/>
    <cellStyle name="40% - Accent1 5 2 4 7" xfId="5581"/>
    <cellStyle name="40% - Accent1 5 2 4 7 2" xfId="5582"/>
    <cellStyle name="40% - Accent1 5 2 4 7 2 2" xfId="5583"/>
    <cellStyle name="40% - Accent1 5 2 4 7 2 3" xfId="5584"/>
    <cellStyle name="40% - Accent1 5 2 4 7 3" xfId="5585"/>
    <cellStyle name="40% - Accent1 5 2 4 7 4" xfId="5586"/>
    <cellStyle name="40% - Accent1 5 2 4 8" xfId="5587"/>
    <cellStyle name="40% - Accent1 5 2 4 8 2" xfId="5588"/>
    <cellStyle name="40% - Accent1 5 2 4 8 3" xfId="5589"/>
    <cellStyle name="40% - Accent1 5 2 4 9" xfId="5590"/>
    <cellStyle name="40% - Accent1 5 2 4_Schs" xfId="5591"/>
    <cellStyle name="40% - Accent1 5 3" xfId="5592"/>
    <cellStyle name="40% - Accent1 5 4" xfId="5593"/>
    <cellStyle name="40% - Accent1 5 5" xfId="5594"/>
    <cellStyle name="40% - Accent1 5 5 10" xfId="5595"/>
    <cellStyle name="40% - Accent1 5 5 2" xfId="5596"/>
    <cellStyle name="40% - Accent1 5 5 2 2" xfId="5597"/>
    <cellStyle name="40% - Accent1 5 5 2 2 2" xfId="5598"/>
    <cellStyle name="40% - Accent1 5 5 2 2 2 2" xfId="5599"/>
    <cellStyle name="40% - Accent1 5 5 2 2 2 2 2" xfId="5600"/>
    <cellStyle name="40% - Accent1 5 5 2 2 2 2 2 2" xfId="5601"/>
    <cellStyle name="40% - Accent1 5 5 2 2 2 2 2 3" xfId="5602"/>
    <cellStyle name="40% - Accent1 5 5 2 2 2 2 3" xfId="5603"/>
    <cellStyle name="40% - Accent1 5 5 2 2 2 2 4" xfId="5604"/>
    <cellStyle name="40% - Accent1 5 5 2 2 2 3" xfId="5605"/>
    <cellStyle name="40% - Accent1 5 5 2 2 2 3 2" xfId="5606"/>
    <cellStyle name="40% - Accent1 5 5 2 2 2 3 3" xfId="5607"/>
    <cellStyle name="40% - Accent1 5 5 2 2 2 4" xfId="5608"/>
    <cellStyle name="40% - Accent1 5 5 2 2 2 5" xfId="5609"/>
    <cellStyle name="40% - Accent1 5 5 2 2 3" xfId="5610"/>
    <cellStyle name="40% - Accent1 5 5 2 2 3 2" xfId="5611"/>
    <cellStyle name="40% - Accent1 5 5 2 2 3 2 2" xfId="5612"/>
    <cellStyle name="40% - Accent1 5 5 2 2 3 2 2 2" xfId="5613"/>
    <cellStyle name="40% - Accent1 5 5 2 2 3 2 2 3" xfId="5614"/>
    <cellStyle name="40% - Accent1 5 5 2 2 3 2 3" xfId="5615"/>
    <cellStyle name="40% - Accent1 5 5 2 2 3 2 4" xfId="5616"/>
    <cellStyle name="40% - Accent1 5 5 2 2 3 3" xfId="5617"/>
    <cellStyle name="40% - Accent1 5 5 2 2 3 3 2" xfId="5618"/>
    <cellStyle name="40% - Accent1 5 5 2 2 3 3 3" xfId="5619"/>
    <cellStyle name="40% - Accent1 5 5 2 2 3 4" xfId="5620"/>
    <cellStyle name="40% - Accent1 5 5 2 2 3 5" xfId="5621"/>
    <cellStyle name="40% - Accent1 5 5 2 2 4" xfId="5622"/>
    <cellStyle name="40% - Accent1 5 5 2 2 4 2" xfId="5623"/>
    <cellStyle name="40% - Accent1 5 5 2 2 4 2 2" xfId="5624"/>
    <cellStyle name="40% - Accent1 5 5 2 2 4 2 2 2" xfId="5625"/>
    <cellStyle name="40% - Accent1 5 5 2 2 4 2 2 3" xfId="5626"/>
    <cellStyle name="40% - Accent1 5 5 2 2 4 2 3" xfId="5627"/>
    <cellStyle name="40% - Accent1 5 5 2 2 4 2 4" xfId="5628"/>
    <cellStyle name="40% - Accent1 5 5 2 2 4 3" xfId="5629"/>
    <cellStyle name="40% - Accent1 5 5 2 2 4 3 2" xfId="5630"/>
    <cellStyle name="40% - Accent1 5 5 2 2 4 3 3" xfId="5631"/>
    <cellStyle name="40% - Accent1 5 5 2 2 4 4" xfId="5632"/>
    <cellStyle name="40% - Accent1 5 5 2 2 4 5" xfId="5633"/>
    <cellStyle name="40% - Accent1 5 5 2 2 5" xfId="5634"/>
    <cellStyle name="40% - Accent1 5 5 2 2 5 2" xfId="5635"/>
    <cellStyle name="40% - Accent1 5 5 2 2 5 2 2" xfId="5636"/>
    <cellStyle name="40% - Accent1 5 5 2 2 5 2 3" xfId="5637"/>
    <cellStyle name="40% - Accent1 5 5 2 2 5 3" xfId="5638"/>
    <cellStyle name="40% - Accent1 5 5 2 2 5 4" xfId="5639"/>
    <cellStyle name="40% - Accent1 5 5 2 2 6" xfId="5640"/>
    <cellStyle name="40% - Accent1 5 5 2 2 6 2" xfId="5641"/>
    <cellStyle name="40% - Accent1 5 5 2 2 6 3" xfId="5642"/>
    <cellStyle name="40% - Accent1 5 5 2 2 7" xfId="5643"/>
    <cellStyle name="40% - Accent1 5 5 2 2 8" xfId="5644"/>
    <cellStyle name="40% - Accent1 5 5 2 2_Schs" xfId="5645"/>
    <cellStyle name="40% - Accent1 5 5 2 3" xfId="5646"/>
    <cellStyle name="40% - Accent1 5 5 2 3 2" xfId="5647"/>
    <cellStyle name="40% - Accent1 5 5 2 3 2 2" xfId="5648"/>
    <cellStyle name="40% - Accent1 5 5 2 3 2 2 2" xfId="5649"/>
    <cellStyle name="40% - Accent1 5 5 2 3 2 2 3" xfId="5650"/>
    <cellStyle name="40% - Accent1 5 5 2 3 2 3" xfId="5651"/>
    <cellStyle name="40% - Accent1 5 5 2 3 2 4" xfId="5652"/>
    <cellStyle name="40% - Accent1 5 5 2 3 3" xfId="5653"/>
    <cellStyle name="40% - Accent1 5 5 2 3 3 2" xfId="5654"/>
    <cellStyle name="40% - Accent1 5 5 2 3 3 3" xfId="5655"/>
    <cellStyle name="40% - Accent1 5 5 2 3 4" xfId="5656"/>
    <cellStyle name="40% - Accent1 5 5 2 3 5" xfId="5657"/>
    <cellStyle name="40% - Accent1 5 5 2 4" xfId="5658"/>
    <cellStyle name="40% - Accent1 5 5 2 4 2" xfId="5659"/>
    <cellStyle name="40% - Accent1 5 5 2 4 2 2" xfId="5660"/>
    <cellStyle name="40% - Accent1 5 5 2 4 2 2 2" xfId="5661"/>
    <cellStyle name="40% - Accent1 5 5 2 4 2 2 3" xfId="5662"/>
    <cellStyle name="40% - Accent1 5 5 2 4 2 3" xfId="5663"/>
    <cellStyle name="40% - Accent1 5 5 2 4 2 4" xfId="5664"/>
    <cellStyle name="40% - Accent1 5 5 2 4 3" xfId="5665"/>
    <cellStyle name="40% - Accent1 5 5 2 4 3 2" xfId="5666"/>
    <cellStyle name="40% - Accent1 5 5 2 4 3 3" xfId="5667"/>
    <cellStyle name="40% - Accent1 5 5 2 4 4" xfId="5668"/>
    <cellStyle name="40% - Accent1 5 5 2 4 5" xfId="5669"/>
    <cellStyle name="40% - Accent1 5 5 2 5" xfId="5670"/>
    <cellStyle name="40% - Accent1 5 5 2 5 2" xfId="5671"/>
    <cellStyle name="40% - Accent1 5 5 2 5 2 2" xfId="5672"/>
    <cellStyle name="40% - Accent1 5 5 2 5 2 2 2" xfId="5673"/>
    <cellStyle name="40% - Accent1 5 5 2 5 2 2 3" xfId="5674"/>
    <cellStyle name="40% - Accent1 5 5 2 5 2 3" xfId="5675"/>
    <cellStyle name="40% - Accent1 5 5 2 5 2 4" xfId="5676"/>
    <cellStyle name="40% - Accent1 5 5 2 5 3" xfId="5677"/>
    <cellStyle name="40% - Accent1 5 5 2 5 3 2" xfId="5678"/>
    <cellStyle name="40% - Accent1 5 5 2 5 3 3" xfId="5679"/>
    <cellStyle name="40% - Accent1 5 5 2 5 4" xfId="5680"/>
    <cellStyle name="40% - Accent1 5 5 2 5 5" xfId="5681"/>
    <cellStyle name="40% - Accent1 5 5 2 6" xfId="5682"/>
    <cellStyle name="40% - Accent1 5 5 2 6 2" xfId="5683"/>
    <cellStyle name="40% - Accent1 5 5 2 6 2 2" xfId="5684"/>
    <cellStyle name="40% - Accent1 5 5 2 6 2 3" xfId="5685"/>
    <cellStyle name="40% - Accent1 5 5 2 6 3" xfId="5686"/>
    <cellStyle name="40% - Accent1 5 5 2 6 4" xfId="5687"/>
    <cellStyle name="40% - Accent1 5 5 2 7" xfId="5688"/>
    <cellStyle name="40% - Accent1 5 5 2 7 2" xfId="5689"/>
    <cellStyle name="40% - Accent1 5 5 2 7 3" xfId="5690"/>
    <cellStyle name="40% - Accent1 5 5 2 8" xfId="5691"/>
    <cellStyle name="40% - Accent1 5 5 2 9" xfId="5692"/>
    <cellStyle name="40% - Accent1 5 5 2_Schs" xfId="5693"/>
    <cellStyle name="40% - Accent1 5 5 3" xfId="5694"/>
    <cellStyle name="40% - Accent1 5 5 3 2" xfId="5695"/>
    <cellStyle name="40% - Accent1 5 5 3 2 2" xfId="5696"/>
    <cellStyle name="40% - Accent1 5 5 3 2 2 2" xfId="5697"/>
    <cellStyle name="40% - Accent1 5 5 3 2 2 2 2" xfId="5698"/>
    <cellStyle name="40% - Accent1 5 5 3 2 2 2 3" xfId="5699"/>
    <cellStyle name="40% - Accent1 5 5 3 2 2 3" xfId="5700"/>
    <cellStyle name="40% - Accent1 5 5 3 2 2 4" xfId="5701"/>
    <cellStyle name="40% - Accent1 5 5 3 2 3" xfId="5702"/>
    <cellStyle name="40% - Accent1 5 5 3 2 3 2" xfId="5703"/>
    <cellStyle name="40% - Accent1 5 5 3 2 3 3" xfId="5704"/>
    <cellStyle name="40% - Accent1 5 5 3 2 4" xfId="5705"/>
    <cellStyle name="40% - Accent1 5 5 3 2 5" xfId="5706"/>
    <cellStyle name="40% - Accent1 5 5 3 3" xfId="5707"/>
    <cellStyle name="40% - Accent1 5 5 3 3 2" xfId="5708"/>
    <cellStyle name="40% - Accent1 5 5 3 3 2 2" xfId="5709"/>
    <cellStyle name="40% - Accent1 5 5 3 3 2 2 2" xfId="5710"/>
    <cellStyle name="40% - Accent1 5 5 3 3 2 2 3" xfId="5711"/>
    <cellStyle name="40% - Accent1 5 5 3 3 2 3" xfId="5712"/>
    <cellStyle name="40% - Accent1 5 5 3 3 2 4" xfId="5713"/>
    <cellStyle name="40% - Accent1 5 5 3 3 3" xfId="5714"/>
    <cellStyle name="40% - Accent1 5 5 3 3 3 2" xfId="5715"/>
    <cellStyle name="40% - Accent1 5 5 3 3 3 3" xfId="5716"/>
    <cellStyle name="40% - Accent1 5 5 3 3 4" xfId="5717"/>
    <cellStyle name="40% - Accent1 5 5 3 3 5" xfId="5718"/>
    <cellStyle name="40% - Accent1 5 5 3 4" xfId="5719"/>
    <cellStyle name="40% - Accent1 5 5 3 4 2" xfId="5720"/>
    <cellStyle name="40% - Accent1 5 5 3 4 2 2" xfId="5721"/>
    <cellStyle name="40% - Accent1 5 5 3 4 2 2 2" xfId="5722"/>
    <cellStyle name="40% - Accent1 5 5 3 4 2 2 3" xfId="5723"/>
    <cellStyle name="40% - Accent1 5 5 3 4 2 3" xfId="5724"/>
    <cellStyle name="40% - Accent1 5 5 3 4 2 4" xfId="5725"/>
    <cellStyle name="40% - Accent1 5 5 3 4 3" xfId="5726"/>
    <cellStyle name="40% - Accent1 5 5 3 4 3 2" xfId="5727"/>
    <cellStyle name="40% - Accent1 5 5 3 4 3 3" xfId="5728"/>
    <cellStyle name="40% - Accent1 5 5 3 4 4" xfId="5729"/>
    <cellStyle name="40% - Accent1 5 5 3 4 5" xfId="5730"/>
    <cellStyle name="40% - Accent1 5 5 3 5" xfId="5731"/>
    <cellStyle name="40% - Accent1 5 5 3 5 2" xfId="5732"/>
    <cellStyle name="40% - Accent1 5 5 3 5 2 2" xfId="5733"/>
    <cellStyle name="40% - Accent1 5 5 3 5 2 3" xfId="5734"/>
    <cellStyle name="40% - Accent1 5 5 3 5 3" xfId="5735"/>
    <cellStyle name="40% - Accent1 5 5 3 5 4" xfId="5736"/>
    <cellStyle name="40% - Accent1 5 5 3 6" xfId="5737"/>
    <cellStyle name="40% - Accent1 5 5 3 6 2" xfId="5738"/>
    <cellStyle name="40% - Accent1 5 5 3 6 3" xfId="5739"/>
    <cellStyle name="40% - Accent1 5 5 3 7" xfId="5740"/>
    <cellStyle name="40% - Accent1 5 5 3 8" xfId="5741"/>
    <cellStyle name="40% - Accent1 5 5 3_Schs" xfId="5742"/>
    <cellStyle name="40% - Accent1 5 5 4" xfId="5743"/>
    <cellStyle name="40% - Accent1 5 5 4 2" xfId="5744"/>
    <cellStyle name="40% - Accent1 5 5 4 2 2" xfId="5745"/>
    <cellStyle name="40% - Accent1 5 5 4 2 2 2" xfId="5746"/>
    <cellStyle name="40% - Accent1 5 5 4 2 2 3" xfId="5747"/>
    <cellStyle name="40% - Accent1 5 5 4 2 3" xfId="5748"/>
    <cellStyle name="40% - Accent1 5 5 4 2 4" xfId="5749"/>
    <cellStyle name="40% - Accent1 5 5 4 3" xfId="5750"/>
    <cellStyle name="40% - Accent1 5 5 4 3 2" xfId="5751"/>
    <cellStyle name="40% - Accent1 5 5 4 3 3" xfId="5752"/>
    <cellStyle name="40% - Accent1 5 5 4 4" xfId="5753"/>
    <cellStyle name="40% - Accent1 5 5 4 5" xfId="5754"/>
    <cellStyle name="40% - Accent1 5 5 5" xfId="5755"/>
    <cellStyle name="40% - Accent1 5 5 5 2" xfId="5756"/>
    <cellStyle name="40% - Accent1 5 5 5 2 2" xfId="5757"/>
    <cellStyle name="40% - Accent1 5 5 5 2 2 2" xfId="5758"/>
    <cellStyle name="40% - Accent1 5 5 5 2 2 3" xfId="5759"/>
    <cellStyle name="40% - Accent1 5 5 5 2 3" xfId="5760"/>
    <cellStyle name="40% - Accent1 5 5 5 2 4" xfId="5761"/>
    <cellStyle name="40% - Accent1 5 5 5 3" xfId="5762"/>
    <cellStyle name="40% - Accent1 5 5 5 3 2" xfId="5763"/>
    <cellStyle name="40% - Accent1 5 5 5 3 3" xfId="5764"/>
    <cellStyle name="40% - Accent1 5 5 5 4" xfId="5765"/>
    <cellStyle name="40% - Accent1 5 5 5 5" xfId="5766"/>
    <cellStyle name="40% - Accent1 5 5 6" xfId="5767"/>
    <cellStyle name="40% - Accent1 5 5 6 2" xfId="5768"/>
    <cellStyle name="40% - Accent1 5 5 6 2 2" xfId="5769"/>
    <cellStyle name="40% - Accent1 5 5 6 2 2 2" xfId="5770"/>
    <cellStyle name="40% - Accent1 5 5 6 2 2 3" xfId="5771"/>
    <cellStyle name="40% - Accent1 5 5 6 2 3" xfId="5772"/>
    <cellStyle name="40% - Accent1 5 5 6 2 4" xfId="5773"/>
    <cellStyle name="40% - Accent1 5 5 6 3" xfId="5774"/>
    <cellStyle name="40% - Accent1 5 5 6 3 2" xfId="5775"/>
    <cellStyle name="40% - Accent1 5 5 6 3 3" xfId="5776"/>
    <cellStyle name="40% - Accent1 5 5 6 4" xfId="5777"/>
    <cellStyle name="40% - Accent1 5 5 6 5" xfId="5778"/>
    <cellStyle name="40% - Accent1 5 5 7" xfId="5779"/>
    <cellStyle name="40% - Accent1 5 5 7 2" xfId="5780"/>
    <cellStyle name="40% - Accent1 5 5 7 2 2" xfId="5781"/>
    <cellStyle name="40% - Accent1 5 5 7 2 3" xfId="5782"/>
    <cellStyle name="40% - Accent1 5 5 7 3" xfId="5783"/>
    <cellStyle name="40% - Accent1 5 5 7 4" xfId="5784"/>
    <cellStyle name="40% - Accent1 5 5 8" xfId="5785"/>
    <cellStyle name="40% - Accent1 5 5 8 2" xfId="5786"/>
    <cellStyle name="40% - Accent1 5 5 8 3" xfId="5787"/>
    <cellStyle name="40% - Accent1 5 5 9" xfId="5788"/>
    <cellStyle name="40% - Accent1 5 5_Schs" xfId="5789"/>
    <cellStyle name="40% - Accent1 5_ModelingAnalysis_GRP" xfId="5790"/>
    <cellStyle name="40% - Accent1 6" xfId="5791"/>
    <cellStyle name="40% - Accent1 6 2" xfId="5792"/>
    <cellStyle name="40% - Accent1 6 2 2" xfId="5793"/>
    <cellStyle name="40% - Accent1 6 2 3" xfId="5794"/>
    <cellStyle name="40% - Accent1 6 3" xfId="5795"/>
    <cellStyle name="40% - Accent1 6 4" xfId="5796"/>
    <cellStyle name="40% - Accent1 6_ModelingAnalysis_GRP" xfId="5797"/>
    <cellStyle name="40% - Accent1 7" xfId="5798"/>
    <cellStyle name="40% - Accent1 7 2" xfId="5799"/>
    <cellStyle name="40% - Accent1 7 3" xfId="5800"/>
    <cellStyle name="40% - Accent1 8" xfId="5801"/>
    <cellStyle name="40% - Accent1 8 2" xfId="5802"/>
    <cellStyle name="40% - Accent1 8 3" xfId="5803"/>
    <cellStyle name="40% - Accent1 9" xfId="5804"/>
    <cellStyle name="40% - Accent1 9 2" xfId="5805"/>
    <cellStyle name="40% - Accent1 9 3" xfId="5806"/>
    <cellStyle name="40% - Accent2 10" xfId="5807"/>
    <cellStyle name="40% - Accent2 10 2" xfId="5808"/>
    <cellStyle name="40% - Accent2 10 3" xfId="5809"/>
    <cellStyle name="40% - Accent2 11" xfId="5810"/>
    <cellStyle name="40% - Accent2 11 2" xfId="5811"/>
    <cellStyle name="40% - Accent2 11 3" xfId="5812"/>
    <cellStyle name="40% - Accent2 12" xfId="5813"/>
    <cellStyle name="40% - Accent2 12 2" xfId="5814"/>
    <cellStyle name="40% - Accent2 12 3" xfId="5815"/>
    <cellStyle name="40% - Accent2 13" xfId="5816"/>
    <cellStyle name="40% - Accent2 13 2" xfId="5817"/>
    <cellStyle name="40% - Accent2 13 3" xfId="5818"/>
    <cellStyle name="40% - Accent2 14" xfId="5819"/>
    <cellStyle name="40% - Accent2 15" xfId="5820"/>
    <cellStyle name="40% - Accent2 16" xfId="5821"/>
    <cellStyle name="40% - Accent2 17" xfId="5822"/>
    <cellStyle name="40% - Accent2 18" xfId="5823"/>
    <cellStyle name="40% - Accent2 2" xfId="5824"/>
    <cellStyle name="40% - Accent2 2 2" xfId="5825"/>
    <cellStyle name="40% - Accent2 2 2 2" xfId="5826"/>
    <cellStyle name="40% - Accent2 2 2 3" xfId="5827"/>
    <cellStyle name="40% - Accent2 2 3" xfId="5828"/>
    <cellStyle name="40% - Accent2 2 3 2" xfId="5829"/>
    <cellStyle name="40% - Accent2 2 3 2 10" xfId="5830"/>
    <cellStyle name="40% - Accent2 2 3 2 2" xfId="5831"/>
    <cellStyle name="40% - Accent2 2 3 2 2 2" xfId="5832"/>
    <cellStyle name="40% - Accent2 2 3 2 2 2 2" xfId="5833"/>
    <cellStyle name="40% - Accent2 2 3 2 2 2 2 2" xfId="5834"/>
    <cellStyle name="40% - Accent2 2 3 2 2 2 2 2 2" xfId="5835"/>
    <cellStyle name="40% - Accent2 2 3 2 2 2 2 2 2 2" xfId="5836"/>
    <cellStyle name="40% - Accent2 2 3 2 2 2 2 2 2 3" xfId="5837"/>
    <cellStyle name="40% - Accent2 2 3 2 2 2 2 2 3" xfId="5838"/>
    <cellStyle name="40% - Accent2 2 3 2 2 2 2 2 4" xfId="5839"/>
    <cellStyle name="40% - Accent2 2 3 2 2 2 2 3" xfId="5840"/>
    <cellStyle name="40% - Accent2 2 3 2 2 2 2 3 2" xfId="5841"/>
    <cellStyle name="40% - Accent2 2 3 2 2 2 2 3 3" xfId="5842"/>
    <cellStyle name="40% - Accent2 2 3 2 2 2 2 4" xfId="5843"/>
    <cellStyle name="40% - Accent2 2 3 2 2 2 2 5" xfId="5844"/>
    <cellStyle name="40% - Accent2 2 3 2 2 2 3" xfId="5845"/>
    <cellStyle name="40% - Accent2 2 3 2 2 2 3 2" xfId="5846"/>
    <cellStyle name="40% - Accent2 2 3 2 2 2 3 2 2" xfId="5847"/>
    <cellStyle name="40% - Accent2 2 3 2 2 2 3 2 2 2" xfId="5848"/>
    <cellStyle name="40% - Accent2 2 3 2 2 2 3 2 2 3" xfId="5849"/>
    <cellStyle name="40% - Accent2 2 3 2 2 2 3 2 3" xfId="5850"/>
    <cellStyle name="40% - Accent2 2 3 2 2 2 3 2 4" xfId="5851"/>
    <cellStyle name="40% - Accent2 2 3 2 2 2 3 3" xfId="5852"/>
    <cellStyle name="40% - Accent2 2 3 2 2 2 3 3 2" xfId="5853"/>
    <cellStyle name="40% - Accent2 2 3 2 2 2 3 3 3" xfId="5854"/>
    <cellStyle name="40% - Accent2 2 3 2 2 2 3 4" xfId="5855"/>
    <cellStyle name="40% - Accent2 2 3 2 2 2 3 5" xfId="5856"/>
    <cellStyle name="40% - Accent2 2 3 2 2 2 4" xfId="5857"/>
    <cellStyle name="40% - Accent2 2 3 2 2 2 4 2" xfId="5858"/>
    <cellStyle name="40% - Accent2 2 3 2 2 2 4 2 2" xfId="5859"/>
    <cellStyle name="40% - Accent2 2 3 2 2 2 4 2 2 2" xfId="5860"/>
    <cellStyle name="40% - Accent2 2 3 2 2 2 4 2 2 3" xfId="5861"/>
    <cellStyle name="40% - Accent2 2 3 2 2 2 4 2 3" xfId="5862"/>
    <cellStyle name="40% - Accent2 2 3 2 2 2 4 2 4" xfId="5863"/>
    <cellStyle name="40% - Accent2 2 3 2 2 2 4 3" xfId="5864"/>
    <cellStyle name="40% - Accent2 2 3 2 2 2 4 3 2" xfId="5865"/>
    <cellStyle name="40% - Accent2 2 3 2 2 2 4 3 3" xfId="5866"/>
    <cellStyle name="40% - Accent2 2 3 2 2 2 4 4" xfId="5867"/>
    <cellStyle name="40% - Accent2 2 3 2 2 2 4 5" xfId="5868"/>
    <cellStyle name="40% - Accent2 2 3 2 2 2 5" xfId="5869"/>
    <cellStyle name="40% - Accent2 2 3 2 2 2 5 2" xfId="5870"/>
    <cellStyle name="40% - Accent2 2 3 2 2 2 5 2 2" xfId="5871"/>
    <cellStyle name="40% - Accent2 2 3 2 2 2 5 2 3" xfId="5872"/>
    <cellStyle name="40% - Accent2 2 3 2 2 2 5 3" xfId="5873"/>
    <cellStyle name="40% - Accent2 2 3 2 2 2 5 4" xfId="5874"/>
    <cellStyle name="40% - Accent2 2 3 2 2 2 6" xfId="5875"/>
    <cellStyle name="40% - Accent2 2 3 2 2 2 6 2" xfId="5876"/>
    <cellStyle name="40% - Accent2 2 3 2 2 2 6 3" xfId="5877"/>
    <cellStyle name="40% - Accent2 2 3 2 2 2 7" xfId="5878"/>
    <cellStyle name="40% - Accent2 2 3 2 2 2 8" xfId="5879"/>
    <cellStyle name="40% - Accent2 2 3 2 2 2_Schs" xfId="5880"/>
    <cellStyle name="40% - Accent2 2 3 2 2 3" xfId="5881"/>
    <cellStyle name="40% - Accent2 2 3 2 2 3 2" xfId="5882"/>
    <cellStyle name="40% - Accent2 2 3 2 2 3 2 2" xfId="5883"/>
    <cellStyle name="40% - Accent2 2 3 2 2 3 2 2 2" xfId="5884"/>
    <cellStyle name="40% - Accent2 2 3 2 2 3 2 2 3" xfId="5885"/>
    <cellStyle name="40% - Accent2 2 3 2 2 3 2 3" xfId="5886"/>
    <cellStyle name="40% - Accent2 2 3 2 2 3 2 4" xfId="5887"/>
    <cellStyle name="40% - Accent2 2 3 2 2 3 3" xfId="5888"/>
    <cellStyle name="40% - Accent2 2 3 2 2 3 3 2" xfId="5889"/>
    <cellStyle name="40% - Accent2 2 3 2 2 3 3 3" xfId="5890"/>
    <cellStyle name="40% - Accent2 2 3 2 2 3 4" xfId="5891"/>
    <cellStyle name="40% - Accent2 2 3 2 2 3 5" xfId="5892"/>
    <cellStyle name="40% - Accent2 2 3 2 2 4" xfId="5893"/>
    <cellStyle name="40% - Accent2 2 3 2 2 4 2" xfId="5894"/>
    <cellStyle name="40% - Accent2 2 3 2 2 4 2 2" xfId="5895"/>
    <cellStyle name="40% - Accent2 2 3 2 2 4 2 2 2" xfId="5896"/>
    <cellStyle name="40% - Accent2 2 3 2 2 4 2 2 3" xfId="5897"/>
    <cellStyle name="40% - Accent2 2 3 2 2 4 2 3" xfId="5898"/>
    <cellStyle name="40% - Accent2 2 3 2 2 4 2 4" xfId="5899"/>
    <cellStyle name="40% - Accent2 2 3 2 2 4 3" xfId="5900"/>
    <cellStyle name="40% - Accent2 2 3 2 2 4 3 2" xfId="5901"/>
    <cellStyle name="40% - Accent2 2 3 2 2 4 3 3" xfId="5902"/>
    <cellStyle name="40% - Accent2 2 3 2 2 4 4" xfId="5903"/>
    <cellStyle name="40% - Accent2 2 3 2 2 4 5" xfId="5904"/>
    <cellStyle name="40% - Accent2 2 3 2 2 5" xfId="5905"/>
    <cellStyle name="40% - Accent2 2 3 2 2 5 2" xfId="5906"/>
    <cellStyle name="40% - Accent2 2 3 2 2 5 2 2" xfId="5907"/>
    <cellStyle name="40% - Accent2 2 3 2 2 5 2 2 2" xfId="5908"/>
    <cellStyle name="40% - Accent2 2 3 2 2 5 2 2 3" xfId="5909"/>
    <cellStyle name="40% - Accent2 2 3 2 2 5 2 3" xfId="5910"/>
    <cellStyle name="40% - Accent2 2 3 2 2 5 2 4" xfId="5911"/>
    <cellStyle name="40% - Accent2 2 3 2 2 5 3" xfId="5912"/>
    <cellStyle name="40% - Accent2 2 3 2 2 5 3 2" xfId="5913"/>
    <cellStyle name="40% - Accent2 2 3 2 2 5 3 3" xfId="5914"/>
    <cellStyle name="40% - Accent2 2 3 2 2 5 4" xfId="5915"/>
    <cellStyle name="40% - Accent2 2 3 2 2 5 5" xfId="5916"/>
    <cellStyle name="40% - Accent2 2 3 2 2 6" xfId="5917"/>
    <cellStyle name="40% - Accent2 2 3 2 2 6 2" xfId="5918"/>
    <cellStyle name="40% - Accent2 2 3 2 2 6 2 2" xfId="5919"/>
    <cellStyle name="40% - Accent2 2 3 2 2 6 2 3" xfId="5920"/>
    <cellStyle name="40% - Accent2 2 3 2 2 6 3" xfId="5921"/>
    <cellStyle name="40% - Accent2 2 3 2 2 6 4" xfId="5922"/>
    <cellStyle name="40% - Accent2 2 3 2 2 7" xfId="5923"/>
    <cellStyle name="40% - Accent2 2 3 2 2 7 2" xfId="5924"/>
    <cellStyle name="40% - Accent2 2 3 2 2 7 3" xfId="5925"/>
    <cellStyle name="40% - Accent2 2 3 2 2 8" xfId="5926"/>
    <cellStyle name="40% - Accent2 2 3 2 2 9" xfId="5927"/>
    <cellStyle name="40% - Accent2 2 3 2 2_Schs" xfId="5928"/>
    <cellStyle name="40% - Accent2 2 3 2 3" xfId="5929"/>
    <cellStyle name="40% - Accent2 2 3 2 3 2" xfId="5930"/>
    <cellStyle name="40% - Accent2 2 3 2 3 2 2" xfId="5931"/>
    <cellStyle name="40% - Accent2 2 3 2 3 2 2 2" xfId="5932"/>
    <cellStyle name="40% - Accent2 2 3 2 3 2 2 2 2" xfId="5933"/>
    <cellStyle name="40% - Accent2 2 3 2 3 2 2 2 3" xfId="5934"/>
    <cellStyle name="40% - Accent2 2 3 2 3 2 2 3" xfId="5935"/>
    <cellStyle name="40% - Accent2 2 3 2 3 2 2 4" xfId="5936"/>
    <cellStyle name="40% - Accent2 2 3 2 3 2 3" xfId="5937"/>
    <cellStyle name="40% - Accent2 2 3 2 3 2 3 2" xfId="5938"/>
    <cellStyle name="40% - Accent2 2 3 2 3 2 3 3" xfId="5939"/>
    <cellStyle name="40% - Accent2 2 3 2 3 2 4" xfId="5940"/>
    <cellStyle name="40% - Accent2 2 3 2 3 2 5" xfId="5941"/>
    <cellStyle name="40% - Accent2 2 3 2 3 3" xfId="5942"/>
    <cellStyle name="40% - Accent2 2 3 2 3 3 2" xfId="5943"/>
    <cellStyle name="40% - Accent2 2 3 2 3 3 2 2" xfId="5944"/>
    <cellStyle name="40% - Accent2 2 3 2 3 3 2 2 2" xfId="5945"/>
    <cellStyle name="40% - Accent2 2 3 2 3 3 2 2 3" xfId="5946"/>
    <cellStyle name="40% - Accent2 2 3 2 3 3 2 3" xfId="5947"/>
    <cellStyle name="40% - Accent2 2 3 2 3 3 2 4" xfId="5948"/>
    <cellStyle name="40% - Accent2 2 3 2 3 3 3" xfId="5949"/>
    <cellStyle name="40% - Accent2 2 3 2 3 3 3 2" xfId="5950"/>
    <cellStyle name="40% - Accent2 2 3 2 3 3 3 3" xfId="5951"/>
    <cellStyle name="40% - Accent2 2 3 2 3 3 4" xfId="5952"/>
    <cellStyle name="40% - Accent2 2 3 2 3 3 5" xfId="5953"/>
    <cellStyle name="40% - Accent2 2 3 2 3 4" xfId="5954"/>
    <cellStyle name="40% - Accent2 2 3 2 3 4 2" xfId="5955"/>
    <cellStyle name="40% - Accent2 2 3 2 3 4 2 2" xfId="5956"/>
    <cellStyle name="40% - Accent2 2 3 2 3 4 2 2 2" xfId="5957"/>
    <cellStyle name="40% - Accent2 2 3 2 3 4 2 2 3" xfId="5958"/>
    <cellStyle name="40% - Accent2 2 3 2 3 4 2 3" xfId="5959"/>
    <cellStyle name="40% - Accent2 2 3 2 3 4 2 4" xfId="5960"/>
    <cellStyle name="40% - Accent2 2 3 2 3 4 3" xfId="5961"/>
    <cellStyle name="40% - Accent2 2 3 2 3 4 3 2" xfId="5962"/>
    <cellStyle name="40% - Accent2 2 3 2 3 4 3 3" xfId="5963"/>
    <cellStyle name="40% - Accent2 2 3 2 3 4 4" xfId="5964"/>
    <cellStyle name="40% - Accent2 2 3 2 3 4 5" xfId="5965"/>
    <cellStyle name="40% - Accent2 2 3 2 3 5" xfId="5966"/>
    <cellStyle name="40% - Accent2 2 3 2 3 5 2" xfId="5967"/>
    <cellStyle name="40% - Accent2 2 3 2 3 5 2 2" xfId="5968"/>
    <cellStyle name="40% - Accent2 2 3 2 3 5 2 3" xfId="5969"/>
    <cellStyle name="40% - Accent2 2 3 2 3 5 3" xfId="5970"/>
    <cellStyle name="40% - Accent2 2 3 2 3 5 4" xfId="5971"/>
    <cellStyle name="40% - Accent2 2 3 2 3 6" xfId="5972"/>
    <cellStyle name="40% - Accent2 2 3 2 3 6 2" xfId="5973"/>
    <cellStyle name="40% - Accent2 2 3 2 3 6 3" xfId="5974"/>
    <cellStyle name="40% - Accent2 2 3 2 3 7" xfId="5975"/>
    <cellStyle name="40% - Accent2 2 3 2 3 8" xfId="5976"/>
    <cellStyle name="40% - Accent2 2 3 2 3_Schs" xfId="5977"/>
    <cellStyle name="40% - Accent2 2 3 2 4" xfId="5978"/>
    <cellStyle name="40% - Accent2 2 3 2 4 2" xfId="5979"/>
    <cellStyle name="40% - Accent2 2 3 2 4 2 2" xfId="5980"/>
    <cellStyle name="40% - Accent2 2 3 2 4 2 2 2" xfId="5981"/>
    <cellStyle name="40% - Accent2 2 3 2 4 2 2 3" xfId="5982"/>
    <cellStyle name="40% - Accent2 2 3 2 4 2 3" xfId="5983"/>
    <cellStyle name="40% - Accent2 2 3 2 4 2 4" xfId="5984"/>
    <cellStyle name="40% - Accent2 2 3 2 4 3" xfId="5985"/>
    <cellStyle name="40% - Accent2 2 3 2 4 3 2" xfId="5986"/>
    <cellStyle name="40% - Accent2 2 3 2 4 3 3" xfId="5987"/>
    <cellStyle name="40% - Accent2 2 3 2 4 4" xfId="5988"/>
    <cellStyle name="40% - Accent2 2 3 2 4 5" xfId="5989"/>
    <cellStyle name="40% - Accent2 2 3 2 5" xfId="5990"/>
    <cellStyle name="40% - Accent2 2 3 2 5 2" xfId="5991"/>
    <cellStyle name="40% - Accent2 2 3 2 5 2 2" xfId="5992"/>
    <cellStyle name="40% - Accent2 2 3 2 5 2 2 2" xfId="5993"/>
    <cellStyle name="40% - Accent2 2 3 2 5 2 2 3" xfId="5994"/>
    <cellStyle name="40% - Accent2 2 3 2 5 2 3" xfId="5995"/>
    <cellStyle name="40% - Accent2 2 3 2 5 2 4" xfId="5996"/>
    <cellStyle name="40% - Accent2 2 3 2 5 3" xfId="5997"/>
    <cellStyle name="40% - Accent2 2 3 2 5 3 2" xfId="5998"/>
    <cellStyle name="40% - Accent2 2 3 2 5 3 3" xfId="5999"/>
    <cellStyle name="40% - Accent2 2 3 2 5 4" xfId="6000"/>
    <cellStyle name="40% - Accent2 2 3 2 5 5" xfId="6001"/>
    <cellStyle name="40% - Accent2 2 3 2 6" xfId="6002"/>
    <cellStyle name="40% - Accent2 2 3 2 6 2" xfId="6003"/>
    <cellStyle name="40% - Accent2 2 3 2 6 2 2" xfId="6004"/>
    <cellStyle name="40% - Accent2 2 3 2 6 2 2 2" xfId="6005"/>
    <cellStyle name="40% - Accent2 2 3 2 6 2 2 3" xfId="6006"/>
    <cellStyle name="40% - Accent2 2 3 2 6 2 3" xfId="6007"/>
    <cellStyle name="40% - Accent2 2 3 2 6 2 4" xfId="6008"/>
    <cellStyle name="40% - Accent2 2 3 2 6 3" xfId="6009"/>
    <cellStyle name="40% - Accent2 2 3 2 6 3 2" xfId="6010"/>
    <cellStyle name="40% - Accent2 2 3 2 6 3 3" xfId="6011"/>
    <cellStyle name="40% - Accent2 2 3 2 6 4" xfId="6012"/>
    <cellStyle name="40% - Accent2 2 3 2 6 5" xfId="6013"/>
    <cellStyle name="40% - Accent2 2 3 2 7" xfId="6014"/>
    <cellStyle name="40% - Accent2 2 3 2 7 2" xfId="6015"/>
    <cellStyle name="40% - Accent2 2 3 2 7 2 2" xfId="6016"/>
    <cellStyle name="40% - Accent2 2 3 2 7 2 3" xfId="6017"/>
    <cellStyle name="40% - Accent2 2 3 2 7 3" xfId="6018"/>
    <cellStyle name="40% - Accent2 2 3 2 7 4" xfId="6019"/>
    <cellStyle name="40% - Accent2 2 3 2 8" xfId="6020"/>
    <cellStyle name="40% - Accent2 2 3 2 8 2" xfId="6021"/>
    <cellStyle name="40% - Accent2 2 3 2 8 3" xfId="6022"/>
    <cellStyle name="40% - Accent2 2 3 2 9" xfId="6023"/>
    <cellStyle name="40% - Accent2 2 3 2_Schs" xfId="6024"/>
    <cellStyle name="40% - Accent2 2 4" xfId="6025"/>
    <cellStyle name="40% - Accent2 2 5" xfId="6026"/>
    <cellStyle name="40% - Accent2 2_ModelingAnalysis_GRP" xfId="6027"/>
    <cellStyle name="40% - Accent2 3" xfId="6028"/>
    <cellStyle name="40% - Accent2 3 2" xfId="6029"/>
    <cellStyle name="40% - Accent2 3 2 2" xfId="6030"/>
    <cellStyle name="40% - Accent2 3 2 3" xfId="6031"/>
    <cellStyle name="40% - Accent2 3 3" xfId="6032"/>
    <cellStyle name="40% - Accent2 3 4" xfId="6033"/>
    <cellStyle name="40% - Accent2 3 5" xfId="6034"/>
    <cellStyle name="40% - Accent2 3_ModelingAnalysis_GRP" xfId="6035"/>
    <cellStyle name="40% - Accent2 4" xfId="6036"/>
    <cellStyle name="40% - Accent2 4 2" xfId="6037"/>
    <cellStyle name="40% - Accent2 4 2 2" xfId="6038"/>
    <cellStyle name="40% - Accent2 4 2 3" xfId="6039"/>
    <cellStyle name="40% - Accent2 4 3" xfId="6040"/>
    <cellStyle name="40% - Accent2 4 4" xfId="6041"/>
    <cellStyle name="40% - Accent2 4_ModelingAnalysis_GRP" xfId="6042"/>
    <cellStyle name="40% - Accent2 5" xfId="6043"/>
    <cellStyle name="40% - Accent2 5 2" xfId="6044"/>
    <cellStyle name="40% - Accent2 5 2 2" xfId="6045"/>
    <cellStyle name="40% - Accent2 5 2 3" xfId="6046"/>
    <cellStyle name="40% - Accent2 5 2 4" xfId="6047"/>
    <cellStyle name="40% - Accent2 5 2 4 10" xfId="6048"/>
    <cellStyle name="40% - Accent2 5 2 4 2" xfId="6049"/>
    <cellStyle name="40% - Accent2 5 2 4 2 2" xfId="6050"/>
    <cellStyle name="40% - Accent2 5 2 4 2 2 2" xfId="6051"/>
    <cellStyle name="40% - Accent2 5 2 4 2 2 2 2" xfId="6052"/>
    <cellStyle name="40% - Accent2 5 2 4 2 2 2 2 2" xfId="6053"/>
    <cellStyle name="40% - Accent2 5 2 4 2 2 2 2 2 2" xfId="6054"/>
    <cellStyle name="40% - Accent2 5 2 4 2 2 2 2 2 3" xfId="6055"/>
    <cellStyle name="40% - Accent2 5 2 4 2 2 2 2 3" xfId="6056"/>
    <cellStyle name="40% - Accent2 5 2 4 2 2 2 2 4" xfId="6057"/>
    <cellStyle name="40% - Accent2 5 2 4 2 2 2 3" xfId="6058"/>
    <cellStyle name="40% - Accent2 5 2 4 2 2 2 3 2" xfId="6059"/>
    <cellStyle name="40% - Accent2 5 2 4 2 2 2 3 3" xfId="6060"/>
    <cellStyle name="40% - Accent2 5 2 4 2 2 2 4" xfId="6061"/>
    <cellStyle name="40% - Accent2 5 2 4 2 2 2 5" xfId="6062"/>
    <cellStyle name="40% - Accent2 5 2 4 2 2 3" xfId="6063"/>
    <cellStyle name="40% - Accent2 5 2 4 2 2 3 2" xfId="6064"/>
    <cellStyle name="40% - Accent2 5 2 4 2 2 3 2 2" xfId="6065"/>
    <cellStyle name="40% - Accent2 5 2 4 2 2 3 2 2 2" xfId="6066"/>
    <cellStyle name="40% - Accent2 5 2 4 2 2 3 2 2 3" xfId="6067"/>
    <cellStyle name="40% - Accent2 5 2 4 2 2 3 2 3" xfId="6068"/>
    <cellStyle name="40% - Accent2 5 2 4 2 2 3 2 4" xfId="6069"/>
    <cellStyle name="40% - Accent2 5 2 4 2 2 3 3" xfId="6070"/>
    <cellStyle name="40% - Accent2 5 2 4 2 2 3 3 2" xfId="6071"/>
    <cellStyle name="40% - Accent2 5 2 4 2 2 3 3 3" xfId="6072"/>
    <cellStyle name="40% - Accent2 5 2 4 2 2 3 4" xfId="6073"/>
    <cellStyle name="40% - Accent2 5 2 4 2 2 3 5" xfId="6074"/>
    <cellStyle name="40% - Accent2 5 2 4 2 2 4" xfId="6075"/>
    <cellStyle name="40% - Accent2 5 2 4 2 2 4 2" xfId="6076"/>
    <cellStyle name="40% - Accent2 5 2 4 2 2 4 2 2" xfId="6077"/>
    <cellStyle name="40% - Accent2 5 2 4 2 2 4 2 2 2" xfId="6078"/>
    <cellStyle name="40% - Accent2 5 2 4 2 2 4 2 2 3" xfId="6079"/>
    <cellStyle name="40% - Accent2 5 2 4 2 2 4 2 3" xfId="6080"/>
    <cellStyle name="40% - Accent2 5 2 4 2 2 4 2 4" xfId="6081"/>
    <cellStyle name="40% - Accent2 5 2 4 2 2 4 3" xfId="6082"/>
    <cellStyle name="40% - Accent2 5 2 4 2 2 4 3 2" xfId="6083"/>
    <cellStyle name="40% - Accent2 5 2 4 2 2 4 3 3" xfId="6084"/>
    <cellStyle name="40% - Accent2 5 2 4 2 2 4 4" xfId="6085"/>
    <cellStyle name="40% - Accent2 5 2 4 2 2 4 5" xfId="6086"/>
    <cellStyle name="40% - Accent2 5 2 4 2 2 5" xfId="6087"/>
    <cellStyle name="40% - Accent2 5 2 4 2 2 5 2" xfId="6088"/>
    <cellStyle name="40% - Accent2 5 2 4 2 2 5 2 2" xfId="6089"/>
    <cellStyle name="40% - Accent2 5 2 4 2 2 5 2 3" xfId="6090"/>
    <cellStyle name="40% - Accent2 5 2 4 2 2 5 3" xfId="6091"/>
    <cellStyle name="40% - Accent2 5 2 4 2 2 5 4" xfId="6092"/>
    <cellStyle name="40% - Accent2 5 2 4 2 2 6" xfId="6093"/>
    <cellStyle name="40% - Accent2 5 2 4 2 2 6 2" xfId="6094"/>
    <cellStyle name="40% - Accent2 5 2 4 2 2 6 3" xfId="6095"/>
    <cellStyle name="40% - Accent2 5 2 4 2 2 7" xfId="6096"/>
    <cellStyle name="40% - Accent2 5 2 4 2 2 8" xfId="6097"/>
    <cellStyle name="40% - Accent2 5 2 4 2 2_Schs" xfId="6098"/>
    <cellStyle name="40% - Accent2 5 2 4 2 3" xfId="6099"/>
    <cellStyle name="40% - Accent2 5 2 4 2 3 2" xfId="6100"/>
    <cellStyle name="40% - Accent2 5 2 4 2 3 2 2" xfId="6101"/>
    <cellStyle name="40% - Accent2 5 2 4 2 3 2 2 2" xfId="6102"/>
    <cellStyle name="40% - Accent2 5 2 4 2 3 2 2 3" xfId="6103"/>
    <cellStyle name="40% - Accent2 5 2 4 2 3 2 3" xfId="6104"/>
    <cellStyle name="40% - Accent2 5 2 4 2 3 2 4" xfId="6105"/>
    <cellStyle name="40% - Accent2 5 2 4 2 3 3" xfId="6106"/>
    <cellStyle name="40% - Accent2 5 2 4 2 3 3 2" xfId="6107"/>
    <cellStyle name="40% - Accent2 5 2 4 2 3 3 3" xfId="6108"/>
    <cellStyle name="40% - Accent2 5 2 4 2 3 4" xfId="6109"/>
    <cellStyle name="40% - Accent2 5 2 4 2 3 5" xfId="6110"/>
    <cellStyle name="40% - Accent2 5 2 4 2 4" xfId="6111"/>
    <cellStyle name="40% - Accent2 5 2 4 2 4 2" xfId="6112"/>
    <cellStyle name="40% - Accent2 5 2 4 2 4 2 2" xfId="6113"/>
    <cellStyle name="40% - Accent2 5 2 4 2 4 2 2 2" xfId="6114"/>
    <cellStyle name="40% - Accent2 5 2 4 2 4 2 2 3" xfId="6115"/>
    <cellStyle name="40% - Accent2 5 2 4 2 4 2 3" xfId="6116"/>
    <cellStyle name="40% - Accent2 5 2 4 2 4 2 4" xfId="6117"/>
    <cellStyle name="40% - Accent2 5 2 4 2 4 3" xfId="6118"/>
    <cellStyle name="40% - Accent2 5 2 4 2 4 3 2" xfId="6119"/>
    <cellStyle name="40% - Accent2 5 2 4 2 4 3 3" xfId="6120"/>
    <cellStyle name="40% - Accent2 5 2 4 2 4 4" xfId="6121"/>
    <cellStyle name="40% - Accent2 5 2 4 2 4 5" xfId="6122"/>
    <cellStyle name="40% - Accent2 5 2 4 2 5" xfId="6123"/>
    <cellStyle name="40% - Accent2 5 2 4 2 5 2" xfId="6124"/>
    <cellStyle name="40% - Accent2 5 2 4 2 5 2 2" xfId="6125"/>
    <cellStyle name="40% - Accent2 5 2 4 2 5 2 2 2" xfId="6126"/>
    <cellStyle name="40% - Accent2 5 2 4 2 5 2 2 3" xfId="6127"/>
    <cellStyle name="40% - Accent2 5 2 4 2 5 2 3" xfId="6128"/>
    <cellStyle name="40% - Accent2 5 2 4 2 5 2 4" xfId="6129"/>
    <cellStyle name="40% - Accent2 5 2 4 2 5 3" xfId="6130"/>
    <cellStyle name="40% - Accent2 5 2 4 2 5 3 2" xfId="6131"/>
    <cellStyle name="40% - Accent2 5 2 4 2 5 3 3" xfId="6132"/>
    <cellStyle name="40% - Accent2 5 2 4 2 5 4" xfId="6133"/>
    <cellStyle name="40% - Accent2 5 2 4 2 5 5" xfId="6134"/>
    <cellStyle name="40% - Accent2 5 2 4 2 6" xfId="6135"/>
    <cellStyle name="40% - Accent2 5 2 4 2 6 2" xfId="6136"/>
    <cellStyle name="40% - Accent2 5 2 4 2 6 2 2" xfId="6137"/>
    <cellStyle name="40% - Accent2 5 2 4 2 6 2 3" xfId="6138"/>
    <cellStyle name="40% - Accent2 5 2 4 2 6 3" xfId="6139"/>
    <cellStyle name="40% - Accent2 5 2 4 2 6 4" xfId="6140"/>
    <cellStyle name="40% - Accent2 5 2 4 2 7" xfId="6141"/>
    <cellStyle name="40% - Accent2 5 2 4 2 7 2" xfId="6142"/>
    <cellStyle name="40% - Accent2 5 2 4 2 7 3" xfId="6143"/>
    <cellStyle name="40% - Accent2 5 2 4 2 8" xfId="6144"/>
    <cellStyle name="40% - Accent2 5 2 4 2 9" xfId="6145"/>
    <cellStyle name="40% - Accent2 5 2 4 2_Schs" xfId="6146"/>
    <cellStyle name="40% - Accent2 5 2 4 3" xfId="6147"/>
    <cellStyle name="40% - Accent2 5 2 4 3 2" xfId="6148"/>
    <cellStyle name="40% - Accent2 5 2 4 3 2 2" xfId="6149"/>
    <cellStyle name="40% - Accent2 5 2 4 3 2 2 2" xfId="6150"/>
    <cellStyle name="40% - Accent2 5 2 4 3 2 2 2 2" xfId="6151"/>
    <cellStyle name="40% - Accent2 5 2 4 3 2 2 2 3" xfId="6152"/>
    <cellStyle name="40% - Accent2 5 2 4 3 2 2 3" xfId="6153"/>
    <cellStyle name="40% - Accent2 5 2 4 3 2 2 4" xfId="6154"/>
    <cellStyle name="40% - Accent2 5 2 4 3 2 3" xfId="6155"/>
    <cellStyle name="40% - Accent2 5 2 4 3 2 3 2" xfId="6156"/>
    <cellStyle name="40% - Accent2 5 2 4 3 2 3 3" xfId="6157"/>
    <cellStyle name="40% - Accent2 5 2 4 3 2 4" xfId="6158"/>
    <cellStyle name="40% - Accent2 5 2 4 3 2 5" xfId="6159"/>
    <cellStyle name="40% - Accent2 5 2 4 3 3" xfId="6160"/>
    <cellStyle name="40% - Accent2 5 2 4 3 3 2" xfId="6161"/>
    <cellStyle name="40% - Accent2 5 2 4 3 3 2 2" xfId="6162"/>
    <cellStyle name="40% - Accent2 5 2 4 3 3 2 2 2" xfId="6163"/>
    <cellStyle name="40% - Accent2 5 2 4 3 3 2 2 3" xfId="6164"/>
    <cellStyle name="40% - Accent2 5 2 4 3 3 2 3" xfId="6165"/>
    <cellStyle name="40% - Accent2 5 2 4 3 3 2 4" xfId="6166"/>
    <cellStyle name="40% - Accent2 5 2 4 3 3 3" xfId="6167"/>
    <cellStyle name="40% - Accent2 5 2 4 3 3 3 2" xfId="6168"/>
    <cellStyle name="40% - Accent2 5 2 4 3 3 3 3" xfId="6169"/>
    <cellStyle name="40% - Accent2 5 2 4 3 3 4" xfId="6170"/>
    <cellStyle name="40% - Accent2 5 2 4 3 3 5" xfId="6171"/>
    <cellStyle name="40% - Accent2 5 2 4 3 4" xfId="6172"/>
    <cellStyle name="40% - Accent2 5 2 4 3 4 2" xfId="6173"/>
    <cellStyle name="40% - Accent2 5 2 4 3 4 2 2" xfId="6174"/>
    <cellStyle name="40% - Accent2 5 2 4 3 4 2 2 2" xfId="6175"/>
    <cellStyle name="40% - Accent2 5 2 4 3 4 2 2 3" xfId="6176"/>
    <cellStyle name="40% - Accent2 5 2 4 3 4 2 3" xfId="6177"/>
    <cellStyle name="40% - Accent2 5 2 4 3 4 2 4" xfId="6178"/>
    <cellStyle name="40% - Accent2 5 2 4 3 4 3" xfId="6179"/>
    <cellStyle name="40% - Accent2 5 2 4 3 4 3 2" xfId="6180"/>
    <cellStyle name="40% - Accent2 5 2 4 3 4 3 3" xfId="6181"/>
    <cellStyle name="40% - Accent2 5 2 4 3 4 4" xfId="6182"/>
    <cellStyle name="40% - Accent2 5 2 4 3 4 5" xfId="6183"/>
    <cellStyle name="40% - Accent2 5 2 4 3 5" xfId="6184"/>
    <cellStyle name="40% - Accent2 5 2 4 3 5 2" xfId="6185"/>
    <cellStyle name="40% - Accent2 5 2 4 3 5 2 2" xfId="6186"/>
    <cellStyle name="40% - Accent2 5 2 4 3 5 2 3" xfId="6187"/>
    <cellStyle name="40% - Accent2 5 2 4 3 5 3" xfId="6188"/>
    <cellStyle name="40% - Accent2 5 2 4 3 5 4" xfId="6189"/>
    <cellStyle name="40% - Accent2 5 2 4 3 6" xfId="6190"/>
    <cellStyle name="40% - Accent2 5 2 4 3 6 2" xfId="6191"/>
    <cellStyle name="40% - Accent2 5 2 4 3 6 3" xfId="6192"/>
    <cellStyle name="40% - Accent2 5 2 4 3 7" xfId="6193"/>
    <cellStyle name="40% - Accent2 5 2 4 3 8" xfId="6194"/>
    <cellStyle name="40% - Accent2 5 2 4 3_Schs" xfId="6195"/>
    <cellStyle name="40% - Accent2 5 2 4 4" xfId="6196"/>
    <cellStyle name="40% - Accent2 5 2 4 4 2" xfId="6197"/>
    <cellStyle name="40% - Accent2 5 2 4 4 2 2" xfId="6198"/>
    <cellStyle name="40% - Accent2 5 2 4 4 2 2 2" xfId="6199"/>
    <cellStyle name="40% - Accent2 5 2 4 4 2 2 3" xfId="6200"/>
    <cellStyle name="40% - Accent2 5 2 4 4 2 3" xfId="6201"/>
    <cellStyle name="40% - Accent2 5 2 4 4 2 4" xfId="6202"/>
    <cellStyle name="40% - Accent2 5 2 4 4 3" xfId="6203"/>
    <cellStyle name="40% - Accent2 5 2 4 4 3 2" xfId="6204"/>
    <cellStyle name="40% - Accent2 5 2 4 4 3 3" xfId="6205"/>
    <cellStyle name="40% - Accent2 5 2 4 4 4" xfId="6206"/>
    <cellStyle name="40% - Accent2 5 2 4 4 5" xfId="6207"/>
    <cellStyle name="40% - Accent2 5 2 4 5" xfId="6208"/>
    <cellStyle name="40% - Accent2 5 2 4 5 2" xfId="6209"/>
    <cellStyle name="40% - Accent2 5 2 4 5 2 2" xfId="6210"/>
    <cellStyle name="40% - Accent2 5 2 4 5 2 2 2" xfId="6211"/>
    <cellStyle name="40% - Accent2 5 2 4 5 2 2 3" xfId="6212"/>
    <cellStyle name="40% - Accent2 5 2 4 5 2 3" xfId="6213"/>
    <cellStyle name="40% - Accent2 5 2 4 5 2 4" xfId="6214"/>
    <cellStyle name="40% - Accent2 5 2 4 5 3" xfId="6215"/>
    <cellStyle name="40% - Accent2 5 2 4 5 3 2" xfId="6216"/>
    <cellStyle name="40% - Accent2 5 2 4 5 3 3" xfId="6217"/>
    <cellStyle name="40% - Accent2 5 2 4 5 4" xfId="6218"/>
    <cellStyle name="40% - Accent2 5 2 4 5 5" xfId="6219"/>
    <cellStyle name="40% - Accent2 5 2 4 6" xfId="6220"/>
    <cellStyle name="40% - Accent2 5 2 4 6 2" xfId="6221"/>
    <cellStyle name="40% - Accent2 5 2 4 6 2 2" xfId="6222"/>
    <cellStyle name="40% - Accent2 5 2 4 6 2 2 2" xfId="6223"/>
    <cellStyle name="40% - Accent2 5 2 4 6 2 2 3" xfId="6224"/>
    <cellStyle name="40% - Accent2 5 2 4 6 2 3" xfId="6225"/>
    <cellStyle name="40% - Accent2 5 2 4 6 2 4" xfId="6226"/>
    <cellStyle name="40% - Accent2 5 2 4 6 3" xfId="6227"/>
    <cellStyle name="40% - Accent2 5 2 4 6 3 2" xfId="6228"/>
    <cellStyle name="40% - Accent2 5 2 4 6 3 3" xfId="6229"/>
    <cellStyle name="40% - Accent2 5 2 4 6 4" xfId="6230"/>
    <cellStyle name="40% - Accent2 5 2 4 6 5" xfId="6231"/>
    <cellStyle name="40% - Accent2 5 2 4 7" xfId="6232"/>
    <cellStyle name="40% - Accent2 5 2 4 7 2" xfId="6233"/>
    <cellStyle name="40% - Accent2 5 2 4 7 2 2" xfId="6234"/>
    <cellStyle name="40% - Accent2 5 2 4 7 2 3" xfId="6235"/>
    <cellStyle name="40% - Accent2 5 2 4 7 3" xfId="6236"/>
    <cellStyle name="40% - Accent2 5 2 4 7 4" xfId="6237"/>
    <cellStyle name="40% - Accent2 5 2 4 8" xfId="6238"/>
    <cellStyle name="40% - Accent2 5 2 4 8 2" xfId="6239"/>
    <cellStyle name="40% - Accent2 5 2 4 8 3" xfId="6240"/>
    <cellStyle name="40% - Accent2 5 2 4 9" xfId="6241"/>
    <cellStyle name="40% - Accent2 5 2 4_Schs" xfId="6242"/>
    <cellStyle name="40% - Accent2 5 3" xfId="6243"/>
    <cellStyle name="40% - Accent2 5 4" xfId="6244"/>
    <cellStyle name="40% - Accent2 5 5" xfId="6245"/>
    <cellStyle name="40% - Accent2 5 5 10" xfId="6246"/>
    <cellStyle name="40% - Accent2 5 5 2" xfId="6247"/>
    <cellStyle name="40% - Accent2 5 5 2 2" xfId="6248"/>
    <cellStyle name="40% - Accent2 5 5 2 2 2" xfId="6249"/>
    <cellStyle name="40% - Accent2 5 5 2 2 2 2" xfId="6250"/>
    <cellStyle name="40% - Accent2 5 5 2 2 2 2 2" xfId="6251"/>
    <cellStyle name="40% - Accent2 5 5 2 2 2 2 2 2" xfId="6252"/>
    <cellStyle name="40% - Accent2 5 5 2 2 2 2 2 3" xfId="6253"/>
    <cellStyle name="40% - Accent2 5 5 2 2 2 2 3" xfId="6254"/>
    <cellStyle name="40% - Accent2 5 5 2 2 2 2 4" xfId="6255"/>
    <cellStyle name="40% - Accent2 5 5 2 2 2 3" xfId="6256"/>
    <cellStyle name="40% - Accent2 5 5 2 2 2 3 2" xfId="6257"/>
    <cellStyle name="40% - Accent2 5 5 2 2 2 3 3" xfId="6258"/>
    <cellStyle name="40% - Accent2 5 5 2 2 2 4" xfId="6259"/>
    <cellStyle name="40% - Accent2 5 5 2 2 2 5" xfId="6260"/>
    <cellStyle name="40% - Accent2 5 5 2 2 3" xfId="6261"/>
    <cellStyle name="40% - Accent2 5 5 2 2 3 2" xfId="6262"/>
    <cellStyle name="40% - Accent2 5 5 2 2 3 2 2" xfId="6263"/>
    <cellStyle name="40% - Accent2 5 5 2 2 3 2 2 2" xfId="6264"/>
    <cellStyle name="40% - Accent2 5 5 2 2 3 2 2 3" xfId="6265"/>
    <cellStyle name="40% - Accent2 5 5 2 2 3 2 3" xfId="6266"/>
    <cellStyle name="40% - Accent2 5 5 2 2 3 2 4" xfId="6267"/>
    <cellStyle name="40% - Accent2 5 5 2 2 3 3" xfId="6268"/>
    <cellStyle name="40% - Accent2 5 5 2 2 3 3 2" xfId="6269"/>
    <cellStyle name="40% - Accent2 5 5 2 2 3 3 3" xfId="6270"/>
    <cellStyle name="40% - Accent2 5 5 2 2 3 4" xfId="6271"/>
    <cellStyle name="40% - Accent2 5 5 2 2 3 5" xfId="6272"/>
    <cellStyle name="40% - Accent2 5 5 2 2 4" xfId="6273"/>
    <cellStyle name="40% - Accent2 5 5 2 2 4 2" xfId="6274"/>
    <cellStyle name="40% - Accent2 5 5 2 2 4 2 2" xfId="6275"/>
    <cellStyle name="40% - Accent2 5 5 2 2 4 2 2 2" xfId="6276"/>
    <cellStyle name="40% - Accent2 5 5 2 2 4 2 2 3" xfId="6277"/>
    <cellStyle name="40% - Accent2 5 5 2 2 4 2 3" xfId="6278"/>
    <cellStyle name="40% - Accent2 5 5 2 2 4 2 4" xfId="6279"/>
    <cellStyle name="40% - Accent2 5 5 2 2 4 3" xfId="6280"/>
    <cellStyle name="40% - Accent2 5 5 2 2 4 3 2" xfId="6281"/>
    <cellStyle name="40% - Accent2 5 5 2 2 4 3 3" xfId="6282"/>
    <cellStyle name="40% - Accent2 5 5 2 2 4 4" xfId="6283"/>
    <cellStyle name="40% - Accent2 5 5 2 2 4 5" xfId="6284"/>
    <cellStyle name="40% - Accent2 5 5 2 2 5" xfId="6285"/>
    <cellStyle name="40% - Accent2 5 5 2 2 5 2" xfId="6286"/>
    <cellStyle name="40% - Accent2 5 5 2 2 5 2 2" xfId="6287"/>
    <cellStyle name="40% - Accent2 5 5 2 2 5 2 3" xfId="6288"/>
    <cellStyle name="40% - Accent2 5 5 2 2 5 3" xfId="6289"/>
    <cellStyle name="40% - Accent2 5 5 2 2 5 4" xfId="6290"/>
    <cellStyle name="40% - Accent2 5 5 2 2 6" xfId="6291"/>
    <cellStyle name="40% - Accent2 5 5 2 2 6 2" xfId="6292"/>
    <cellStyle name="40% - Accent2 5 5 2 2 6 3" xfId="6293"/>
    <cellStyle name="40% - Accent2 5 5 2 2 7" xfId="6294"/>
    <cellStyle name="40% - Accent2 5 5 2 2 8" xfId="6295"/>
    <cellStyle name="40% - Accent2 5 5 2 2_Schs" xfId="6296"/>
    <cellStyle name="40% - Accent2 5 5 2 3" xfId="6297"/>
    <cellStyle name="40% - Accent2 5 5 2 3 2" xfId="6298"/>
    <cellStyle name="40% - Accent2 5 5 2 3 2 2" xfId="6299"/>
    <cellStyle name="40% - Accent2 5 5 2 3 2 2 2" xfId="6300"/>
    <cellStyle name="40% - Accent2 5 5 2 3 2 2 3" xfId="6301"/>
    <cellStyle name="40% - Accent2 5 5 2 3 2 3" xfId="6302"/>
    <cellStyle name="40% - Accent2 5 5 2 3 2 4" xfId="6303"/>
    <cellStyle name="40% - Accent2 5 5 2 3 3" xfId="6304"/>
    <cellStyle name="40% - Accent2 5 5 2 3 3 2" xfId="6305"/>
    <cellStyle name="40% - Accent2 5 5 2 3 3 3" xfId="6306"/>
    <cellStyle name="40% - Accent2 5 5 2 3 4" xfId="6307"/>
    <cellStyle name="40% - Accent2 5 5 2 3 5" xfId="6308"/>
    <cellStyle name="40% - Accent2 5 5 2 4" xfId="6309"/>
    <cellStyle name="40% - Accent2 5 5 2 4 2" xfId="6310"/>
    <cellStyle name="40% - Accent2 5 5 2 4 2 2" xfId="6311"/>
    <cellStyle name="40% - Accent2 5 5 2 4 2 2 2" xfId="6312"/>
    <cellStyle name="40% - Accent2 5 5 2 4 2 2 3" xfId="6313"/>
    <cellStyle name="40% - Accent2 5 5 2 4 2 3" xfId="6314"/>
    <cellStyle name="40% - Accent2 5 5 2 4 2 4" xfId="6315"/>
    <cellStyle name="40% - Accent2 5 5 2 4 3" xfId="6316"/>
    <cellStyle name="40% - Accent2 5 5 2 4 3 2" xfId="6317"/>
    <cellStyle name="40% - Accent2 5 5 2 4 3 3" xfId="6318"/>
    <cellStyle name="40% - Accent2 5 5 2 4 4" xfId="6319"/>
    <cellStyle name="40% - Accent2 5 5 2 4 5" xfId="6320"/>
    <cellStyle name="40% - Accent2 5 5 2 5" xfId="6321"/>
    <cellStyle name="40% - Accent2 5 5 2 5 2" xfId="6322"/>
    <cellStyle name="40% - Accent2 5 5 2 5 2 2" xfId="6323"/>
    <cellStyle name="40% - Accent2 5 5 2 5 2 2 2" xfId="6324"/>
    <cellStyle name="40% - Accent2 5 5 2 5 2 2 3" xfId="6325"/>
    <cellStyle name="40% - Accent2 5 5 2 5 2 3" xfId="6326"/>
    <cellStyle name="40% - Accent2 5 5 2 5 2 4" xfId="6327"/>
    <cellStyle name="40% - Accent2 5 5 2 5 3" xfId="6328"/>
    <cellStyle name="40% - Accent2 5 5 2 5 3 2" xfId="6329"/>
    <cellStyle name="40% - Accent2 5 5 2 5 3 3" xfId="6330"/>
    <cellStyle name="40% - Accent2 5 5 2 5 4" xfId="6331"/>
    <cellStyle name="40% - Accent2 5 5 2 5 5" xfId="6332"/>
    <cellStyle name="40% - Accent2 5 5 2 6" xfId="6333"/>
    <cellStyle name="40% - Accent2 5 5 2 6 2" xfId="6334"/>
    <cellStyle name="40% - Accent2 5 5 2 6 2 2" xfId="6335"/>
    <cellStyle name="40% - Accent2 5 5 2 6 2 3" xfId="6336"/>
    <cellStyle name="40% - Accent2 5 5 2 6 3" xfId="6337"/>
    <cellStyle name="40% - Accent2 5 5 2 6 4" xfId="6338"/>
    <cellStyle name="40% - Accent2 5 5 2 7" xfId="6339"/>
    <cellStyle name="40% - Accent2 5 5 2 7 2" xfId="6340"/>
    <cellStyle name="40% - Accent2 5 5 2 7 3" xfId="6341"/>
    <cellStyle name="40% - Accent2 5 5 2 8" xfId="6342"/>
    <cellStyle name="40% - Accent2 5 5 2 9" xfId="6343"/>
    <cellStyle name="40% - Accent2 5 5 2_Schs" xfId="6344"/>
    <cellStyle name="40% - Accent2 5 5 3" xfId="6345"/>
    <cellStyle name="40% - Accent2 5 5 3 2" xfId="6346"/>
    <cellStyle name="40% - Accent2 5 5 3 2 2" xfId="6347"/>
    <cellStyle name="40% - Accent2 5 5 3 2 2 2" xfId="6348"/>
    <cellStyle name="40% - Accent2 5 5 3 2 2 2 2" xfId="6349"/>
    <cellStyle name="40% - Accent2 5 5 3 2 2 2 3" xfId="6350"/>
    <cellStyle name="40% - Accent2 5 5 3 2 2 3" xfId="6351"/>
    <cellStyle name="40% - Accent2 5 5 3 2 2 4" xfId="6352"/>
    <cellStyle name="40% - Accent2 5 5 3 2 3" xfId="6353"/>
    <cellStyle name="40% - Accent2 5 5 3 2 3 2" xfId="6354"/>
    <cellStyle name="40% - Accent2 5 5 3 2 3 3" xfId="6355"/>
    <cellStyle name="40% - Accent2 5 5 3 2 4" xfId="6356"/>
    <cellStyle name="40% - Accent2 5 5 3 2 5" xfId="6357"/>
    <cellStyle name="40% - Accent2 5 5 3 3" xfId="6358"/>
    <cellStyle name="40% - Accent2 5 5 3 3 2" xfId="6359"/>
    <cellStyle name="40% - Accent2 5 5 3 3 2 2" xfId="6360"/>
    <cellStyle name="40% - Accent2 5 5 3 3 2 2 2" xfId="6361"/>
    <cellStyle name="40% - Accent2 5 5 3 3 2 2 3" xfId="6362"/>
    <cellStyle name="40% - Accent2 5 5 3 3 2 3" xfId="6363"/>
    <cellStyle name="40% - Accent2 5 5 3 3 2 4" xfId="6364"/>
    <cellStyle name="40% - Accent2 5 5 3 3 3" xfId="6365"/>
    <cellStyle name="40% - Accent2 5 5 3 3 3 2" xfId="6366"/>
    <cellStyle name="40% - Accent2 5 5 3 3 3 3" xfId="6367"/>
    <cellStyle name="40% - Accent2 5 5 3 3 4" xfId="6368"/>
    <cellStyle name="40% - Accent2 5 5 3 3 5" xfId="6369"/>
    <cellStyle name="40% - Accent2 5 5 3 4" xfId="6370"/>
    <cellStyle name="40% - Accent2 5 5 3 4 2" xfId="6371"/>
    <cellStyle name="40% - Accent2 5 5 3 4 2 2" xfId="6372"/>
    <cellStyle name="40% - Accent2 5 5 3 4 2 2 2" xfId="6373"/>
    <cellStyle name="40% - Accent2 5 5 3 4 2 2 3" xfId="6374"/>
    <cellStyle name="40% - Accent2 5 5 3 4 2 3" xfId="6375"/>
    <cellStyle name="40% - Accent2 5 5 3 4 2 4" xfId="6376"/>
    <cellStyle name="40% - Accent2 5 5 3 4 3" xfId="6377"/>
    <cellStyle name="40% - Accent2 5 5 3 4 3 2" xfId="6378"/>
    <cellStyle name="40% - Accent2 5 5 3 4 3 3" xfId="6379"/>
    <cellStyle name="40% - Accent2 5 5 3 4 4" xfId="6380"/>
    <cellStyle name="40% - Accent2 5 5 3 4 5" xfId="6381"/>
    <cellStyle name="40% - Accent2 5 5 3 5" xfId="6382"/>
    <cellStyle name="40% - Accent2 5 5 3 5 2" xfId="6383"/>
    <cellStyle name="40% - Accent2 5 5 3 5 2 2" xfId="6384"/>
    <cellStyle name="40% - Accent2 5 5 3 5 2 3" xfId="6385"/>
    <cellStyle name="40% - Accent2 5 5 3 5 3" xfId="6386"/>
    <cellStyle name="40% - Accent2 5 5 3 5 4" xfId="6387"/>
    <cellStyle name="40% - Accent2 5 5 3 6" xfId="6388"/>
    <cellStyle name="40% - Accent2 5 5 3 6 2" xfId="6389"/>
    <cellStyle name="40% - Accent2 5 5 3 6 3" xfId="6390"/>
    <cellStyle name="40% - Accent2 5 5 3 7" xfId="6391"/>
    <cellStyle name="40% - Accent2 5 5 3 8" xfId="6392"/>
    <cellStyle name="40% - Accent2 5 5 3_Schs" xfId="6393"/>
    <cellStyle name="40% - Accent2 5 5 4" xfId="6394"/>
    <cellStyle name="40% - Accent2 5 5 4 2" xfId="6395"/>
    <cellStyle name="40% - Accent2 5 5 4 2 2" xfId="6396"/>
    <cellStyle name="40% - Accent2 5 5 4 2 2 2" xfId="6397"/>
    <cellStyle name="40% - Accent2 5 5 4 2 2 3" xfId="6398"/>
    <cellStyle name="40% - Accent2 5 5 4 2 3" xfId="6399"/>
    <cellStyle name="40% - Accent2 5 5 4 2 4" xfId="6400"/>
    <cellStyle name="40% - Accent2 5 5 4 3" xfId="6401"/>
    <cellStyle name="40% - Accent2 5 5 4 3 2" xfId="6402"/>
    <cellStyle name="40% - Accent2 5 5 4 3 3" xfId="6403"/>
    <cellStyle name="40% - Accent2 5 5 4 4" xfId="6404"/>
    <cellStyle name="40% - Accent2 5 5 4 5" xfId="6405"/>
    <cellStyle name="40% - Accent2 5 5 5" xfId="6406"/>
    <cellStyle name="40% - Accent2 5 5 5 2" xfId="6407"/>
    <cellStyle name="40% - Accent2 5 5 5 2 2" xfId="6408"/>
    <cellStyle name="40% - Accent2 5 5 5 2 2 2" xfId="6409"/>
    <cellStyle name="40% - Accent2 5 5 5 2 2 3" xfId="6410"/>
    <cellStyle name="40% - Accent2 5 5 5 2 3" xfId="6411"/>
    <cellStyle name="40% - Accent2 5 5 5 2 4" xfId="6412"/>
    <cellStyle name="40% - Accent2 5 5 5 3" xfId="6413"/>
    <cellStyle name="40% - Accent2 5 5 5 3 2" xfId="6414"/>
    <cellStyle name="40% - Accent2 5 5 5 3 3" xfId="6415"/>
    <cellStyle name="40% - Accent2 5 5 5 4" xfId="6416"/>
    <cellStyle name="40% - Accent2 5 5 5 5" xfId="6417"/>
    <cellStyle name="40% - Accent2 5 5 6" xfId="6418"/>
    <cellStyle name="40% - Accent2 5 5 6 2" xfId="6419"/>
    <cellStyle name="40% - Accent2 5 5 6 2 2" xfId="6420"/>
    <cellStyle name="40% - Accent2 5 5 6 2 2 2" xfId="6421"/>
    <cellStyle name="40% - Accent2 5 5 6 2 2 3" xfId="6422"/>
    <cellStyle name="40% - Accent2 5 5 6 2 3" xfId="6423"/>
    <cellStyle name="40% - Accent2 5 5 6 2 4" xfId="6424"/>
    <cellStyle name="40% - Accent2 5 5 6 3" xfId="6425"/>
    <cellStyle name="40% - Accent2 5 5 6 3 2" xfId="6426"/>
    <cellStyle name="40% - Accent2 5 5 6 3 3" xfId="6427"/>
    <cellStyle name="40% - Accent2 5 5 6 4" xfId="6428"/>
    <cellStyle name="40% - Accent2 5 5 6 5" xfId="6429"/>
    <cellStyle name="40% - Accent2 5 5 7" xfId="6430"/>
    <cellStyle name="40% - Accent2 5 5 7 2" xfId="6431"/>
    <cellStyle name="40% - Accent2 5 5 7 2 2" xfId="6432"/>
    <cellStyle name="40% - Accent2 5 5 7 2 3" xfId="6433"/>
    <cellStyle name="40% - Accent2 5 5 7 3" xfId="6434"/>
    <cellStyle name="40% - Accent2 5 5 7 4" xfId="6435"/>
    <cellStyle name="40% - Accent2 5 5 8" xfId="6436"/>
    <cellStyle name="40% - Accent2 5 5 8 2" xfId="6437"/>
    <cellStyle name="40% - Accent2 5 5 8 3" xfId="6438"/>
    <cellStyle name="40% - Accent2 5 5 9" xfId="6439"/>
    <cellStyle name="40% - Accent2 5 5_Schs" xfId="6440"/>
    <cellStyle name="40% - Accent2 5_ModelingAnalysis_GRP" xfId="6441"/>
    <cellStyle name="40% - Accent2 6" xfId="6442"/>
    <cellStyle name="40% - Accent2 6 2" xfId="6443"/>
    <cellStyle name="40% - Accent2 6 2 2" xfId="6444"/>
    <cellStyle name="40% - Accent2 6 2 3" xfId="6445"/>
    <cellStyle name="40% - Accent2 6 3" xfId="6446"/>
    <cellStyle name="40% - Accent2 6 4" xfId="6447"/>
    <cellStyle name="40% - Accent2 6_ModelingAnalysis_GRP" xfId="6448"/>
    <cellStyle name="40% - Accent2 7" xfId="6449"/>
    <cellStyle name="40% - Accent2 7 2" xfId="6450"/>
    <cellStyle name="40% - Accent2 7 3" xfId="6451"/>
    <cellStyle name="40% - Accent2 8" xfId="6452"/>
    <cellStyle name="40% - Accent2 8 2" xfId="6453"/>
    <cellStyle name="40% - Accent2 8 3" xfId="6454"/>
    <cellStyle name="40% - Accent2 9" xfId="6455"/>
    <cellStyle name="40% - Accent2 9 2" xfId="6456"/>
    <cellStyle name="40% - Accent2 9 3" xfId="6457"/>
    <cellStyle name="40% - Accent3 10" xfId="6458"/>
    <cellStyle name="40% - Accent3 10 2" xfId="6459"/>
    <cellStyle name="40% - Accent3 10 3" xfId="6460"/>
    <cellStyle name="40% - Accent3 11" xfId="6461"/>
    <cellStyle name="40% - Accent3 11 2" xfId="6462"/>
    <cellStyle name="40% - Accent3 11 3" xfId="6463"/>
    <cellStyle name="40% - Accent3 12" xfId="6464"/>
    <cellStyle name="40% - Accent3 12 2" xfId="6465"/>
    <cellStyle name="40% - Accent3 12 3" xfId="6466"/>
    <cellStyle name="40% - Accent3 13" xfId="6467"/>
    <cellStyle name="40% - Accent3 13 2" xfId="6468"/>
    <cellStyle name="40% - Accent3 13 3" xfId="6469"/>
    <cellStyle name="40% - Accent3 14" xfId="6470"/>
    <cellStyle name="40% - Accent3 15" xfId="6471"/>
    <cellStyle name="40% - Accent3 16" xfId="6472"/>
    <cellStyle name="40% - Accent3 17" xfId="6473"/>
    <cellStyle name="40% - Accent3 18" xfId="6474"/>
    <cellStyle name="40% - Accent3 2" xfId="6475"/>
    <cellStyle name="40% - Accent3 2 2" xfId="6476"/>
    <cellStyle name="40% - Accent3 2 2 2" xfId="6477"/>
    <cellStyle name="40% - Accent3 2 2 3" xfId="6478"/>
    <cellStyle name="40% - Accent3 2 3" xfId="6479"/>
    <cellStyle name="40% - Accent3 2 3 2" xfId="6480"/>
    <cellStyle name="40% - Accent3 2 3 2 10" xfId="6481"/>
    <cellStyle name="40% - Accent3 2 3 2 2" xfId="6482"/>
    <cellStyle name="40% - Accent3 2 3 2 2 2" xfId="6483"/>
    <cellStyle name="40% - Accent3 2 3 2 2 2 2" xfId="6484"/>
    <cellStyle name="40% - Accent3 2 3 2 2 2 2 2" xfId="6485"/>
    <cellStyle name="40% - Accent3 2 3 2 2 2 2 2 2" xfId="6486"/>
    <cellStyle name="40% - Accent3 2 3 2 2 2 2 2 2 2" xfId="6487"/>
    <cellStyle name="40% - Accent3 2 3 2 2 2 2 2 2 3" xfId="6488"/>
    <cellStyle name="40% - Accent3 2 3 2 2 2 2 2 3" xfId="6489"/>
    <cellStyle name="40% - Accent3 2 3 2 2 2 2 2 4" xfId="6490"/>
    <cellStyle name="40% - Accent3 2 3 2 2 2 2 3" xfId="6491"/>
    <cellStyle name="40% - Accent3 2 3 2 2 2 2 3 2" xfId="6492"/>
    <cellStyle name="40% - Accent3 2 3 2 2 2 2 3 3" xfId="6493"/>
    <cellStyle name="40% - Accent3 2 3 2 2 2 2 4" xfId="6494"/>
    <cellStyle name="40% - Accent3 2 3 2 2 2 2 5" xfId="6495"/>
    <cellStyle name="40% - Accent3 2 3 2 2 2 3" xfId="6496"/>
    <cellStyle name="40% - Accent3 2 3 2 2 2 3 2" xfId="6497"/>
    <cellStyle name="40% - Accent3 2 3 2 2 2 3 2 2" xfId="6498"/>
    <cellStyle name="40% - Accent3 2 3 2 2 2 3 2 2 2" xfId="6499"/>
    <cellStyle name="40% - Accent3 2 3 2 2 2 3 2 2 3" xfId="6500"/>
    <cellStyle name="40% - Accent3 2 3 2 2 2 3 2 3" xfId="6501"/>
    <cellStyle name="40% - Accent3 2 3 2 2 2 3 2 4" xfId="6502"/>
    <cellStyle name="40% - Accent3 2 3 2 2 2 3 3" xfId="6503"/>
    <cellStyle name="40% - Accent3 2 3 2 2 2 3 3 2" xfId="6504"/>
    <cellStyle name="40% - Accent3 2 3 2 2 2 3 3 3" xfId="6505"/>
    <cellStyle name="40% - Accent3 2 3 2 2 2 3 4" xfId="6506"/>
    <cellStyle name="40% - Accent3 2 3 2 2 2 3 5" xfId="6507"/>
    <cellStyle name="40% - Accent3 2 3 2 2 2 4" xfId="6508"/>
    <cellStyle name="40% - Accent3 2 3 2 2 2 4 2" xfId="6509"/>
    <cellStyle name="40% - Accent3 2 3 2 2 2 4 2 2" xfId="6510"/>
    <cellStyle name="40% - Accent3 2 3 2 2 2 4 2 2 2" xfId="6511"/>
    <cellStyle name="40% - Accent3 2 3 2 2 2 4 2 2 3" xfId="6512"/>
    <cellStyle name="40% - Accent3 2 3 2 2 2 4 2 3" xfId="6513"/>
    <cellStyle name="40% - Accent3 2 3 2 2 2 4 2 4" xfId="6514"/>
    <cellStyle name="40% - Accent3 2 3 2 2 2 4 3" xfId="6515"/>
    <cellStyle name="40% - Accent3 2 3 2 2 2 4 3 2" xfId="6516"/>
    <cellStyle name="40% - Accent3 2 3 2 2 2 4 3 3" xfId="6517"/>
    <cellStyle name="40% - Accent3 2 3 2 2 2 4 4" xfId="6518"/>
    <cellStyle name="40% - Accent3 2 3 2 2 2 4 5" xfId="6519"/>
    <cellStyle name="40% - Accent3 2 3 2 2 2 5" xfId="6520"/>
    <cellStyle name="40% - Accent3 2 3 2 2 2 5 2" xfId="6521"/>
    <cellStyle name="40% - Accent3 2 3 2 2 2 5 2 2" xfId="6522"/>
    <cellStyle name="40% - Accent3 2 3 2 2 2 5 2 3" xfId="6523"/>
    <cellStyle name="40% - Accent3 2 3 2 2 2 5 3" xfId="6524"/>
    <cellStyle name="40% - Accent3 2 3 2 2 2 5 4" xfId="6525"/>
    <cellStyle name="40% - Accent3 2 3 2 2 2 6" xfId="6526"/>
    <cellStyle name="40% - Accent3 2 3 2 2 2 6 2" xfId="6527"/>
    <cellStyle name="40% - Accent3 2 3 2 2 2 6 3" xfId="6528"/>
    <cellStyle name="40% - Accent3 2 3 2 2 2 7" xfId="6529"/>
    <cellStyle name="40% - Accent3 2 3 2 2 2 8" xfId="6530"/>
    <cellStyle name="40% - Accent3 2 3 2 2 2_Schs" xfId="6531"/>
    <cellStyle name="40% - Accent3 2 3 2 2 3" xfId="6532"/>
    <cellStyle name="40% - Accent3 2 3 2 2 3 2" xfId="6533"/>
    <cellStyle name="40% - Accent3 2 3 2 2 3 2 2" xfId="6534"/>
    <cellStyle name="40% - Accent3 2 3 2 2 3 2 2 2" xfId="6535"/>
    <cellStyle name="40% - Accent3 2 3 2 2 3 2 2 3" xfId="6536"/>
    <cellStyle name="40% - Accent3 2 3 2 2 3 2 3" xfId="6537"/>
    <cellStyle name="40% - Accent3 2 3 2 2 3 2 4" xfId="6538"/>
    <cellStyle name="40% - Accent3 2 3 2 2 3 3" xfId="6539"/>
    <cellStyle name="40% - Accent3 2 3 2 2 3 3 2" xfId="6540"/>
    <cellStyle name="40% - Accent3 2 3 2 2 3 3 3" xfId="6541"/>
    <cellStyle name="40% - Accent3 2 3 2 2 3 4" xfId="6542"/>
    <cellStyle name="40% - Accent3 2 3 2 2 3 5" xfId="6543"/>
    <cellStyle name="40% - Accent3 2 3 2 2 4" xfId="6544"/>
    <cellStyle name="40% - Accent3 2 3 2 2 4 2" xfId="6545"/>
    <cellStyle name="40% - Accent3 2 3 2 2 4 2 2" xfId="6546"/>
    <cellStyle name="40% - Accent3 2 3 2 2 4 2 2 2" xfId="6547"/>
    <cellStyle name="40% - Accent3 2 3 2 2 4 2 2 3" xfId="6548"/>
    <cellStyle name="40% - Accent3 2 3 2 2 4 2 3" xfId="6549"/>
    <cellStyle name="40% - Accent3 2 3 2 2 4 2 4" xfId="6550"/>
    <cellStyle name="40% - Accent3 2 3 2 2 4 3" xfId="6551"/>
    <cellStyle name="40% - Accent3 2 3 2 2 4 3 2" xfId="6552"/>
    <cellStyle name="40% - Accent3 2 3 2 2 4 3 3" xfId="6553"/>
    <cellStyle name="40% - Accent3 2 3 2 2 4 4" xfId="6554"/>
    <cellStyle name="40% - Accent3 2 3 2 2 4 5" xfId="6555"/>
    <cellStyle name="40% - Accent3 2 3 2 2 5" xfId="6556"/>
    <cellStyle name="40% - Accent3 2 3 2 2 5 2" xfId="6557"/>
    <cellStyle name="40% - Accent3 2 3 2 2 5 2 2" xfId="6558"/>
    <cellStyle name="40% - Accent3 2 3 2 2 5 2 2 2" xfId="6559"/>
    <cellStyle name="40% - Accent3 2 3 2 2 5 2 2 3" xfId="6560"/>
    <cellStyle name="40% - Accent3 2 3 2 2 5 2 3" xfId="6561"/>
    <cellStyle name="40% - Accent3 2 3 2 2 5 2 4" xfId="6562"/>
    <cellStyle name="40% - Accent3 2 3 2 2 5 3" xfId="6563"/>
    <cellStyle name="40% - Accent3 2 3 2 2 5 3 2" xfId="6564"/>
    <cellStyle name="40% - Accent3 2 3 2 2 5 3 3" xfId="6565"/>
    <cellStyle name="40% - Accent3 2 3 2 2 5 4" xfId="6566"/>
    <cellStyle name="40% - Accent3 2 3 2 2 5 5" xfId="6567"/>
    <cellStyle name="40% - Accent3 2 3 2 2 6" xfId="6568"/>
    <cellStyle name="40% - Accent3 2 3 2 2 6 2" xfId="6569"/>
    <cellStyle name="40% - Accent3 2 3 2 2 6 2 2" xfId="6570"/>
    <cellStyle name="40% - Accent3 2 3 2 2 6 2 3" xfId="6571"/>
    <cellStyle name="40% - Accent3 2 3 2 2 6 3" xfId="6572"/>
    <cellStyle name="40% - Accent3 2 3 2 2 6 4" xfId="6573"/>
    <cellStyle name="40% - Accent3 2 3 2 2 7" xfId="6574"/>
    <cellStyle name="40% - Accent3 2 3 2 2 7 2" xfId="6575"/>
    <cellStyle name="40% - Accent3 2 3 2 2 7 3" xfId="6576"/>
    <cellStyle name="40% - Accent3 2 3 2 2 8" xfId="6577"/>
    <cellStyle name="40% - Accent3 2 3 2 2 9" xfId="6578"/>
    <cellStyle name="40% - Accent3 2 3 2 2_Schs" xfId="6579"/>
    <cellStyle name="40% - Accent3 2 3 2 3" xfId="6580"/>
    <cellStyle name="40% - Accent3 2 3 2 3 2" xfId="6581"/>
    <cellStyle name="40% - Accent3 2 3 2 3 2 2" xfId="6582"/>
    <cellStyle name="40% - Accent3 2 3 2 3 2 2 2" xfId="6583"/>
    <cellStyle name="40% - Accent3 2 3 2 3 2 2 2 2" xfId="6584"/>
    <cellStyle name="40% - Accent3 2 3 2 3 2 2 2 3" xfId="6585"/>
    <cellStyle name="40% - Accent3 2 3 2 3 2 2 3" xfId="6586"/>
    <cellStyle name="40% - Accent3 2 3 2 3 2 2 4" xfId="6587"/>
    <cellStyle name="40% - Accent3 2 3 2 3 2 3" xfId="6588"/>
    <cellStyle name="40% - Accent3 2 3 2 3 2 3 2" xfId="6589"/>
    <cellStyle name="40% - Accent3 2 3 2 3 2 3 3" xfId="6590"/>
    <cellStyle name="40% - Accent3 2 3 2 3 2 4" xfId="6591"/>
    <cellStyle name="40% - Accent3 2 3 2 3 2 5" xfId="6592"/>
    <cellStyle name="40% - Accent3 2 3 2 3 3" xfId="6593"/>
    <cellStyle name="40% - Accent3 2 3 2 3 3 2" xfId="6594"/>
    <cellStyle name="40% - Accent3 2 3 2 3 3 2 2" xfId="6595"/>
    <cellStyle name="40% - Accent3 2 3 2 3 3 2 2 2" xfId="6596"/>
    <cellStyle name="40% - Accent3 2 3 2 3 3 2 2 3" xfId="6597"/>
    <cellStyle name="40% - Accent3 2 3 2 3 3 2 3" xfId="6598"/>
    <cellStyle name="40% - Accent3 2 3 2 3 3 2 4" xfId="6599"/>
    <cellStyle name="40% - Accent3 2 3 2 3 3 3" xfId="6600"/>
    <cellStyle name="40% - Accent3 2 3 2 3 3 3 2" xfId="6601"/>
    <cellStyle name="40% - Accent3 2 3 2 3 3 3 3" xfId="6602"/>
    <cellStyle name="40% - Accent3 2 3 2 3 3 4" xfId="6603"/>
    <cellStyle name="40% - Accent3 2 3 2 3 3 5" xfId="6604"/>
    <cellStyle name="40% - Accent3 2 3 2 3 4" xfId="6605"/>
    <cellStyle name="40% - Accent3 2 3 2 3 4 2" xfId="6606"/>
    <cellStyle name="40% - Accent3 2 3 2 3 4 2 2" xfId="6607"/>
    <cellStyle name="40% - Accent3 2 3 2 3 4 2 2 2" xfId="6608"/>
    <cellStyle name="40% - Accent3 2 3 2 3 4 2 2 3" xfId="6609"/>
    <cellStyle name="40% - Accent3 2 3 2 3 4 2 3" xfId="6610"/>
    <cellStyle name="40% - Accent3 2 3 2 3 4 2 4" xfId="6611"/>
    <cellStyle name="40% - Accent3 2 3 2 3 4 3" xfId="6612"/>
    <cellStyle name="40% - Accent3 2 3 2 3 4 3 2" xfId="6613"/>
    <cellStyle name="40% - Accent3 2 3 2 3 4 3 3" xfId="6614"/>
    <cellStyle name="40% - Accent3 2 3 2 3 4 4" xfId="6615"/>
    <cellStyle name="40% - Accent3 2 3 2 3 4 5" xfId="6616"/>
    <cellStyle name="40% - Accent3 2 3 2 3 5" xfId="6617"/>
    <cellStyle name="40% - Accent3 2 3 2 3 5 2" xfId="6618"/>
    <cellStyle name="40% - Accent3 2 3 2 3 5 2 2" xfId="6619"/>
    <cellStyle name="40% - Accent3 2 3 2 3 5 2 3" xfId="6620"/>
    <cellStyle name="40% - Accent3 2 3 2 3 5 3" xfId="6621"/>
    <cellStyle name="40% - Accent3 2 3 2 3 5 4" xfId="6622"/>
    <cellStyle name="40% - Accent3 2 3 2 3 6" xfId="6623"/>
    <cellStyle name="40% - Accent3 2 3 2 3 6 2" xfId="6624"/>
    <cellStyle name="40% - Accent3 2 3 2 3 6 3" xfId="6625"/>
    <cellStyle name="40% - Accent3 2 3 2 3 7" xfId="6626"/>
    <cellStyle name="40% - Accent3 2 3 2 3 8" xfId="6627"/>
    <cellStyle name="40% - Accent3 2 3 2 3_Schs" xfId="6628"/>
    <cellStyle name="40% - Accent3 2 3 2 4" xfId="6629"/>
    <cellStyle name="40% - Accent3 2 3 2 4 2" xfId="6630"/>
    <cellStyle name="40% - Accent3 2 3 2 4 2 2" xfId="6631"/>
    <cellStyle name="40% - Accent3 2 3 2 4 2 2 2" xfId="6632"/>
    <cellStyle name="40% - Accent3 2 3 2 4 2 2 3" xfId="6633"/>
    <cellStyle name="40% - Accent3 2 3 2 4 2 3" xfId="6634"/>
    <cellStyle name="40% - Accent3 2 3 2 4 2 4" xfId="6635"/>
    <cellStyle name="40% - Accent3 2 3 2 4 3" xfId="6636"/>
    <cellStyle name="40% - Accent3 2 3 2 4 3 2" xfId="6637"/>
    <cellStyle name="40% - Accent3 2 3 2 4 3 3" xfId="6638"/>
    <cellStyle name="40% - Accent3 2 3 2 4 4" xfId="6639"/>
    <cellStyle name="40% - Accent3 2 3 2 4 5" xfId="6640"/>
    <cellStyle name="40% - Accent3 2 3 2 5" xfId="6641"/>
    <cellStyle name="40% - Accent3 2 3 2 5 2" xfId="6642"/>
    <cellStyle name="40% - Accent3 2 3 2 5 2 2" xfId="6643"/>
    <cellStyle name="40% - Accent3 2 3 2 5 2 2 2" xfId="6644"/>
    <cellStyle name="40% - Accent3 2 3 2 5 2 2 3" xfId="6645"/>
    <cellStyle name="40% - Accent3 2 3 2 5 2 3" xfId="6646"/>
    <cellStyle name="40% - Accent3 2 3 2 5 2 4" xfId="6647"/>
    <cellStyle name="40% - Accent3 2 3 2 5 3" xfId="6648"/>
    <cellStyle name="40% - Accent3 2 3 2 5 3 2" xfId="6649"/>
    <cellStyle name="40% - Accent3 2 3 2 5 3 3" xfId="6650"/>
    <cellStyle name="40% - Accent3 2 3 2 5 4" xfId="6651"/>
    <cellStyle name="40% - Accent3 2 3 2 5 5" xfId="6652"/>
    <cellStyle name="40% - Accent3 2 3 2 6" xfId="6653"/>
    <cellStyle name="40% - Accent3 2 3 2 6 2" xfId="6654"/>
    <cellStyle name="40% - Accent3 2 3 2 6 2 2" xfId="6655"/>
    <cellStyle name="40% - Accent3 2 3 2 6 2 2 2" xfId="6656"/>
    <cellStyle name="40% - Accent3 2 3 2 6 2 2 3" xfId="6657"/>
    <cellStyle name="40% - Accent3 2 3 2 6 2 3" xfId="6658"/>
    <cellStyle name="40% - Accent3 2 3 2 6 2 4" xfId="6659"/>
    <cellStyle name="40% - Accent3 2 3 2 6 3" xfId="6660"/>
    <cellStyle name="40% - Accent3 2 3 2 6 3 2" xfId="6661"/>
    <cellStyle name="40% - Accent3 2 3 2 6 3 3" xfId="6662"/>
    <cellStyle name="40% - Accent3 2 3 2 6 4" xfId="6663"/>
    <cellStyle name="40% - Accent3 2 3 2 6 5" xfId="6664"/>
    <cellStyle name="40% - Accent3 2 3 2 7" xfId="6665"/>
    <cellStyle name="40% - Accent3 2 3 2 7 2" xfId="6666"/>
    <cellStyle name="40% - Accent3 2 3 2 7 2 2" xfId="6667"/>
    <cellStyle name="40% - Accent3 2 3 2 7 2 3" xfId="6668"/>
    <cellStyle name="40% - Accent3 2 3 2 7 3" xfId="6669"/>
    <cellStyle name="40% - Accent3 2 3 2 7 4" xfId="6670"/>
    <cellStyle name="40% - Accent3 2 3 2 8" xfId="6671"/>
    <cellStyle name="40% - Accent3 2 3 2 8 2" xfId="6672"/>
    <cellStyle name="40% - Accent3 2 3 2 8 3" xfId="6673"/>
    <cellStyle name="40% - Accent3 2 3 2 9" xfId="6674"/>
    <cellStyle name="40% - Accent3 2 3 2_Schs" xfId="6675"/>
    <cellStyle name="40% - Accent3 2 4" xfId="6676"/>
    <cellStyle name="40% - Accent3 2 5" xfId="6677"/>
    <cellStyle name="40% - Accent3 2_ModelingAnalysis_GRP" xfId="6678"/>
    <cellStyle name="40% - Accent3 3" xfId="6679"/>
    <cellStyle name="40% - Accent3 3 2" xfId="6680"/>
    <cellStyle name="40% - Accent3 3 2 2" xfId="6681"/>
    <cellStyle name="40% - Accent3 3 2 3" xfId="6682"/>
    <cellStyle name="40% - Accent3 3 3" xfId="6683"/>
    <cellStyle name="40% - Accent3 3 4" xfId="6684"/>
    <cellStyle name="40% - Accent3 3 5" xfId="6685"/>
    <cellStyle name="40% - Accent3 3_ModelingAnalysis_GRP" xfId="6686"/>
    <cellStyle name="40% - Accent3 4" xfId="6687"/>
    <cellStyle name="40% - Accent3 4 2" xfId="6688"/>
    <cellStyle name="40% - Accent3 4 2 2" xfId="6689"/>
    <cellStyle name="40% - Accent3 4 2 3" xfId="6690"/>
    <cellStyle name="40% - Accent3 4 3" xfId="6691"/>
    <cellStyle name="40% - Accent3 4 4" xfId="6692"/>
    <cellStyle name="40% - Accent3 4_ModelingAnalysis_GRP" xfId="6693"/>
    <cellStyle name="40% - Accent3 5" xfId="6694"/>
    <cellStyle name="40% - Accent3 5 2" xfId="6695"/>
    <cellStyle name="40% - Accent3 5 2 2" xfId="6696"/>
    <cellStyle name="40% - Accent3 5 2 3" xfId="6697"/>
    <cellStyle name="40% - Accent3 5 2 4" xfId="6698"/>
    <cellStyle name="40% - Accent3 5 2 4 10" xfId="6699"/>
    <cellStyle name="40% - Accent3 5 2 4 2" xfId="6700"/>
    <cellStyle name="40% - Accent3 5 2 4 2 2" xfId="6701"/>
    <cellStyle name="40% - Accent3 5 2 4 2 2 2" xfId="6702"/>
    <cellStyle name="40% - Accent3 5 2 4 2 2 2 2" xfId="6703"/>
    <cellStyle name="40% - Accent3 5 2 4 2 2 2 2 2" xfId="6704"/>
    <cellStyle name="40% - Accent3 5 2 4 2 2 2 2 2 2" xfId="6705"/>
    <cellStyle name="40% - Accent3 5 2 4 2 2 2 2 2 3" xfId="6706"/>
    <cellStyle name="40% - Accent3 5 2 4 2 2 2 2 3" xfId="6707"/>
    <cellStyle name="40% - Accent3 5 2 4 2 2 2 2 4" xfId="6708"/>
    <cellStyle name="40% - Accent3 5 2 4 2 2 2 3" xfId="6709"/>
    <cellStyle name="40% - Accent3 5 2 4 2 2 2 3 2" xfId="6710"/>
    <cellStyle name="40% - Accent3 5 2 4 2 2 2 3 3" xfId="6711"/>
    <cellStyle name="40% - Accent3 5 2 4 2 2 2 4" xfId="6712"/>
    <cellStyle name="40% - Accent3 5 2 4 2 2 2 5" xfId="6713"/>
    <cellStyle name="40% - Accent3 5 2 4 2 2 3" xfId="6714"/>
    <cellStyle name="40% - Accent3 5 2 4 2 2 3 2" xfId="6715"/>
    <cellStyle name="40% - Accent3 5 2 4 2 2 3 2 2" xfId="6716"/>
    <cellStyle name="40% - Accent3 5 2 4 2 2 3 2 2 2" xfId="6717"/>
    <cellStyle name="40% - Accent3 5 2 4 2 2 3 2 2 3" xfId="6718"/>
    <cellStyle name="40% - Accent3 5 2 4 2 2 3 2 3" xfId="6719"/>
    <cellStyle name="40% - Accent3 5 2 4 2 2 3 2 4" xfId="6720"/>
    <cellStyle name="40% - Accent3 5 2 4 2 2 3 3" xfId="6721"/>
    <cellStyle name="40% - Accent3 5 2 4 2 2 3 3 2" xfId="6722"/>
    <cellStyle name="40% - Accent3 5 2 4 2 2 3 3 3" xfId="6723"/>
    <cellStyle name="40% - Accent3 5 2 4 2 2 3 4" xfId="6724"/>
    <cellStyle name="40% - Accent3 5 2 4 2 2 3 5" xfId="6725"/>
    <cellStyle name="40% - Accent3 5 2 4 2 2 4" xfId="6726"/>
    <cellStyle name="40% - Accent3 5 2 4 2 2 4 2" xfId="6727"/>
    <cellStyle name="40% - Accent3 5 2 4 2 2 4 2 2" xfId="6728"/>
    <cellStyle name="40% - Accent3 5 2 4 2 2 4 2 2 2" xfId="6729"/>
    <cellStyle name="40% - Accent3 5 2 4 2 2 4 2 2 3" xfId="6730"/>
    <cellStyle name="40% - Accent3 5 2 4 2 2 4 2 3" xfId="6731"/>
    <cellStyle name="40% - Accent3 5 2 4 2 2 4 2 4" xfId="6732"/>
    <cellStyle name="40% - Accent3 5 2 4 2 2 4 3" xfId="6733"/>
    <cellStyle name="40% - Accent3 5 2 4 2 2 4 3 2" xfId="6734"/>
    <cellStyle name="40% - Accent3 5 2 4 2 2 4 3 3" xfId="6735"/>
    <cellStyle name="40% - Accent3 5 2 4 2 2 4 4" xfId="6736"/>
    <cellStyle name="40% - Accent3 5 2 4 2 2 4 5" xfId="6737"/>
    <cellStyle name="40% - Accent3 5 2 4 2 2 5" xfId="6738"/>
    <cellStyle name="40% - Accent3 5 2 4 2 2 5 2" xfId="6739"/>
    <cellStyle name="40% - Accent3 5 2 4 2 2 5 2 2" xfId="6740"/>
    <cellStyle name="40% - Accent3 5 2 4 2 2 5 2 3" xfId="6741"/>
    <cellStyle name="40% - Accent3 5 2 4 2 2 5 3" xfId="6742"/>
    <cellStyle name="40% - Accent3 5 2 4 2 2 5 4" xfId="6743"/>
    <cellStyle name="40% - Accent3 5 2 4 2 2 6" xfId="6744"/>
    <cellStyle name="40% - Accent3 5 2 4 2 2 6 2" xfId="6745"/>
    <cellStyle name="40% - Accent3 5 2 4 2 2 6 3" xfId="6746"/>
    <cellStyle name="40% - Accent3 5 2 4 2 2 7" xfId="6747"/>
    <cellStyle name="40% - Accent3 5 2 4 2 2 8" xfId="6748"/>
    <cellStyle name="40% - Accent3 5 2 4 2 2_Schs" xfId="6749"/>
    <cellStyle name="40% - Accent3 5 2 4 2 3" xfId="6750"/>
    <cellStyle name="40% - Accent3 5 2 4 2 3 2" xfId="6751"/>
    <cellStyle name="40% - Accent3 5 2 4 2 3 2 2" xfId="6752"/>
    <cellStyle name="40% - Accent3 5 2 4 2 3 2 2 2" xfId="6753"/>
    <cellStyle name="40% - Accent3 5 2 4 2 3 2 2 3" xfId="6754"/>
    <cellStyle name="40% - Accent3 5 2 4 2 3 2 3" xfId="6755"/>
    <cellStyle name="40% - Accent3 5 2 4 2 3 2 4" xfId="6756"/>
    <cellStyle name="40% - Accent3 5 2 4 2 3 3" xfId="6757"/>
    <cellStyle name="40% - Accent3 5 2 4 2 3 3 2" xfId="6758"/>
    <cellStyle name="40% - Accent3 5 2 4 2 3 3 3" xfId="6759"/>
    <cellStyle name="40% - Accent3 5 2 4 2 3 4" xfId="6760"/>
    <cellStyle name="40% - Accent3 5 2 4 2 3 5" xfId="6761"/>
    <cellStyle name="40% - Accent3 5 2 4 2 4" xfId="6762"/>
    <cellStyle name="40% - Accent3 5 2 4 2 4 2" xfId="6763"/>
    <cellStyle name="40% - Accent3 5 2 4 2 4 2 2" xfId="6764"/>
    <cellStyle name="40% - Accent3 5 2 4 2 4 2 2 2" xfId="6765"/>
    <cellStyle name="40% - Accent3 5 2 4 2 4 2 2 3" xfId="6766"/>
    <cellStyle name="40% - Accent3 5 2 4 2 4 2 3" xfId="6767"/>
    <cellStyle name="40% - Accent3 5 2 4 2 4 2 4" xfId="6768"/>
    <cellStyle name="40% - Accent3 5 2 4 2 4 3" xfId="6769"/>
    <cellStyle name="40% - Accent3 5 2 4 2 4 3 2" xfId="6770"/>
    <cellStyle name="40% - Accent3 5 2 4 2 4 3 3" xfId="6771"/>
    <cellStyle name="40% - Accent3 5 2 4 2 4 4" xfId="6772"/>
    <cellStyle name="40% - Accent3 5 2 4 2 4 5" xfId="6773"/>
    <cellStyle name="40% - Accent3 5 2 4 2 5" xfId="6774"/>
    <cellStyle name="40% - Accent3 5 2 4 2 5 2" xfId="6775"/>
    <cellStyle name="40% - Accent3 5 2 4 2 5 2 2" xfId="6776"/>
    <cellStyle name="40% - Accent3 5 2 4 2 5 2 2 2" xfId="6777"/>
    <cellStyle name="40% - Accent3 5 2 4 2 5 2 2 3" xfId="6778"/>
    <cellStyle name="40% - Accent3 5 2 4 2 5 2 3" xfId="6779"/>
    <cellStyle name="40% - Accent3 5 2 4 2 5 2 4" xfId="6780"/>
    <cellStyle name="40% - Accent3 5 2 4 2 5 3" xfId="6781"/>
    <cellStyle name="40% - Accent3 5 2 4 2 5 3 2" xfId="6782"/>
    <cellStyle name="40% - Accent3 5 2 4 2 5 3 3" xfId="6783"/>
    <cellStyle name="40% - Accent3 5 2 4 2 5 4" xfId="6784"/>
    <cellStyle name="40% - Accent3 5 2 4 2 5 5" xfId="6785"/>
    <cellStyle name="40% - Accent3 5 2 4 2 6" xfId="6786"/>
    <cellStyle name="40% - Accent3 5 2 4 2 6 2" xfId="6787"/>
    <cellStyle name="40% - Accent3 5 2 4 2 6 2 2" xfId="6788"/>
    <cellStyle name="40% - Accent3 5 2 4 2 6 2 3" xfId="6789"/>
    <cellStyle name="40% - Accent3 5 2 4 2 6 3" xfId="6790"/>
    <cellStyle name="40% - Accent3 5 2 4 2 6 4" xfId="6791"/>
    <cellStyle name="40% - Accent3 5 2 4 2 7" xfId="6792"/>
    <cellStyle name="40% - Accent3 5 2 4 2 7 2" xfId="6793"/>
    <cellStyle name="40% - Accent3 5 2 4 2 7 3" xfId="6794"/>
    <cellStyle name="40% - Accent3 5 2 4 2 8" xfId="6795"/>
    <cellStyle name="40% - Accent3 5 2 4 2 9" xfId="6796"/>
    <cellStyle name="40% - Accent3 5 2 4 2_Schs" xfId="6797"/>
    <cellStyle name="40% - Accent3 5 2 4 3" xfId="6798"/>
    <cellStyle name="40% - Accent3 5 2 4 3 2" xfId="6799"/>
    <cellStyle name="40% - Accent3 5 2 4 3 2 2" xfId="6800"/>
    <cellStyle name="40% - Accent3 5 2 4 3 2 2 2" xfId="6801"/>
    <cellStyle name="40% - Accent3 5 2 4 3 2 2 2 2" xfId="6802"/>
    <cellStyle name="40% - Accent3 5 2 4 3 2 2 2 3" xfId="6803"/>
    <cellStyle name="40% - Accent3 5 2 4 3 2 2 3" xfId="6804"/>
    <cellStyle name="40% - Accent3 5 2 4 3 2 2 4" xfId="6805"/>
    <cellStyle name="40% - Accent3 5 2 4 3 2 3" xfId="6806"/>
    <cellStyle name="40% - Accent3 5 2 4 3 2 3 2" xfId="6807"/>
    <cellStyle name="40% - Accent3 5 2 4 3 2 3 3" xfId="6808"/>
    <cellStyle name="40% - Accent3 5 2 4 3 2 4" xfId="6809"/>
    <cellStyle name="40% - Accent3 5 2 4 3 2 5" xfId="6810"/>
    <cellStyle name="40% - Accent3 5 2 4 3 3" xfId="6811"/>
    <cellStyle name="40% - Accent3 5 2 4 3 3 2" xfId="6812"/>
    <cellStyle name="40% - Accent3 5 2 4 3 3 2 2" xfId="6813"/>
    <cellStyle name="40% - Accent3 5 2 4 3 3 2 2 2" xfId="6814"/>
    <cellStyle name="40% - Accent3 5 2 4 3 3 2 2 3" xfId="6815"/>
    <cellStyle name="40% - Accent3 5 2 4 3 3 2 3" xfId="6816"/>
    <cellStyle name="40% - Accent3 5 2 4 3 3 2 4" xfId="6817"/>
    <cellStyle name="40% - Accent3 5 2 4 3 3 3" xfId="6818"/>
    <cellStyle name="40% - Accent3 5 2 4 3 3 3 2" xfId="6819"/>
    <cellStyle name="40% - Accent3 5 2 4 3 3 3 3" xfId="6820"/>
    <cellStyle name="40% - Accent3 5 2 4 3 3 4" xfId="6821"/>
    <cellStyle name="40% - Accent3 5 2 4 3 3 5" xfId="6822"/>
    <cellStyle name="40% - Accent3 5 2 4 3 4" xfId="6823"/>
    <cellStyle name="40% - Accent3 5 2 4 3 4 2" xfId="6824"/>
    <cellStyle name="40% - Accent3 5 2 4 3 4 2 2" xfId="6825"/>
    <cellStyle name="40% - Accent3 5 2 4 3 4 2 2 2" xfId="6826"/>
    <cellStyle name="40% - Accent3 5 2 4 3 4 2 2 3" xfId="6827"/>
    <cellStyle name="40% - Accent3 5 2 4 3 4 2 3" xfId="6828"/>
    <cellStyle name="40% - Accent3 5 2 4 3 4 2 4" xfId="6829"/>
    <cellStyle name="40% - Accent3 5 2 4 3 4 3" xfId="6830"/>
    <cellStyle name="40% - Accent3 5 2 4 3 4 3 2" xfId="6831"/>
    <cellStyle name="40% - Accent3 5 2 4 3 4 3 3" xfId="6832"/>
    <cellStyle name="40% - Accent3 5 2 4 3 4 4" xfId="6833"/>
    <cellStyle name="40% - Accent3 5 2 4 3 4 5" xfId="6834"/>
    <cellStyle name="40% - Accent3 5 2 4 3 5" xfId="6835"/>
    <cellStyle name="40% - Accent3 5 2 4 3 5 2" xfId="6836"/>
    <cellStyle name="40% - Accent3 5 2 4 3 5 2 2" xfId="6837"/>
    <cellStyle name="40% - Accent3 5 2 4 3 5 2 3" xfId="6838"/>
    <cellStyle name="40% - Accent3 5 2 4 3 5 3" xfId="6839"/>
    <cellStyle name="40% - Accent3 5 2 4 3 5 4" xfId="6840"/>
    <cellStyle name="40% - Accent3 5 2 4 3 6" xfId="6841"/>
    <cellStyle name="40% - Accent3 5 2 4 3 6 2" xfId="6842"/>
    <cellStyle name="40% - Accent3 5 2 4 3 6 3" xfId="6843"/>
    <cellStyle name="40% - Accent3 5 2 4 3 7" xfId="6844"/>
    <cellStyle name="40% - Accent3 5 2 4 3 8" xfId="6845"/>
    <cellStyle name="40% - Accent3 5 2 4 3_Schs" xfId="6846"/>
    <cellStyle name="40% - Accent3 5 2 4 4" xfId="6847"/>
    <cellStyle name="40% - Accent3 5 2 4 4 2" xfId="6848"/>
    <cellStyle name="40% - Accent3 5 2 4 4 2 2" xfId="6849"/>
    <cellStyle name="40% - Accent3 5 2 4 4 2 2 2" xfId="6850"/>
    <cellStyle name="40% - Accent3 5 2 4 4 2 2 3" xfId="6851"/>
    <cellStyle name="40% - Accent3 5 2 4 4 2 3" xfId="6852"/>
    <cellStyle name="40% - Accent3 5 2 4 4 2 4" xfId="6853"/>
    <cellStyle name="40% - Accent3 5 2 4 4 3" xfId="6854"/>
    <cellStyle name="40% - Accent3 5 2 4 4 3 2" xfId="6855"/>
    <cellStyle name="40% - Accent3 5 2 4 4 3 3" xfId="6856"/>
    <cellStyle name="40% - Accent3 5 2 4 4 4" xfId="6857"/>
    <cellStyle name="40% - Accent3 5 2 4 4 5" xfId="6858"/>
    <cellStyle name="40% - Accent3 5 2 4 5" xfId="6859"/>
    <cellStyle name="40% - Accent3 5 2 4 5 2" xfId="6860"/>
    <cellStyle name="40% - Accent3 5 2 4 5 2 2" xfId="6861"/>
    <cellStyle name="40% - Accent3 5 2 4 5 2 2 2" xfId="6862"/>
    <cellStyle name="40% - Accent3 5 2 4 5 2 2 3" xfId="6863"/>
    <cellStyle name="40% - Accent3 5 2 4 5 2 3" xfId="6864"/>
    <cellStyle name="40% - Accent3 5 2 4 5 2 4" xfId="6865"/>
    <cellStyle name="40% - Accent3 5 2 4 5 3" xfId="6866"/>
    <cellStyle name="40% - Accent3 5 2 4 5 3 2" xfId="6867"/>
    <cellStyle name="40% - Accent3 5 2 4 5 3 3" xfId="6868"/>
    <cellStyle name="40% - Accent3 5 2 4 5 4" xfId="6869"/>
    <cellStyle name="40% - Accent3 5 2 4 5 5" xfId="6870"/>
    <cellStyle name="40% - Accent3 5 2 4 6" xfId="6871"/>
    <cellStyle name="40% - Accent3 5 2 4 6 2" xfId="6872"/>
    <cellStyle name="40% - Accent3 5 2 4 6 2 2" xfId="6873"/>
    <cellStyle name="40% - Accent3 5 2 4 6 2 2 2" xfId="6874"/>
    <cellStyle name="40% - Accent3 5 2 4 6 2 2 3" xfId="6875"/>
    <cellStyle name="40% - Accent3 5 2 4 6 2 3" xfId="6876"/>
    <cellStyle name="40% - Accent3 5 2 4 6 2 4" xfId="6877"/>
    <cellStyle name="40% - Accent3 5 2 4 6 3" xfId="6878"/>
    <cellStyle name="40% - Accent3 5 2 4 6 3 2" xfId="6879"/>
    <cellStyle name="40% - Accent3 5 2 4 6 3 3" xfId="6880"/>
    <cellStyle name="40% - Accent3 5 2 4 6 4" xfId="6881"/>
    <cellStyle name="40% - Accent3 5 2 4 6 5" xfId="6882"/>
    <cellStyle name="40% - Accent3 5 2 4 7" xfId="6883"/>
    <cellStyle name="40% - Accent3 5 2 4 7 2" xfId="6884"/>
    <cellStyle name="40% - Accent3 5 2 4 7 2 2" xfId="6885"/>
    <cellStyle name="40% - Accent3 5 2 4 7 2 3" xfId="6886"/>
    <cellStyle name="40% - Accent3 5 2 4 7 3" xfId="6887"/>
    <cellStyle name="40% - Accent3 5 2 4 7 4" xfId="6888"/>
    <cellStyle name="40% - Accent3 5 2 4 8" xfId="6889"/>
    <cellStyle name="40% - Accent3 5 2 4 8 2" xfId="6890"/>
    <cellStyle name="40% - Accent3 5 2 4 8 3" xfId="6891"/>
    <cellStyle name="40% - Accent3 5 2 4 9" xfId="6892"/>
    <cellStyle name="40% - Accent3 5 2 4_Schs" xfId="6893"/>
    <cellStyle name="40% - Accent3 5 3" xfId="6894"/>
    <cellStyle name="40% - Accent3 5 4" xfId="6895"/>
    <cellStyle name="40% - Accent3 5 5" xfId="6896"/>
    <cellStyle name="40% - Accent3 5 5 10" xfId="6897"/>
    <cellStyle name="40% - Accent3 5 5 2" xfId="6898"/>
    <cellStyle name="40% - Accent3 5 5 2 2" xfId="6899"/>
    <cellStyle name="40% - Accent3 5 5 2 2 2" xfId="6900"/>
    <cellStyle name="40% - Accent3 5 5 2 2 2 2" xfId="6901"/>
    <cellStyle name="40% - Accent3 5 5 2 2 2 2 2" xfId="6902"/>
    <cellStyle name="40% - Accent3 5 5 2 2 2 2 2 2" xfId="6903"/>
    <cellStyle name="40% - Accent3 5 5 2 2 2 2 2 3" xfId="6904"/>
    <cellStyle name="40% - Accent3 5 5 2 2 2 2 3" xfId="6905"/>
    <cellStyle name="40% - Accent3 5 5 2 2 2 2 4" xfId="6906"/>
    <cellStyle name="40% - Accent3 5 5 2 2 2 3" xfId="6907"/>
    <cellStyle name="40% - Accent3 5 5 2 2 2 3 2" xfId="6908"/>
    <cellStyle name="40% - Accent3 5 5 2 2 2 3 3" xfId="6909"/>
    <cellStyle name="40% - Accent3 5 5 2 2 2 4" xfId="6910"/>
    <cellStyle name="40% - Accent3 5 5 2 2 2 5" xfId="6911"/>
    <cellStyle name="40% - Accent3 5 5 2 2 3" xfId="6912"/>
    <cellStyle name="40% - Accent3 5 5 2 2 3 2" xfId="6913"/>
    <cellStyle name="40% - Accent3 5 5 2 2 3 2 2" xfId="6914"/>
    <cellStyle name="40% - Accent3 5 5 2 2 3 2 2 2" xfId="6915"/>
    <cellStyle name="40% - Accent3 5 5 2 2 3 2 2 3" xfId="6916"/>
    <cellStyle name="40% - Accent3 5 5 2 2 3 2 3" xfId="6917"/>
    <cellStyle name="40% - Accent3 5 5 2 2 3 2 4" xfId="6918"/>
    <cellStyle name="40% - Accent3 5 5 2 2 3 3" xfId="6919"/>
    <cellStyle name="40% - Accent3 5 5 2 2 3 3 2" xfId="6920"/>
    <cellStyle name="40% - Accent3 5 5 2 2 3 3 3" xfId="6921"/>
    <cellStyle name="40% - Accent3 5 5 2 2 3 4" xfId="6922"/>
    <cellStyle name="40% - Accent3 5 5 2 2 3 5" xfId="6923"/>
    <cellStyle name="40% - Accent3 5 5 2 2 4" xfId="6924"/>
    <cellStyle name="40% - Accent3 5 5 2 2 4 2" xfId="6925"/>
    <cellStyle name="40% - Accent3 5 5 2 2 4 2 2" xfId="6926"/>
    <cellStyle name="40% - Accent3 5 5 2 2 4 2 2 2" xfId="6927"/>
    <cellStyle name="40% - Accent3 5 5 2 2 4 2 2 3" xfId="6928"/>
    <cellStyle name="40% - Accent3 5 5 2 2 4 2 3" xfId="6929"/>
    <cellStyle name="40% - Accent3 5 5 2 2 4 2 4" xfId="6930"/>
    <cellStyle name="40% - Accent3 5 5 2 2 4 3" xfId="6931"/>
    <cellStyle name="40% - Accent3 5 5 2 2 4 3 2" xfId="6932"/>
    <cellStyle name="40% - Accent3 5 5 2 2 4 3 3" xfId="6933"/>
    <cellStyle name="40% - Accent3 5 5 2 2 4 4" xfId="6934"/>
    <cellStyle name="40% - Accent3 5 5 2 2 4 5" xfId="6935"/>
    <cellStyle name="40% - Accent3 5 5 2 2 5" xfId="6936"/>
    <cellStyle name="40% - Accent3 5 5 2 2 5 2" xfId="6937"/>
    <cellStyle name="40% - Accent3 5 5 2 2 5 2 2" xfId="6938"/>
    <cellStyle name="40% - Accent3 5 5 2 2 5 2 3" xfId="6939"/>
    <cellStyle name="40% - Accent3 5 5 2 2 5 3" xfId="6940"/>
    <cellStyle name="40% - Accent3 5 5 2 2 5 4" xfId="6941"/>
    <cellStyle name="40% - Accent3 5 5 2 2 6" xfId="6942"/>
    <cellStyle name="40% - Accent3 5 5 2 2 6 2" xfId="6943"/>
    <cellStyle name="40% - Accent3 5 5 2 2 6 3" xfId="6944"/>
    <cellStyle name="40% - Accent3 5 5 2 2 7" xfId="6945"/>
    <cellStyle name="40% - Accent3 5 5 2 2 8" xfId="6946"/>
    <cellStyle name="40% - Accent3 5 5 2 2_Schs" xfId="6947"/>
    <cellStyle name="40% - Accent3 5 5 2 3" xfId="6948"/>
    <cellStyle name="40% - Accent3 5 5 2 3 2" xfId="6949"/>
    <cellStyle name="40% - Accent3 5 5 2 3 2 2" xfId="6950"/>
    <cellStyle name="40% - Accent3 5 5 2 3 2 2 2" xfId="6951"/>
    <cellStyle name="40% - Accent3 5 5 2 3 2 2 3" xfId="6952"/>
    <cellStyle name="40% - Accent3 5 5 2 3 2 3" xfId="6953"/>
    <cellStyle name="40% - Accent3 5 5 2 3 2 4" xfId="6954"/>
    <cellStyle name="40% - Accent3 5 5 2 3 3" xfId="6955"/>
    <cellStyle name="40% - Accent3 5 5 2 3 3 2" xfId="6956"/>
    <cellStyle name="40% - Accent3 5 5 2 3 3 3" xfId="6957"/>
    <cellStyle name="40% - Accent3 5 5 2 3 4" xfId="6958"/>
    <cellStyle name="40% - Accent3 5 5 2 3 5" xfId="6959"/>
    <cellStyle name="40% - Accent3 5 5 2 4" xfId="6960"/>
    <cellStyle name="40% - Accent3 5 5 2 4 2" xfId="6961"/>
    <cellStyle name="40% - Accent3 5 5 2 4 2 2" xfId="6962"/>
    <cellStyle name="40% - Accent3 5 5 2 4 2 2 2" xfId="6963"/>
    <cellStyle name="40% - Accent3 5 5 2 4 2 2 3" xfId="6964"/>
    <cellStyle name="40% - Accent3 5 5 2 4 2 3" xfId="6965"/>
    <cellStyle name="40% - Accent3 5 5 2 4 2 4" xfId="6966"/>
    <cellStyle name="40% - Accent3 5 5 2 4 3" xfId="6967"/>
    <cellStyle name="40% - Accent3 5 5 2 4 3 2" xfId="6968"/>
    <cellStyle name="40% - Accent3 5 5 2 4 3 3" xfId="6969"/>
    <cellStyle name="40% - Accent3 5 5 2 4 4" xfId="6970"/>
    <cellStyle name="40% - Accent3 5 5 2 4 5" xfId="6971"/>
    <cellStyle name="40% - Accent3 5 5 2 5" xfId="6972"/>
    <cellStyle name="40% - Accent3 5 5 2 5 2" xfId="6973"/>
    <cellStyle name="40% - Accent3 5 5 2 5 2 2" xfId="6974"/>
    <cellStyle name="40% - Accent3 5 5 2 5 2 2 2" xfId="6975"/>
    <cellStyle name="40% - Accent3 5 5 2 5 2 2 3" xfId="6976"/>
    <cellStyle name="40% - Accent3 5 5 2 5 2 3" xfId="6977"/>
    <cellStyle name="40% - Accent3 5 5 2 5 2 4" xfId="6978"/>
    <cellStyle name="40% - Accent3 5 5 2 5 3" xfId="6979"/>
    <cellStyle name="40% - Accent3 5 5 2 5 3 2" xfId="6980"/>
    <cellStyle name="40% - Accent3 5 5 2 5 3 3" xfId="6981"/>
    <cellStyle name="40% - Accent3 5 5 2 5 4" xfId="6982"/>
    <cellStyle name="40% - Accent3 5 5 2 5 5" xfId="6983"/>
    <cellStyle name="40% - Accent3 5 5 2 6" xfId="6984"/>
    <cellStyle name="40% - Accent3 5 5 2 6 2" xfId="6985"/>
    <cellStyle name="40% - Accent3 5 5 2 6 2 2" xfId="6986"/>
    <cellStyle name="40% - Accent3 5 5 2 6 2 3" xfId="6987"/>
    <cellStyle name="40% - Accent3 5 5 2 6 3" xfId="6988"/>
    <cellStyle name="40% - Accent3 5 5 2 6 4" xfId="6989"/>
    <cellStyle name="40% - Accent3 5 5 2 7" xfId="6990"/>
    <cellStyle name="40% - Accent3 5 5 2 7 2" xfId="6991"/>
    <cellStyle name="40% - Accent3 5 5 2 7 3" xfId="6992"/>
    <cellStyle name="40% - Accent3 5 5 2 8" xfId="6993"/>
    <cellStyle name="40% - Accent3 5 5 2 9" xfId="6994"/>
    <cellStyle name="40% - Accent3 5 5 2_Schs" xfId="6995"/>
    <cellStyle name="40% - Accent3 5 5 3" xfId="6996"/>
    <cellStyle name="40% - Accent3 5 5 3 2" xfId="6997"/>
    <cellStyle name="40% - Accent3 5 5 3 2 2" xfId="6998"/>
    <cellStyle name="40% - Accent3 5 5 3 2 2 2" xfId="6999"/>
    <cellStyle name="40% - Accent3 5 5 3 2 2 2 2" xfId="7000"/>
    <cellStyle name="40% - Accent3 5 5 3 2 2 2 3" xfId="7001"/>
    <cellStyle name="40% - Accent3 5 5 3 2 2 3" xfId="7002"/>
    <cellStyle name="40% - Accent3 5 5 3 2 2 4" xfId="7003"/>
    <cellStyle name="40% - Accent3 5 5 3 2 3" xfId="7004"/>
    <cellStyle name="40% - Accent3 5 5 3 2 3 2" xfId="7005"/>
    <cellStyle name="40% - Accent3 5 5 3 2 3 3" xfId="7006"/>
    <cellStyle name="40% - Accent3 5 5 3 2 4" xfId="7007"/>
    <cellStyle name="40% - Accent3 5 5 3 2 5" xfId="7008"/>
    <cellStyle name="40% - Accent3 5 5 3 3" xfId="7009"/>
    <cellStyle name="40% - Accent3 5 5 3 3 2" xfId="7010"/>
    <cellStyle name="40% - Accent3 5 5 3 3 2 2" xfId="7011"/>
    <cellStyle name="40% - Accent3 5 5 3 3 2 2 2" xfId="7012"/>
    <cellStyle name="40% - Accent3 5 5 3 3 2 2 3" xfId="7013"/>
    <cellStyle name="40% - Accent3 5 5 3 3 2 3" xfId="7014"/>
    <cellStyle name="40% - Accent3 5 5 3 3 2 4" xfId="7015"/>
    <cellStyle name="40% - Accent3 5 5 3 3 3" xfId="7016"/>
    <cellStyle name="40% - Accent3 5 5 3 3 3 2" xfId="7017"/>
    <cellStyle name="40% - Accent3 5 5 3 3 3 3" xfId="7018"/>
    <cellStyle name="40% - Accent3 5 5 3 3 4" xfId="7019"/>
    <cellStyle name="40% - Accent3 5 5 3 3 5" xfId="7020"/>
    <cellStyle name="40% - Accent3 5 5 3 4" xfId="7021"/>
    <cellStyle name="40% - Accent3 5 5 3 4 2" xfId="7022"/>
    <cellStyle name="40% - Accent3 5 5 3 4 2 2" xfId="7023"/>
    <cellStyle name="40% - Accent3 5 5 3 4 2 2 2" xfId="7024"/>
    <cellStyle name="40% - Accent3 5 5 3 4 2 2 3" xfId="7025"/>
    <cellStyle name="40% - Accent3 5 5 3 4 2 3" xfId="7026"/>
    <cellStyle name="40% - Accent3 5 5 3 4 2 4" xfId="7027"/>
    <cellStyle name="40% - Accent3 5 5 3 4 3" xfId="7028"/>
    <cellStyle name="40% - Accent3 5 5 3 4 3 2" xfId="7029"/>
    <cellStyle name="40% - Accent3 5 5 3 4 3 3" xfId="7030"/>
    <cellStyle name="40% - Accent3 5 5 3 4 4" xfId="7031"/>
    <cellStyle name="40% - Accent3 5 5 3 4 5" xfId="7032"/>
    <cellStyle name="40% - Accent3 5 5 3 5" xfId="7033"/>
    <cellStyle name="40% - Accent3 5 5 3 5 2" xfId="7034"/>
    <cellStyle name="40% - Accent3 5 5 3 5 2 2" xfId="7035"/>
    <cellStyle name="40% - Accent3 5 5 3 5 2 3" xfId="7036"/>
    <cellStyle name="40% - Accent3 5 5 3 5 3" xfId="7037"/>
    <cellStyle name="40% - Accent3 5 5 3 5 4" xfId="7038"/>
    <cellStyle name="40% - Accent3 5 5 3 6" xfId="7039"/>
    <cellStyle name="40% - Accent3 5 5 3 6 2" xfId="7040"/>
    <cellStyle name="40% - Accent3 5 5 3 6 3" xfId="7041"/>
    <cellStyle name="40% - Accent3 5 5 3 7" xfId="7042"/>
    <cellStyle name="40% - Accent3 5 5 3 8" xfId="7043"/>
    <cellStyle name="40% - Accent3 5 5 3_Schs" xfId="7044"/>
    <cellStyle name="40% - Accent3 5 5 4" xfId="7045"/>
    <cellStyle name="40% - Accent3 5 5 4 2" xfId="7046"/>
    <cellStyle name="40% - Accent3 5 5 4 2 2" xfId="7047"/>
    <cellStyle name="40% - Accent3 5 5 4 2 2 2" xfId="7048"/>
    <cellStyle name="40% - Accent3 5 5 4 2 2 3" xfId="7049"/>
    <cellStyle name="40% - Accent3 5 5 4 2 3" xfId="7050"/>
    <cellStyle name="40% - Accent3 5 5 4 2 4" xfId="7051"/>
    <cellStyle name="40% - Accent3 5 5 4 3" xfId="7052"/>
    <cellStyle name="40% - Accent3 5 5 4 3 2" xfId="7053"/>
    <cellStyle name="40% - Accent3 5 5 4 3 3" xfId="7054"/>
    <cellStyle name="40% - Accent3 5 5 4 4" xfId="7055"/>
    <cellStyle name="40% - Accent3 5 5 4 5" xfId="7056"/>
    <cellStyle name="40% - Accent3 5 5 5" xfId="7057"/>
    <cellStyle name="40% - Accent3 5 5 5 2" xfId="7058"/>
    <cellStyle name="40% - Accent3 5 5 5 2 2" xfId="7059"/>
    <cellStyle name="40% - Accent3 5 5 5 2 2 2" xfId="7060"/>
    <cellStyle name="40% - Accent3 5 5 5 2 2 3" xfId="7061"/>
    <cellStyle name="40% - Accent3 5 5 5 2 3" xfId="7062"/>
    <cellStyle name="40% - Accent3 5 5 5 2 4" xfId="7063"/>
    <cellStyle name="40% - Accent3 5 5 5 3" xfId="7064"/>
    <cellStyle name="40% - Accent3 5 5 5 3 2" xfId="7065"/>
    <cellStyle name="40% - Accent3 5 5 5 3 3" xfId="7066"/>
    <cellStyle name="40% - Accent3 5 5 5 4" xfId="7067"/>
    <cellStyle name="40% - Accent3 5 5 5 5" xfId="7068"/>
    <cellStyle name="40% - Accent3 5 5 6" xfId="7069"/>
    <cellStyle name="40% - Accent3 5 5 6 2" xfId="7070"/>
    <cellStyle name="40% - Accent3 5 5 6 2 2" xfId="7071"/>
    <cellStyle name="40% - Accent3 5 5 6 2 2 2" xfId="7072"/>
    <cellStyle name="40% - Accent3 5 5 6 2 2 3" xfId="7073"/>
    <cellStyle name="40% - Accent3 5 5 6 2 3" xfId="7074"/>
    <cellStyle name="40% - Accent3 5 5 6 2 4" xfId="7075"/>
    <cellStyle name="40% - Accent3 5 5 6 3" xfId="7076"/>
    <cellStyle name="40% - Accent3 5 5 6 3 2" xfId="7077"/>
    <cellStyle name="40% - Accent3 5 5 6 3 3" xfId="7078"/>
    <cellStyle name="40% - Accent3 5 5 6 4" xfId="7079"/>
    <cellStyle name="40% - Accent3 5 5 6 5" xfId="7080"/>
    <cellStyle name="40% - Accent3 5 5 7" xfId="7081"/>
    <cellStyle name="40% - Accent3 5 5 7 2" xfId="7082"/>
    <cellStyle name="40% - Accent3 5 5 7 2 2" xfId="7083"/>
    <cellStyle name="40% - Accent3 5 5 7 2 3" xfId="7084"/>
    <cellStyle name="40% - Accent3 5 5 7 3" xfId="7085"/>
    <cellStyle name="40% - Accent3 5 5 7 4" xfId="7086"/>
    <cellStyle name="40% - Accent3 5 5 8" xfId="7087"/>
    <cellStyle name="40% - Accent3 5 5 8 2" xfId="7088"/>
    <cellStyle name="40% - Accent3 5 5 8 3" xfId="7089"/>
    <cellStyle name="40% - Accent3 5 5 9" xfId="7090"/>
    <cellStyle name="40% - Accent3 5 5_Schs" xfId="7091"/>
    <cellStyle name="40% - Accent3 5_ModelingAnalysis_GRP" xfId="7092"/>
    <cellStyle name="40% - Accent3 6" xfId="7093"/>
    <cellStyle name="40% - Accent3 6 2" xfId="7094"/>
    <cellStyle name="40% - Accent3 6 2 2" xfId="7095"/>
    <cellStyle name="40% - Accent3 6 2 3" xfId="7096"/>
    <cellStyle name="40% - Accent3 6 3" xfId="7097"/>
    <cellStyle name="40% - Accent3 6 4" xfId="7098"/>
    <cellStyle name="40% - Accent3 6_ModelingAnalysis_GRP" xfId="7099"/>
    <cellStyle name="40% - Accent3 7" xfId="7100"/>
    <cellStyle name="40% - Accent3 7 2" xfId="7101"/>
    <cellStyle name="40% - Accent3 7 3" xfId="7102"/>
    <cellStyle name="40% - Accent3 8" xfId="7103"/>
    <cellStyle name="40% - Accent3 8 2" xfId="7104"/>
    <cellStyle name="40% - Accent3 8 3" xfId="7105"/>
    <cellStyle name="40% - Accent3 9" xfId="7106"/>
    <cellStyle name="40% - Accent3 9 2" xfId="7107"/>
    <cellStyle name="40% - Accent3 9 3" xfId="7108"/>
    <cellStyle name="40% - Accent4 10" xfId="7109"/>
    <cellStyle name="40% - Accent4 10 2" xfId="7110"/>
    <cellStyle name="40% - Accent4 10 3" xfId="7111"/>
    <cellStyle name="40% - Accent4 11" xfId="7112"/>
    <cellStyle name="40% - Accent4 11 2" xfId="7113"/>
    <cellStyle name="40% - Accent4 11 3" xfId="7114"/>
    <cellStyle name="40% - Accent4 12" xfId="7115"/>
    <cellStyle name="40% - Accent4 12 2" xfId="7116"/>
    <cellStyle name="40% - Accent4 12 3" xfId="7117"/>
    <cellStyle name="40% - Accent4 13" xfId="7118"/>
    <cellStyle name="40% - Accent4 13 2" xfId="7119"/>
    <cellStyle name="40% - Accent4 13 3" xfId="7120"/>
    <cellStyle name="40% - Accent4 14" xfId="7121"/>
    <cellStyle name="40% - Accent4 15" xfId="7122"/>
    <cellStyle name="40% - Accent4 16" xfId="7123"/>
    <cellStyle name="40% - Accent4 17" xfId="7124"/>
    <cellStyle name="40% - Accent4 18" xfId="7125"/>
    <cellStyle name="40% - Accent4 2" xfId="7126"/>
    <cellStyle name="40% - Accent4 2 2" xfId="7127"/>
    <cellStyle name="40% - Accent4 2 2 2" xfId="7128"/>
    <cellStyle name="40% - Accent4 2 2 3" xfId="7129"/>
    <cellStyle name="40% - Accent4 2 3" xfId="7130"/>
    <cellStyle name="40% - Accent4 2 3 2" xfId="7131"/>
    <cellStyle name="40% - Accent4 2 3 2 10" xfId="7132"/>
    <cellStyle name="40% - Accent4 2 3 2 2" xfId="7133"/>
    <cellStyle name="40% - Accent4 2 3 2 2 2" xfId="7134"/>
    <cellStyle name="40% - Accent4 2 3 2 2 2 2" xfId="7135"/>
    <cellStyle name="40% - Accent4 2 3 2 2 2 2 2" xfId="7136"/>
    <cellStyle name="40% - Accent4 2 3 2 2 2 2 2 2" xfId="7137"/>
    <cellStyle name="40% - Accent4 2 3 2 2 2 2 2 2 2" xfId="7138"/>
    <cellStyle name="40% - Accent4 2 3 2 2 2 2 2 2 3" xfId="7139"/>
    <cellStyle name="40% - Accent4 2 3 2 2 2 2 2 3" xfId="7140"/>
    <cellStyle name="40% - Accent4 2 3 2 2 2 2 2 4" xfId="7141"/>
    <cellStyle name="40% - Accent4 2 3 2 2 2 2 3" xfId="7142"/>
    <cellStyle name="40% - Accent4 2 3 2 2 2 2 3 2" xfId="7143"/>
    <cellStyle name="40% - Accent4 2 3 2 2 2 2 3 3" xfId="7144"/>
    <cellStyle name="40% - Accent4 2 3 2 2 2 2 4" xfId="7145"/>
    <cellStyle name="40% - Accent4 2 3 2 2 2 2 5" xfId="7146"/>
    <cellStyle name="40% - Accent4 2 3 2 2 2 3" xfId="7147"/>
    <cellStyle name="40% - Accent4 2 3 2 2 2 3 2" xfId="7148"/>
    <cellStyle name="40% - Accent4 2 3 2 2 2 3 2 2" xfId="7149"/>
    <cellStyle name="40% - Accent4 2 3 2 2 2 3 2 2 2" xfId="7150"/>
    <cellStyle name="40% - Accent4 2 3 2 2 2 3 2 2 3" xfId="7151"/>
    <cellStyle name="40% - Accent4 2 3 2 2 2 3 2 3" xfId="7152"/>
    <cellStyle name="40% - Accent4 2 3 2 2 2 3 2 4" xfId="7153"/>
    <cellStyle name="40% - Accent4 2 3 2 2 2 3 3" xfId="7154"/>
    <cellStyle name="40% - Accent4 2 3 2 2 2 3 3 2" xfId="7155"/>
    <cellStyle name="40% - Accent4 2 3 2 2 2 3 3 3" xfId="7156"/>
    <cellStyle name="40% - Accent4 2 3 2 2 2 3 4" xfId="7157"/>
    <cellStyle name="40% - Accent4 2 3 2 2 2 3 5" xfId="7158"/>
    <cellStyle name="40% - Accent4 2 3 2 2 2 4" xfId="7159"/>
    <cellStyle name="40% - Accent4 2 3 2 2 2 4 2" xfId="7160"/>
    <cellStyle name="40% - Accent4 2 3 2 2 2 4 2 2" xfId="7161"/>
    <cellStyle name="40% - Accent4 2 3 2 2 2 4 2 2 2" xfId="7162"/>
    <cellStyle name="40% - Accent4 2 3 2 2 2 4 2 2 3" xfId="7163"/>
    <cellStyle name="40% - Accent4 2 3 2 2 2 4 2 3" xfId="7164"/>
    <cellStyle name="40% - Accent4 2 3 2 2 2 4 2 4" xfId="7165"/>
    <cellStyle name="40% - Accent4 2 3 2 2 2 4 3" xfId="7166"/>
    <cellStyle name="40% - Accent4 2 3 2 2 2 4 3 2" xfId="7167"/>
    <cellStyle name="40% - Accent4 2 3 2 2 2 4 3 3" xfId="7168"/>
    <cellStyle name="40% - Accent4 2 3 2 2 2 4 4" xfId="7169"/>
    <cellStyle name="40% - Accent4 2 3 2 2 2 4 5" xfId="7170"/>
    <cellStyle name="40% - Accent4 2 3 2 2 2 5" xfId="7171"/>
    <cellStyle name="40% - Accent4 2 3 2 2 2 5 2" xfId="7172"/>
    <cellStyle name="40% - Accent4 2 3 2 2 2 5 2 2" xfId="7173"/>
    <cellStyle name="40% - Accent4 2 3 2 2 2 5 2 3" xfId="7174"/>
    <cellStyle name="40% - Accent4 2 3 2 2 2 5 3" xfId="7175"/>
    <cellStyle name="40% - Accent4 2 3 2 2 2 5 4" xfId="7176"/>
    <cellStyle name="40% - Accent4 2 3 2 2 2 6" xfId="7177"/>
    <cellStyle name="40% - Accent4 2 3 2 2 2 6 2" xfId="7178"/>
    <cellStyle name="40% - Accent4 2 3 2 2 2 6 3" xfId="7179"/>
    <cellStyle name="40% - Accent4 2 3 2 2 2 7" xfId="7180"/>
    <cellStyle name="40% - Accent4 2 3 2 2 2 8" xfId="7181"/>
    <cellStyle name="40% - Accent4 2 3 2 2 2_Schs" xfId="7182"/>
    <cellStyle name="40% - Accent4 2 3 2 2 3" xfId="7183"/>
    <cellStyle name="40% - Accent4 2 3 2 2 3 2" xfId="7184"/>
    <cellStyle name="40% - Accent4 2 3 2 2 3 2 2" xfId="7185"/>
    <cellStyle name="40% - Accent4 2 3 2 2 3 2 2 2" xfId="7186"/>
    <cellStyle name="40% - Accent4 2 3 2 2 3 2 2 3" xfId="7187"/>
    <cellStyle name="40% - Accent4 2 3 2 2 3 2 3" xfId="7188"/>
    <cellStyle name="40% - Accent4 2 3 2 2 3 2 4" xfId="7189"/>
    <cellStyle name="40% - Accent4 2 3 2 2 3 3" xfId="7190"/>
    <cellStyle name="40% - Accent4 2 3 2 2 3 3 2" xfId="7191"/>
    <cellStyle name="40% - Accent4 2 3 2 2 3 3 3" xfId="7192"/>
    <cellStyle name="40% - Accent4 2 3 2 2 3 4" xfId="7193"/>
    <cellStyle name="40% - Accent4 2 3 2 2 3 5" xfId="7194"/>
    <cellStyle name="40% - Accent4 2 3 2 2 4" xfId="7195"/>
    <cellStyle name="40% - Accent4 2 3 2 2 4 2" xfId="7196"/>
    <cellStyle name="40% - Accent4 2 3 2 2 4 2 2" xfId="7197"/>
    <cellStyle name="40% - Accent4 2 3 2 2 4 2 2 2" xfId="7198"/>
    <cellStyle name="40% - Accent4 2 3 2 2 4 2 2 3" xfId="7199"/>
    <cellStyle name="40% - Accent4 2 3 2 2 4 2 3" xfId="7200"/>
    <cellStyle name="40% - Accent4 2 3 2 2 4 2 4" xfId="7201"/>
    <cellStyle name="40% - Accent4 2 3 2 2 4 3" xfId="7202"/>
    <cellStyle name="40% - Accent4 2 3 2 2 4 3 2" xfId="7203"/>
    <cellStyle name="40% - Accent4 2 3 2 2 4 3 3" xfId="7204"/>
    <cellStyle name="40% - Accent4 2 3 2 2 4 4" xfId="7205"/>
    <cellStyle name="40% - Accent4 2 3 2 2 4 5" xfId="7206"/>
    <cellStyle name="40% - Accent4 2 3 2 2 5" xfId="7207"/>
    <cellStyle name="40% - Accent4 2 3 2 2 5 2" xfId="7208"/>
    <cellStyle name="40% - Accent4 2 3 2 2 5 2 2" xfId="7209"/>
    <cellStyle name="40% - Accent4 2 3 2 2 5 2 2 2" xfId="7210"/>
    <cellStyle name="40% - Accent4 2 3 2 2 5 2 2 3" xfId="7211"/>
    <cellStyle name="40% - Accent4 2 3 2 2 5 2 3" xfId="7212"/>
    <cellStyle name="40% - Accent4 2 3 2 2 5 2 4" xfId="7213"/>
    <cellStyle name="40% - Accent4 2 3 2 2 5 3" xfId="7214"/>
    <cellStyle name="40% - Accent4 2 3 2 2 5 3 2" xfId="7215"/>
    <cellStyle name="40% - Accent4 2 3 2 2 5 3 3" xfId="7216"/>
    <cellStyle name="40% - Accent4 2 3 2 2 5 4" xfId="7217"/>
    <cellStyle name="40% - Accent4 2 3 2 2 5 5" xfId="7218"/>
    <cellStyle name="40% - Accent4 2 3 2 2 6" xfId="7219"/>
    <cellStyle name="40% - Accent4 2 3 2 2 6 2" xfId="7220"/>
    <cellStyle name="40% - Accent4 2 3 2 2 6 2 2" xfId="7221"/>
    <cellStyle name="40% - Accent4 2 3 2 2 6 2 3" xfId="7222"/>
    <cellStyle name="40% - Accent4 2 3 2 2 6 3" xfId="7223"/>
    <cellStyle name="40% - Accent4 2 3 2 2 6 4" xfId="7224"/>
    <cellStyle name="40% - Accent4 2 3 2 2 7" xfId="7225"/>
    <cellStyle name="40% - Accent4 2 3 2 2 7 2" xfId="7226"/>
    <cellStyle name="40% - Accent4 2 3 2 2 7 3" xfId="7227"/>
    <cellStyle name="40% - Accent4 2 3 2 2 8" xfId="7228"/>
    <cellStyle name="40% - Accent4 2 3 2 2 9" xfId="7229"/>
    <cellStyle name="40% - Accent4 2 3 2 2_Schs" xfId="7230"/>
    <cellStyle name="40% - Accent4 2 3 2 3" xfId="7231"/>
    <cellStyle name="40% - Accent4 2 3 2 3 2" xfId="7232"/>
    <cellStyle name="40% - Accent4 2 3 2 3 2 2" xfId="7233"/>
    <cellStyle name="40% - Accent4 2 3 2 3 2 2 2" xfId="7234"/>
    <cellStyle name="40% - Accent4 2 3 2 3 2 2 2 2" xfId="7235"/>
    <cellStyle name="40% - Accent4 2 3 2 3 2 2 2 3" xfId="7236"/>
    <cellStyle name="40% - Accent4 2 3 2 3 2 2 3" xfId="7237"/>
    <cellStyle name="40% - Accent4 2 3 2 3 2 2 4" xfId="7238"/>
    <cellStyle name="40% - Accent4 2 3 2 3 2 3" xfId="7239"/>
    <cellStyle name="40% - Accent4 2 3 2 3 2 3 2" xfId="7240"/>
    <cellStyle name="40% - Accent4 2 3 2 3 2 3 3" xfId="7241"/>
    <cellStyle name="40% - Accent4 2 3 2 3 2 4" xfId="7242"/>
    <cellStyle name="40% - Accent4 2 3 2 3 2 5" xfId="7243"/>
    <cellStyle name="40% - Accent4 2 3 2 3 3" xfId="7244"/>
    <cellStyle name="40% - Accent4 2 3 2 3 3 2" xfId="7245"/>
    <cellStyle name="40% - Accent4 2 3 2 3 3 2 2" xfId="7246"/>
    <cellStyle name="40% - Accent4 2 3 2 3 3 2 2 2" xfId="7247"/>
    <cellStyle name="40% - Accent4 2 3 2 3 3 2 2 3" xfId="7248"/>
    <cellStyle name="40% - Accent4 2 3 2 3 3 2 3" xfId="7249"/>
    <cellStyle name="40% - Accent4 2 3 2 3 3 2 4" xfId="7250"/>
    <cellStyle name="40% - Accent4 2 3 2 3 3 3" xfId="7251"/>
    <cellStyle name="40% - Accent4 2 3 2 3 3 3 2" xfId="7252"/>
    <cellStyle name="40% - Accent4 2 3 2 3 3 3 3" xfId="7253"/>
    <cellStyle name="40% - Accent4 2 3 2 3 3 4" xfId="7254"/>
    <cellStyle name="40% - Accent4 2 3 2 3 3 5" xfId="7255"/>
    <cellStyle name="40% - Accent4 2 3 2 3 4" xfId="7256"/>
    <cellStyle name="40% - Accent4 2 3 2 3 4 2" xfId="7257"/>
    <cellStyle name="40% - Accent4 2 3 2 3 4 2 2" xfId="7258"/>
    <cellStyle name="40% - Accent4 2 3 2 3 4 2 2 2" xfId="7259"/>
    <cellStyle name="40% - Accent4 2 3 2 3 4 2 2 3" xfId="7260"/>
    <cellStyle name="40% - Accent4 2 3 2 3 4 2 3" xfId="7261"/>
    <cellStyle name="40% - Accent4 2 3 2 3 4 2 4" xfId="7262"/>
    <cellStyle name="40% - Accent4 2 3 2 3 4 3" xfId="7263"/>
    <cellStyle name="40% - Accent4 2 3 2 3 4 3 2" xfId="7264"/>
    <cellStyle name="40% - Accent4 2 3 2 3 4 3 3" xfId="7265"/>
    <cellStyle name="40% - Accent4 2 3 2 3 4 4" xfId="7266"/>
    <cellStyle name="40% - Accent4 2 3 2 3 4 5" xfId="7267"/>
    <cellStyle name="40% - Accent4 2 3 2 3 5" xfId="7268"/>
    <cellStyle name="40% - Accent4 2 3 2 3 5 2" xfId="7269"/>
    <cellStyle name="40% - Accent4 2 3 2 3 5 2 2" xfId="7270"/>
    <cellStyle name="40% - Accent4 2 3 2 3 5 2 3" xfId="7271"/>
    <cellStyle name="40% - Accent4 2 3 2 3 5 3" xfId="7272"/>
    <cellStyle name="40% - Accent4 2 3 2 3 5 4" xfId="7273"/>
    <cellStyle name="40% - Accent4 2 3 2 3 6" xfId="7274"/>
    <cellStyle name="40% - Accent4 2 3 2 3 6 2" xfId="7275"/>
    <cellStyle name="40% - Accent4 2 3 2 3 6 3" xfId="7276"/>
    <cellStyle name="40% - Accent4 2 3 2 3 7" xfId="7277"/>
    <cellStyle name="40% - Accent4 2 3 2 3 8" xfId="7278"/>
    <cellStyle name="40% - Accent4 2 3 2 3_Schs" xfId="7279"/>
    <cellStyle name="40% - Accent4 2 3 2 4" xfId="7280"/>
    <cellStyle name="40% - Accent4 2 3 2 4 2" xfId="7281"/>
    <cellStyle name="40% - Accent4 2 3 2 4 2 2" xfId="7282"/>
    <cellStyle name="40% - Accent4 2 3 2 4 2 2 2" xfId="7283"/>
    <cellStyle name="40% - Accent4 2 3 2 4 2 2 3" xfId="7284"/>
    <cellStyle name="40% - Accent4 2 3 2 4 2 3" xfId="7285"/>
    <cellStyle name="40% - Accent4 2 3 2 4 2 4" xfId="7286"/>
    <cellStyle name="40% - Accent4 2 3 2 4 3" xfId="7287"/>
    <cellStyle name="40% - Accent4 2 3 2 4 3 2" xfId="7288"/>
    <cellStyle name="40% - Accent4 2 3 2 4 3 3" xfId="7289"/>
    <cellStyle name="40% - Accent4 2 3 2 4 4" xfId="7290"/>
    <cellStyle name="40% - Accent4 2 3 2 4 5" xfId="7291"/>
    <cellStyle name="40% - Accent4 2 3 2 5" xfId="7292"/>
    <cellStyle name="40% - Accent4 2 3 2 5 2" xfId="7293"/>
    <cellStyle name="40% - Accent4 2 3 2 5 2 2" xfId="7294"/>
    <cellStyle name="40% - Accent4 2 3 2 5 2 2 2" xfId="7295"/>
    <cellStyle name="40% - Accent4 2 3 2 5 2 2 3" xfId="7296"/>
    <cellStyle name="40% - Accent4 2 3 2 5 2 3" xfId="7297"/>
    <cellStyle name="40% - Accent4 2 3 2 5 2 4" xfId="7298"/>
    <cellStyle name="40% - Accent4 2 3 2 5 3" xfId="7299"/>
    <cellStyle name="40% - Accent4 2 3 2 5 3 2" xfId="7300"/>
    <cellStyle name="40% - Accent4 2 3 2 5 3 3" xfId="7301"/>
    <cellStyle name="40% - Accent4 2 3 2 5 4" xfId="7302"/>
    <cellStyle name="40% - Accent4 2 3 2 5 5" xfId="7303"/>
    <cellStyle name="40% - Accent4 2 3 2 6" xfId="7304"/>
    <cellStyle name="40% - Accent4 2 3 2 6 2" xfId="7305"/>
    <cellStyle name="40% - Accent4 2 3 2 6 2 2" xfId="7306"/>
    <cellStyle name="40% - Accent4 2 3 2 6 2 2 2" xfId="7307"/>
    <cellStyle name="40% - Accent4 2 3 2 6 2 2 3" xfId="7308"/>
    <cellStyle name="40% - Accent4 2 3 2 6 2 3" xfId="7309"/>
    <cellStyle name="40% - Accent4 2 3 2 6 2 4" xfId="7310"/>
    <cellStyle name="40% - Accent4 2 3 2 6 3" xfId="7311"/>
    <cellStyle name="40% - Accent4 2 3 2 6 3 2" xfId="7312"/>
    <cellStyle name="40% - Accent4 2 3 2 6 3 3" xfId="7313"/>
    <cellStyle name="40% - Accent4 2 3 2 6 4" xfId="7314"/>
    <cellStyle name="40% - Accent4 2 3 2 6 5" xfId="7315"/>
    <cellStyle name="40% - Accent4 2 3 2 7" xfId="7316"/>
    <cellStyle name="40% - Accent4 2 3 2 7 2" xfId="7317"/>
    <cellStyle name="40% - Accent4 2 3 2 7 2 2" xfId="7318"/>
    <cellStyle name="40% - Accent4 2 3 2 7 2 3" xfId="7319"/>
    <cellStyle name="40% - Accent4 2 3 2 7 3" xfId="7320"/>
    <cellStyle name="40% - Accent4 2 3 2 7 4" xfId="7321"/>
    <cellStyle name="40% - Accent4 2 3 2 8" xfId="7322"/>
    <cellStyle name="40% - Accent4 2 3 2 8 2" xfId="7323"/>
    <cellStyle name="40% - Accent4 2 3 2 8 3" xfId="7324"/>
    <cellStyle name="40% - Accent4 2 3 2 9" xfId="7325"/>
    <cellStyle name="40% - Accent4 2 3 2_Schs" xfId="7326"/>
    <cellStyle name="40% - Accent4 2 4" xfId="7327"/>
    <cellStyle name="40% - Accent4 2 5" xfId="7328"/>
    <cellStyle name="40% - Accent4 2_ModelingAnalysis_GRP" xfId="7329"/>
    <cellStyle name="40% - Accent4 3" xfId="7330"/>
    <cellStyle name="40% - Accent4 3 2" xfId="7331"/>
    <cellStyle name="40% - Accent4 3 2 2" xfId="7332"/>
    <cellStyle name="40% - Accent4 3 2 3" xfId="7333"/>
    <cellStyle name="40% - Accent4 3 3" xfId="7334"/>
    <cellStyle name="40% - Accent4 3 4" xfId="7335"/>
    <cellStyle name="40% - Accent4 3 5" xfId="7336"/>
    <cellStyle name="40% - Accent4 3_ModelingAnalysis_GRP" xfId="7337"/>
    <cellStyle name="40% - Accent4 4" xfId="7338"/>
    <cellStyle name="40% - Accent4 4 2" xfId="7339"/>
    <cellStyle name="40% - Accent4 4 2 2" xfId="7340"/>
    <cellStyle name="40% - Accent4 4 2 3" xfId="7341"/>
    <cellStyle name="40% - Accent4 4 3" xfId="7342"/>
    <cellStyle name="40% - Accent4 4 4" xfId="7343"/>
    <cellStyle name="40% - Accent4 4_ModelingAnalysis_GRP" xfId="7344"/>
    <cellStyle name="40% - Accent4 5" xfId="7345"/>
    <cellStyle name="40% - Accent4 5 2" xfId="7346"/>
    <cellStyle name="40% - Accent4 5 2 2" xfId="7347"/>
    <cellStyle name="40% - Accent4 5 2 3" xfId="7348"/>
    <cellStyle name="40% - Accent4 5 2 4" xfId="7349"/>
    <cellStyle name="40% - Accent4 5 2 4 10" xfId="7350"/>
    <cellStyle name="40% - Accent4 5 2 4 2" xfId="7351"/>
    <cellStyle name="40% - Accent4 5 2 4 2 2" xfId="7352"/>
    <cellStyle name="40% - Accent4 5 2 4 2 2 2" xfId="7353"/>
    <cellStyle name="40% - Accent4 5 2 4 2 2 2 2" xfId="7354"/>
    <cellStyle name="40% - Accent4 5 2 4 2 2 2 2 2" xfId="7355"/>
    <cellStyle name="40% - Accent4 5 2 4 2 2 2 2 2 2" xfId="7356"/>
    <cellStyle name="40% - Accent4 5 2 4 2 2 2 2 2 3" xfId="7357"/>
    <cellStyle name="40% - Accent4 5 2 4 2 2 2 2 3" xfId="7358"/>
    <cellStyle name="40% - Accent4 5 2 4 2 2 2 2 4" xfId="7359"/>
    <cellStyle name="40% - Accent4 5 2 4 2 2 2 3" xfId="7360"/>
    <cellStyle name="40% - Accent4 5 2 4 2 2 2 3 2" xfId="7361"/>
    <cellStyle name="40% - Accent4 5 2 4 2 2 2 3 3" xfId="7362"/>
    <cellStyle name="40% - Accent4 5 2 4 2 2 2 4" xfId="7363"/>
    <cellStyle name="40% - Accent4 5 2 4 2 2 2 5" xfId="7364"/>
    <cellStyle name="40% - Accent4 5 2 4 2 2 3" xfId="7365"/>
    <cellStyle name="40% - Accent4 5 2 4 2 2 3 2" xfId="7366"/>
    <cellStyle name="40% - Accent4 5 2 4 2 2 3 2 2" xfId="7367"/>
    <cellStyle name="40% - Accent4 5 2 4 2 2 3 2 2 2" xfId="7368"/>
    <cellStyle name="40% - Accent4 5 2 4 2 2 3 2 2 3" xfId="7369"/>
    <cellStyle name="40% - Accent4 5 2 4 2 2 3 2 3" xfId="7370"/>
    <cellStyle name="40% - Accent4 5 2 4 2 2 3 2 4" xfId="7371"/>
    <cellStyle name="40% - Accent4 5 2 4 2 2 3 3" xfId="7372"/>
    <cellStyle name="40% - Accent4 5 2 4 2 2 3 3 2" xfId="7373"/>
    <cellStyle name="40% - Accent4 5 2 4 2 2 3 3 3" xfId="7374"/>
    <cellStyle name="40% - Accent4 5 2 4 2 2 3 4" xfId="7375"/>
    <cellStyle name="40% - Accent4 5 2 4 2 2 3 5" xfId="7376"/>
    <cellStyle name="40% - Accent4 5 2 4 2 2 4" xfId="7377"/>
    <cellStyle name="40% - Accent4 5 2 4 2 2 4 2" xfId="7378"/>
    <cellStyle name="40% - Accent4 5 2 4 2 2 4 2 2" xfId="7379"/>
    <cellStyle name="40% - Accent4 5 2 4 2 2 4 2 2 2" xfId="7380"/>
    <cellStyle name="40% - Accent4 5 2 4 2 2 4 2 2 3" xfId="7381"/>
    <cellStyle name="40% - Accent4 5 2 4 2 2 4 2 3" xfId="7382"/>
    <cellStyle name="40% - Accent4 5 2 4 2 2 4 2 4" xfId="7383"/>
    <cellStyle name="40% - Accent4 5 2 4 2 2 4 3" xfId="7384"/>
    <cellStyle name="40% - Accent4 5 2 4 2 2 4 3 2" xfId="7385"/>
    <cellStyle name="40% - Accent4 5 2 4 2 2 4 3 3" xfId="7386"/>
    <cellStyle name="40% - Accent4 5 2 4 2 2 4 4" xfId="7387"/>
    <cellStyle name="40% - Accent4 5 2 4 2 2 4 5" xfId="7388"/>
    <cellStyle name="40% - Accent4 5 2 4 2 2 5" xfId="7389"/>
    <cellStyle name="40% - Accent4 5 2 4 2 2 5 2" xfId="7390"/>
    <cellStyle name="40% - Accent4 5 2 4 2 2 5 2 2" xfId="7391"/>
    <cellStyle name="40% - Accent4 5 2 4 2 2 5 2 3" xfId="7392"/>
    <cellStyle name="40% - Accent4 5 2 4 2 2 5 3" xfId="7393"/>
    <cellStyle name="40% - Accent4 5 2 4 2 2 5 4" xfId="7394"/>
    <cellStyle name="40% - Accent4 5 2 4 2 2 6" xfId="7395"/>
    <cellStyle name="40% - Accent4 5 2 4 2 2 6 2" xfId="7396"/>
    <cellStyle name="40% - Accent4 5 2 4 2 2 6 3" xfId="7397"/>
    <cellStyle name="40% - Accent4 5 2 4 2 2 7" xfId="7398"/>
    <cellStyle name="40% - Accent4 5 2 4 2 2 8" xfId="7399"/>
    <cellStyle name="40% - Accent4 5 2 4 2 2_Schs" xfId="7400"/>
    <cellStyle name="40% - Accent4 5 2 4 2 3" xfId="7401"/>
    <cellStyle name="40% - Accent4 5 2 4 2 3 2" xfId="7402"/>
    <cellStyle name="40% - Accent4 5 2 4 2 3 2 2" xfId="7403"/>
    <cellStyle name="40% - Accent4 5 2 4 2 3 2 2 2" xfId="7404"/>
    <cellStyle name="40% - Accent4 5 2 4 2 3 2 2 3" xfId="7405"/>
    <cellStyle name="40% - Accent4 5 2 4 2 3 2 3" xfId="7406"/>
    <cellStyle name="40% - Accent4 5 2 4 2 3 2 4" xfId="7407"/>
    <cellStyle name="40% - Accent4 5 2 4 2 3 3" xfId="7408"/>
    <cellStyle name="40% - Accent4 5 2 4 2 3 3 2" xfId="7409"/>
    <cellStyle name="40% - Accent4 5 2 4 2 3 3 3" xfId="7410"/>
    <cellStyle name="40% - Accent4 5 2 4 2 3 4" xfId="7411"/>
    <cellStyle name="40% - Accent4 5 2 4 2 3 5" xfId="7412"/>
    <cellStyle name="40% - Accent4 5 2 4 2 4" xfId="7413"/>
    <cellStyle name="40% - Accent4 5 2 4 2 4 2" xfId="7414"/>
    <cellStyle name="40% - Accent4 5 2 4 2 4 2 2" xfId="7415"/>
    <cellStyle name="40% - Accent4 5 2 4 2 4 2 2 2" xfId="7416"/>
    <cellStyle name="40% - Accent4 5 2 4 2 4 2 2 3" xfId="7417"/>
    <cellStyle name="40% - Accent4 5 2 4 2 4 2 3" xfId="7418"/>
    <cellStyle name="40% - Accent4 5 2 4 2 4 2 4" xfId="7419"/>
    <cellStyle name="40% - Accent4 5 2 4 2 4 3" xfId="7420"/>
    <cellStyle name="40% - Accent4 5 2 4 2 4 3 2" xfId="7421"/>
    <cellStyle name="40% - Accent4 5 2 4 2 4 3 3" xfId="7422"/>
    <cellStyle name="40% - Accent4 5 2 4 2 4 4" xfId="7423"/>
    <cellStyle name="40% - Accent4 5 2 4 2 4 5" xfId="7424"/>
    <cellStyle name="40% - Accent4 5 2 4 2 5" xfId="7425"/>
    <cellStyle name="40% - Accent4 5 2 4 2 5 2" xfId="7426"/>
    <cellStyle name="40% - Accent4 5 2 4 2 5 2 2" xfId="7427"/>
    <cellStyle name="40% - Accent4 5 2 4 2 5 2 2 2" xfId="7428"/>
    <cellStyle name="40% - Accent4 5 2 4 2 5 2 2 3" xfId="7429"/>
    <cellStyle name="40% - Accent4 5 2 4 2 5 2 3" xfId="7430"/>
    <cellStyle name="40% - Accent4 5 2 4 2 5 2 4" xfId="7431"/>
    <cellStyle name="40% - Accent4 5 2 4 2 5 3" xfId="7432"/>
    <cellStyle name="40% - Accent4 5 2 4 2 5 3 2" xfId="7433"/>
    <cellStyle name="40% - Accent4 5 2 4 2 5 3 3" xfId="7434"/>
    <cellStyle name="40% - Accent4 5 2 4 2 5 4" xfId="7435"/>
    <cellStyle name="40% - Accent4 5 2 4 2 5 5" xfId="7436"/>
    <cellStyle name="40% - Accent4 5 2 4 2 6" xfId="7437"/>
    <cellStyle name="40% - Accent4 5 2 4 2 6 2" xfId="7438"/>
    <cellStyle name="40% - Accent4 5 2 4 2 6 2 2" xfId="7439"/>
    <cellStyle name="40% - Accent4 5 2 4 2 6 2 3" xfId="7440"/>
    <cellStyle name="40% - Accent4 5 2 4 2 6 3" xfId="7441"/>
    <cellStyle name="40% - Accent4 5 2 4 2 6 4" xfId="7442"/>
    <cellStyle name="40% - Accent4 5 2 4 2 7" xfId="7443"/>
    <cellStyle name="40% - Accent4 5 2 4 2 7 2" xfId="7444"/>
    <cellStyle name="40% - Accent4 5 2 4 2 7 3" xfId="7445"/>
    <cellStyle name="40% - Accent4 5 2 4 2 8" xfId="7446"/>
    <cellStyle name="40% - Accent4 5 2 4 2 9" xfId="7447"/>
    <cellStyle name="40% - Accent4 5 2 4 2_Schs" xfId="7448"/>
    <cellStyle name="40% - Accent4 5 2 4 3" xfId="7449"/>
    <cellStyle name="40% - Accent4 5 2 4 3 2" xfId="7450"/>
    <cellStyle name="40% - Accent4 5 2 4 3 2 2" xfId="7451"/>
    <cellStyle name="40% - Accent4 5 2 4 3 2 2 2" xfId="7452"/>
    <cellStyle name="40% - Accent4 5 2 4 3 2 2 2 2" xfId="7453"/>
    <cellStyle name="40% - Accent4 5 2 4 3 2 2 2 3" xfId="7454"/>
    <cellStyle name="40% - Accent4 5 2 4 3 2 2 3" xfId="7455"/>
    <cellStyle name="40% - Accent4 5 2 4 3 2 2 4" xfId="7456"/>
    <cellStyle name="40% - Accent4 5 2 4 3 2 3" xfId="7457"/>
    <cellStyle name="40% - Accent4 5 2 4 3 2 3 2" xfId="7458"/>
    <cellStyle name="40% - Accent4 5 2 4 3 2 3 3" xfId="7459"/>
    <cellStyle name="40% - Accent4 5 2 4 3 2 4" xfId="7460"/>
    <cellStyle name="40% - Accent4 5 2 4 3 2 5" xfId="7461"/>
    <cellStyle name="40% - Accent4 5 2 4 3 3" xfId="7462"/>
    <cellStyle name="40% - Accent4 5 2 4 3 3 2" xfId="7463"/>
    <cellStyle name="40% - Accent4 5 2 4 3 3 2 2" xfId="7464"/>
    <cellStyle name="40% - Accent4 5 2 4 3 3 2 2 2" xfId="7465"/>
    <cellStyle name="40% - Accent4 5 2 4 3 3 2 2 3" xfId="7466"/>
    <cellStyle name="40% - Accent4 5 2 4 3 3 2 3" xfId="7467"/>
    <cellStyle name="40% - Accent4 5 2 4 3 3 2 4" xfId="7468"/>
    <cellStyle name="40% - Accent4 5 2 4 3 3 3" xfId="7469"/>
    <cellStyle name="40% - Accent4 5 2 4 3 3 3 2" xfId="7470"/>
    <cellStyle name="40% - Accent4 5 2 4 3 3 3 3" xfId="7471"/>
    <cellStyle name="40% - Accent4 5 2 4 3 3 4" xfId="7472"/>
    <cellStyle name="40% - Accent4 5 2 4 3 3 5" xfId="7473"/>
    <cellStyle name="40% - Accent4 5 2 4 3 4" xfId="7474"/>
    <cellStyle name="40% - Accent4 5 2 4 3 4 2" xfId="7475"/>
    <cellStyle name="40% - Accent4 5 2 4 3 4 2 2" xfId="7476"/>
    <cellStyle name="40% - Accent4 5 2 4 3 4 2 2 2" xfId="7477"/>
    <cellStyle name="40% - Accent4 5 2 4 3 4 2 2 3" xfId="7478"/>
    <cellStyle name="40% - Accent4 5 2 4 3 4 2 3" xfId="7479"/>
    <cellStyle name="40% - Accent4 5 2 4 3 4 2 4" xfId="7480"/>
    <cellStyle name="40% - Accent4 5 2 4 3 4 3" xfId="7481"/>
    <cellStyle name="40% - Accent4 5 2 4 3 4 3 2" xfId="7482"/>
    <cellStyle name="40% - Accent4 5 2 4 3 4 3 3" xfId="7483"/>
    <cellStyle name="40% - Accent4 5 2 4 3 4 4" xfId="7484"/>
    <cellStyle name="40% - Accent4 5 2 4 3 4 5" xfId="7485"/>
    <cellStyle name="40% - Accent4 5 2 4 3 5" xfId="7486"/>
    <cellStyle name="40% - Accent4 5 2 4 3 5 2" xfId="7487"/>
    <cellStyle name="40% - Accent4 5 2 4 3 5 2 2" xfId="7488"/>
    <cellStyle name="40% - Accent4 5 2 4 3 5 2 3" xfId="7489"/>
    <cellStyle name="40% - Accent4 5 2 4 3 5 3" xfId="7490"/>
    <cellStyle name="40% - Accent4 5 2 4 3 5 4" xfId="7491"/>
    <cellStyle name="40% - Accent4 5 2 4 3 6" xfId="7492"/>
    <cellStyle name="40% - Accent4 5 2 4 3 6 2" xfId="7493"/>
    <cellStyle name="40% - Accent4 5 2 4 3 6 3" xfId="7494"/>
    <cellStyle name="40% - Accent4 5 2 4 3 7" xfId="7495"/>
    <cellStyle name="40% - Accent4 5 2 4 3 8" xfId="7496"/>
    <cellStyle name="40% - Accent4 5 2 4 3_Schs" xfId="7497"/>
    <cellStyle name="40% - Accent4 5 2 4 4" xfId="7498"/>
    <cellStyle name="40% - Accent4 5 2 4 4 2" xfId="7499"/>
    <cellStyle name="40% - Accent4 5 2 4 4 2 2" xfId="7500"/>
    <cellStyle name="40% - Accent4 5 2 4 4 2 2 2" xfId="7501"/>
    <cellStyle name="40% - Accent4 5 2 4 4 2 2 3" xfId="7502"/>
    <cellStyle name="40% - Accent4 5 2 4 4 2 3" xfId="7503"/>
    <cellStyle name="40% - Accent4 5 2 4 4 2 4" xfId="7504"/>
    <cellStyle name="40% - Accent4 5 2 4 4 3" xfId="7505"/>
    <cellStyle name="40% - Accent4 5 2 4 4 3 2" xfId="7506"/>
    <cellStyle name="40% - Accent4 5 2 4 4 3 3" xfId="7507"/>
    <cellStyle name="40% - Accent4 5 2 4 4 4" xfId="7508"/>
    <cellStyle name="40% - Accent4 5 2 4 4 5" xfId="7509"/>
    <cellStyle name="40% - Accent4 5 2 4 5" xfId="7510"/>
    <cellStyle name="40% - Accent4 5 2 4 5 2" xfId="7511"/>
    <cellStyle name="40% - Accent4 5 2 4 5 2 2" xfId="7512"/>
    <cellStyle name="40% - Accent4 5 2 4 5 2 2 2" xfId="7513"/>
    <cellStyle name="40% - Accent4 5 2 4 5 2 2 3" xfId="7514"/>
    <cellStyle name="40% - Accent4 5 2 4 5 2 3" xfId="7515"/>
    <cellStyle name="40% - Accent4 5 2 4 5 2 4" xfId="7516"/>
    <cellStyle name="40% - Accent4 5 2 4 5 3" xfId="7517"/>
    <cellStyle name="40% - Accent4 5 2 4 5 3 2" xfId="7518"/>
    <cellStyle name="40% - Accent4 5 2 4 5 3 3" xfId="7519"/>
    <cellStyle name="40% - Accent4 5 2 4 5 4" xfId="7520"/>
    <cellStyle name="40% - Accent4 5 2 4 5 5" xfId="7521"/>
    <cellStyle name="40% - Accent4 5 2 4 6" xfId="7522"/>
    <cellStyle name="40% - Accent4 5 2 4 6 2" xfId="7523"/>
    <cellStyle name="40% - Accent4 5 2 4 6 2 2" xfId="7524"/>
    <cellStyle name="40% - Accent4 5 2 4 6 2 2 2" xfId="7525"/>
    <cellStyle name="40% - Accent4 5 2 4 6 2 2 3" xfId="7526"/>
    <cellStyle name="40% - Accent4 5 2 4 6 2 3" xfId="7527"/>
    <cellStyle name="40% - Accent4 5 2 4 6 2 4" xfId="7528"/>
    <cellStyle name="40% - Accent4 5 2 4 6 3" xfId="7529"/>
    <cellStyle name="40% - Accent4 5 2 4 6 3 2" xfId="7530"/>
    <cellStyle name="40% - Accent4 5 2 4 6 3 3" xfId="7531"/>
    <cellStyle name="40% - Accent4 5 2 4 6 4" xfId="7532"/>
    <cellStyle name="40% - Accent4 5 2 4 6 5" xfId="7533"/>
    <cellStyle name="40% - Accent4 5 2 4 7" xfId="7534"/>
    <cellStyle name="40% - Accent4 5 2 4 7 2" xfId="7535"/>
    <cellStyle name="40% - Accent4 5 2 4 7 2 2" xfId="7536"/>
    <cellStyle name="40% - Accent4 5 2 4 7 2 3" xfId="7537"/>
    <cellStyle name="40% - Accent4 5 2 4 7 3" xfId="7538"/>
    <cellStyle name="40% - Accent4 5 2 4 7 4" xfId="7539"/>
    <cellStyle name="40% - Accent4 5 2 4 8" xfId="7540"/>
    <cellStyle name="40% - Accent4 5 2 4 8 2" xfId="7541"/>
    <cellStyle name="40% - Accent4 5 2 4 8 3" xfId="7542"/>
    <cellStyle name="40% - Accent4 5 2 4 9" xfId="7543"/>
    <cellStyle name="40% - Accent4 5 2 4_Schs" xfId="7544"/>
    <cellStyle name="40% - Accent4 5 3" xfId="7545"/>
    <cellStyle name="40% - Accent4 5 4" xfId="7546"/>
    <cellStyle name="40% - Accent4 5 5" xfId="7547"/>
    <cellStyle name="40% - Accent4 5 5 10" xfId="7548"/>
    <cellStyle name="40% - Accent4 5 5 2" xfId="7549"/>
    <cellStyle name="40% - Accent4 5 5 2 2" xfId="7550"/>
    <cellStyle name="40% - Accent4 5 5 2 2 2" xfId="7551"/>
    <cellStyle name="40% - Accent4 5 5 2 2 2 2" xfId="7552"/>
    <cellStyle name="40% - Accent4 5 5 2 2 2 2 2" xfId="7553"/>
    <cellStyle name="40% - Accent4 5 5 2 2 2 2 2 2" xfId="7554"/>
    <cellStyle name="40% - Accent4 5 5 2 2 2 2 2 3" xfId="7555"/>
    <cellStyle name="40% - Accent4 5 5 2 2 2 2 3" xfId="7556"/>
    <cellStyle name="40% - Accent4 5 5 2 2 2 2 4" xfId="7557"/>
    <cellStyle name="40% - Accent4 5 5 2 2 2 3" xfId="7558"/>
    <cellStyle name="40% - Accent4 5 5 2 2 2 3 2" xfId="7559"/>
    <cellStyle name="40% - Accent4 5 5 2 2 2 3 3" xfId="7560"/>
    <cellStyle name="40% - Accent4 5 5 2 2 2 4" xfId="7561"/>
    <cellStyle name="40% - Accent4 5 5 2 2 2 5" xfId="7562"/>
    <cellStyle name="40% - Accent4 5 5 2 2 3" xfId="7563"/>
    <cellStyle name="40% - Accent4 5 5 2 2 3 2" xfId="7564"/>
    <cellStyle name="40% - Accent4 5 5 2 2 3 2 2" xfId="7565"/>
    <cellStyle name="40% - Accent4 5 5 2 2 3 2 2 2" xfId="7566"/>
    <cellStyle name="40% - Accent4 5 5 2 2 3 2 2 3" xfId="7567"/>
    <cellStyle name="40% - Accent4 5 5 2 2 3 2 3" xfId="7568"/>
    <cellStyle name="40% - Accent4 5 5 2 2 3 2 4" xfId="7569"/>
    <cellStyle name="40% - Accent4 5 5 2 2 3 3" xfId="7570"/>
    <cellStyle name="40% - Accent4 5 5 2 2 3 3 2" xfId="7571"/>
    <cellStyle name="40% - Accent4 5 5 2 2 3 3 3" xfId="7572"/>
    <cellStyle name="40% - Accent4 5 5 2 2 3 4" xfId="7573"/>
    <cellStyle name="40% - Accent4 5 5 2 2 3 5" xfId="7574"/>
    <cellStyle name="40% - Accent4 5 5 2 2 4" xfId="7575"/>
    <cellStyle name="40% - Accent4 5 5 2 2 4 2" xfId="7576"/>
    <cellStyle name="40% - Accent4 5 5 2 2 4 2 2" xfId="7577"/>
    <cellStyle name="40% - Accent4 5 5 2 2 4 2 2 2" xfId="7578"/>
    <cellStyle name="40% - Accent4 5 5 2 2 4 2 2 3" xfId="7579"/>
    <cellStyle name="40% - Accent4 5 5 2 2 4 2 3" xfId="7580"/>
    <cellStyle name="40% - Accent4 5 5 2 2 4 2 4" xfId="7581"/>
    <cellStyle name="40% - Accent4 5 5 2 2 4 3" xfId="7582"/>
    <cellStyle name="40% - Accent4 5 5 2 2 4 3 2" xfId="7583"/>
    <cellStyle name="40% - Accent4 5 5 2 2 4 3 3" xfId="7584"/>
    <cellStyle name="40% - Accent4 5 5 2 2 4 4" xfId="7585"/>
    <cellStyle name="40% - Accent4 5 5 2 2 4 5" xfId="7586"/>
    <cellStyle name="40% - Accent4 5 5 2 2 5" xfId="7587"/>
    <cellStyle name="40% - Accent4 5 5 2 2 5 2" xfId="7588"/>
    <cellStyle name="40% - Accent4 5 5 2 2 5 2 2" xfId="7589"/>
    <cellStyle name="40% - Accent4 5 5 2 2 5 2 3" xfId="7590"/>
    <cellStyle name="40% - Accent4 5 5 2 2 5 3" xfId="7591"/>
    <cellStyle name="40% - Accent4 5 5 2 2 5 4" xfId="7592"/>
    <cellStyle name="40% - Accent4 5 5 2 2 6" xfId="7593"/>
    <cellStyle name="40% - Accent4 5 5 2 2 6 2" xfId="7594"/>
    <cellStyle name="40% - Accent4 5 5 2 2 6 3" xfId="7595"/>
    <cellStyle name="40% - Accent4 5 5 2 2 7" xfId="7596"/>
    <cellStyle name="40% - Accent4 5 5 2 2 8" xfId="7597"/>
    <cellStyle name="40% - Accent4 5 5 2 2_Schs" xfId="7598"/>
    <cellStyle name="40% - Accent4 5 5 2 3" xfId="7599"/>
    <cellStyle name="40% - Accent4 5 5 2 3 2" xfId="7600"/>
    <cellStyle name="40% - Accent4 5 5 2 3 2 2" xfId="7601"/>
    <cellStyle name="40% - Accent4 5 5 2 3 2 2 2" xfId="7602"/>
    <cellStyle name="40% - Accent4 5 5 2 3 2 2 3" xfId="7603"/>
    <cellStyle name="40% - Accent4 5 5 2 3 2 3" xfId="7604"/>
    <cellStyle name="40% - Accent4 5 5 2 3 2 4" xfId="7605"/>
    <cellStyle name="40% - Accent4 5 5 2 3 3" xfId="7606"/>
    <cellStyle name="40% - Accent4 5 5 2 3 3 2" xfId="7607"/>
    <cellStyle name="40% - Accent4 5 5 2 3 3 3" xfId="7608"/>
    <cellStyle name="40% - Accent4 5 5 2 3 4" xfId="7609"/>
    <cellStyle name="40% - Accent4 5 5 2 3 5" xfId="7610"/>
    <cellStyle name="40% - Accent4 5 5 2 4" xfId="7611"/>
    <cellStyle name="40% - Accent4 5 5 2 4 2" xfId="7612"/>
    <cellStyle name="40% - Accent4 5 5 2 4 2 2" xfId="7613"/>
    <cellStyle name="40% - Accent4 5 5 2 4 2 2 2" xfId="7614"/>
    <cellStyle name="40% - Accent4 5 5 2 4 2 2 3" xfId="7615"/>
    <cellStyle name="40% - Accent4 5 5 2 4 2 3" xfId="7616"/>
    <cellStyle name="40% - Accent4 5 5 2 4 2 4" xfId="7617"/>
    <cellStyle name="40% - Accent4 5 5 2 4 3" xfId="7618"/>
    <cellStyle name="40% - Accent4 5 5 2 4 3 2" xfId="7619"/>
    <cellStyle name="40% - Accent4 5 5 2 4 3 3" xfId="7620"/>
    <cellStyle name="40% - Accent4 5 5 2 4 4" xfId="7621"/>
    <cellStyle name="40% - Accent4 5 5 2 4 5" xfId="7622"/>
    <cellStyle name="40% - Accent4 5 5 2 5" xfId="7623"/>
    <cellStyle name="40% - Accent4 5 5 2 5 2" xfId="7624"/>
    <cellStyle name="40% - Accent4 5 5 2 5 2 2" xfId="7625"/>
    <cellStyle name="40% - Accent4 5 5 2 5 2 2 2" xfId="7626"/>
    <cellStyle name="40% - Accent4 5 5 2 5 2 2 3" xfId="7627"/>
    <cellStyle name="40% - Accent4 5 5 2 5 2 3" xfId="7628"/>
    <cellStyle name="40% - Accent4 5 5 2 5 2 4" xfId="7629"/>
    <cellStyle name="40% - Accent4 5 5 2 5 3" xfId="7630"/>
    <cellStyle name="40% - Accent4 5 5 2 5 3 2" xfId="7631"/>
    <cellStyle name="40% - Accent4 5 5 2 5 3 3" xfId="7632"/>
    <cellStyle name="40% - Accent4 5 5 2 5 4" xfId="7633"/>
    <cellStyle name="40% - Accent4 5 5 2 5 5" xfId="7634"/>
    <cellStyle name="40% - Accent4 5 5 2 6" xfId="7635"/>
    <cellStyle name="40% - Accent4 5 5 2 6 2" xfId="7636"/>
    <cellStyle name="40% - Accent4 5 5 2 6 2 2" xfId="7637"/>
    <cellStyle name="40% - Accent4 5 5 2 6 2 3" xfId="7638"/>
    <cellStyle name="40% - Accent4 5 5 2 6 3" xfId="7639"/>
    <cellStyle name="40% - Accent4 5 5 2 6 4" xfId="7640"/>
    <cellStyle name="40% - Accent4 5 5 2 7" xfId="7641"/>
    <cellStyle name="40% - Accent4 5 5 2 7 2" xfId="7642"/>
    <cellStyle name="40% - Accent4 5 5 2 7 3" xfId="7643"/>
    <cellStyle name="40% - Accent4 5 5 2 8" xfId="7644"/>
    <cellStyle name="40% - Accent4 5 5 2 9" xfId="7645"/>
    <cellStyle name="40% - Accent4 5 5 2_Schs" xfId="7646"/>
    <cellStyle name="40% - Accent4 5 5 3" xfId="7647"/>
    <cellStyle name="40% - Accent4 5 5 3 2" xfId="7648"/>
    <cellStyle name="40% - Accent4 5 5 3 2 2" xfId="7649"/>
    <cellStyle name="40% - Accent4 5 5 3 2 2 2" xfId="7650"/>
    <cellStyle name="40% - Accent4 5 5 3 2 2 2 2" xfId="7651"/>
    <cellStyle name="40% - Accent4 5 5 3 2 2 2 3" xfId="7652"/>
    <cellStyle name="40% - Accent4 5 5 3 2 2 3" xfId="7653"/>
    <cellStyle name="40% - Accent4 5 5 3 2 2 4" xfId="7654"/>
    <cellStyle name="40% - Accent4 5 5 3 2 3" xfId="7655"/>
    <cellStyle name="40% - Accent4 5 5 3 2 3 2" xfId="7656"/>
    <cellStyle name="40% - Accent4 5 5 3 2 3 3" xfId="7657"/>
    <cellStyle name="40% - Accent4 5 5 3 2 4" xfId="7658"/>
    <cellStyle name="40% - Accent4 5 5 3 2 5" xfId="7659"/>
    <cellStyle name="40% - Accent4 5 5 3 3" xfId="7660"/>
    <cellStyle name="40% - Accent4 5 5 3 3 2" xfId="7661"/>
    <cellStyle name="40% - Accent4 5 5 3 3 2 2" xfId="7662"/>
    <cellStyle name="40% - Accent4 5 5 3 3 2 2 2" xfId="7663"/>
    <cellStyle name="40% - Accent4 5 5 3 3 2 2 3" xfId="7664"/>
    <cellStyle name="40% - Accent4 5 5 3 3 2 3" xfId="7665"/>
    <cellStyle name="40% - Accent4 5 5 3 3 2 4" xfId="7666"/>
    <cellStyle name="40% - Accent4 5 5 3 3 3" xfId="7667"/>
    <cellStyle name="40% - Accent4 5 5 3 3 3 2" xfId="7668"/>
    <cellStyle name="40% - Accent4 5 5 3 3 3 3" xfId="7669"/>
    <cellStyle name="40% - Accent4 5 5 3 3 4" xfId="7670"/>
    <cellStyle name="40% - Accent4 5 5 3 3 5" xfId="7671"/>
    <cellStyle name="40% - Accent4 5 5 3 4" xfId="7672"/>
    <cellStyle name="40% - Accent4 5 5 3 4 2" xfId="7673"/>
    <cellStyle name="40% - Accent4 5 5 3 4 2 2" xfId="7674"/>
    <cellStyle name="40% - Accent4 5 5 3 4 2 2 2" xfId="7675"/>
    <cellStyle name="40% - Accent4 5 5 3 4 2 2 3" xfId="7676"/>
    <cellStyle name="40% - Accent4 5 5 3 4 2 3" xfId="7677"/>
    <cellStyle name="40% - Accent4 5 5 3 4 2 4" xfId="7678"/>
    <cellStyle name="40% - Accent4 5 5 3 4 3" xfId="7679"/>
    <cellStyle name="40% - Accent4 5 5 3 4 3 2" xfId="7680"/>
    <cellStyle name="40% - Accent4 5 5 3 4 3 3" xfId="7681"/>
    <cellStyle name="40% - Accent4 5 5 3 4 4" xfId="7682"/>
    <cellStyle name="40% - Accent4 5 5 3 4 5" xfId="7683"/>
    <cellStyle name="40% - Accent4 5 5 3 5" xfId="7684"/>
    <cellStyle name="40% - Accent4 5 5 3 5 2" xfId="7685"/>
    <cellStyle name="40% - Accent4 5 5 3 5 2 2" xfId="7686"/>
    <cellStyle name="40% - Accent4 5 5 3 5 2 3" xfId="7687"/>
    <cellStyle name="40% - Accent4 5 5 3 5 3" xfId="7688"/>
    <cellStyle name="40% - Accent4 5 5 3 5 4" xfId="7689"/>
    <cellStyle name="40% - Accent4 5 5 3 6" xfId="7690"/>
    <cellStyle name="40% - Accent4 5 5 3 6 2" xfId="7691"/>
    <cellStyle name="40% - Accent4 5 5 3 6 3" xfId="7692"/>
    <cellStyle name="40% - Accent4 5 5 3 7" xfId="7693"/>
    <cellStyle name="40% - Accent4 5 5 3 8" xfId="7694"/>
    <cellStyle name="40% - Accent4 5 5 3_Schs" xfId="7695"/>
    <cellStyle name="40% - Accent4 5 5 4" xfId="7696"/>
    <cellStyle name="40% - Accent4 5 5 4 2" xfId="7697"/>
    <cellStyle name="40% - Accent4 5 5 4 2 2" xfId="7698"/>
    <cellStyle name="40% - Accent4 5 5 4 2 2 2" xfId="7699"/>
    <cellStyle name="40% - Accent4 5 5 4 2 2 3" xfId="7700"/>
    <cellStyle name="40% - Accent4 5 5 4 2 3" xfId="7701"/>
    <cellStyle name="40% - Accent4 5 5 4 2 4" xfId="7702"/>
    <cellStyle name="40% - Accent4 5 5 4 3" xfId="7703"/>
    <cellStyle name="40% - Accent4 5 5 4 3 2" xfId="7704"/>
    <cellStyle name="40% - Accent4 5 5 4 3 3" xfId="7705"/>
    <cellStyle name="40% - Accent4 5 5 4 4" xfId="7706"/>
    <cellStyle name="40% - Accent4 5 5 4 5" xfId="7707"/>
    <cellStyle name="40% - Accent4 5 5 5" xfId="7708"/>
    <cellStyle name="40% - Accent4 5 5 5 2" xfId="7709"/>
    <cellStyle name="40% - Accent4 5 5 5 2 2" xfId="7710"/>
    <cellStyle name="40% - Accent4 5 5 5 2 2 2" xfId="7711"/>
    <cellStyle name="40% - Accent4 5 5 5 2 2 3" xfId="7712"/>
    <cellStyle name="40% - Accent4 5 5 5 2 3" xfId="7713"/>
    <cellStyle name="40% - Accent4 5 5 5 2 4" xfId="7714"/>
    <cellStyle name="40% - Accent4 5 5 5 3" xfId="7715"/>
    <cellStyle name="40% - Accent4 5 5 5 3 2" xfId="7716"/>
    <cellStyle name="40% - Accent4 5 5 5 3 3" xfId="7717"/>
    <cellStyle name="40% - Accent4 5 5 5 4" xfId="7718"/>
    <cellStyle name="40% - Accent4 5 5 5 5" xfId="7719"/>
    <cellStyle name="40% - Accent4 5 5 6" xfId="7720"/>
    <cellStyle name="40% - Accent4 5 5 6 2" xfId="7721"/>
    <cellStyle name="40% - Accent4 5 5 6 2 2" xfId="7722"/>
    <cellStyle name="40% - Accent4 5 5 6 2 2 2" xfId="7723"/>
    <cellStyle name="40% - Accent4 5 5 6 2 2 3" xfId="7724"/>
    <cellStyle name="40% - Accent4 5 5 6 2 3" xfId="7725"/>
    <cellStyle name="40% - Accent4 5 5 6 2 4" xfId="7726"/>
    <cellStyle name="40% - Accent4 5 5 6 3" xfId="7727"/>
    <cellStyle name="40% - Accent4 5 5 6 3 2" xfId="7728"/>
    <cellStyle name="40% - Accent4 5 5 6 3 3" xfId="7729"/>
    <cellStyle name="40% - Accent4 5 5 6 4" xfId="7730"/>
    <cellStyle name="40% - Accent4 5 5 6 5" xfId="7731"/>
    <cellStyle name="40% - Accent4 5 5 7" xfId="7732"/>
    <cellStyle name="40% - Accent4 5 5 7 2" xfId="7733"/>
    <cellStyle name="40% - Accent4 5 5 7 2 2" xfId="7734"/>
    <cellStyle name="40% - Accent4 5 5 7 2 3" xfId="7735"/>
    <cellStyle name="40% - Accent4 5 5 7 3" xfId="7736"/>
    <cellStyle name="40% - Accent4 5 5 7 4" xfId="7737"/>
    <cellStyle name="40% - Accent4 5 5 8" xfId="7738"/>
    <cellStyle name="40% - Accent4 5 5 8 2" xfId="7739"/>
    <cellStyle name="40% - Accent4 5 5 8 3" xfId="7740"/>
    <cellStyle name="40% - Accent4 5 5 9" xfId="7741"/>
    <cellStyle name="40% - Accent4 5 5_Schs" xfId="7742"/>
    <cellStyle name="40% - Accent4 5_ModelingAnalysis_GRP" xfId="7743"/>
    <cellStyle name="40% - Accent4 6" xfId="7744"/>
    <cellStyle name="40% - Accent4 6 2" xfId="7745"/>
    <cellStyle name="40% - Accent4 6 2 2" xfId="7746"/>
    <cellStyle name="40% - Accent4 6 2 3" xfId="7747"/>
    <cellStyle name="40% - Accent4 6 3" xfId="7748"/>
    <cellStyle name="40% - Accent4 6 4" xfId="7749"/>
    <cellStyle name="40% - Accent4 6_ModelingAnalysis_GRP" xfId="7750"/>
    <cellStyle name="40% - Accent4 7" xfId="7751"/>
    <cellStyle name="40% - Accent4 7 2" xfId="7752"/>
    <cellStyle name="40% - Accent4 7 3" xfId="7753"/>
    <cellStyle name="40% - Accent4 8" xfId="7754"/>
    <cellStyle name="40% - Accent4 8 2" xfId="7755"/>
    <cellStyle name="40% - Accent4 8 3" xfId="7756"/>
    <cellStyle name="40% - Accent4 9" xfId="7757"/>
    <cellStyle name="40% - Accent4 9 2" xfId="7758"/>
    <cellStyle name="40% - Accent4 9 3" xfId="7759"/>
    <cellStyle name="40% - Accent5 10" xfId="7760"/>
    <cellStyle name="40% - Accent5 10 2" xfId="7761"/>
    <cellStyle name="40% - Accent5 10 3" xfId="7762"/>
    <cellStyle name="40% - Accent5 11" xfId="7763"/>
    <cellStyle name="40% - Accent5 11 2" xfId="7764"/>
    <cellStyle name="40% - Accent5 11 3" xfId="7765"/>
    <cellStyle name="40% - Accent5 12" xfId="7766"/>
    <cellStyle name="40% - Accent5 12 2" xfId="7767"/>
    <cellStyle name="40% - Accent5 12 3" xfId="7768"/>
    <cellStyle name="40% - Accent5 13" xfId="7769"/>
    <cellStyle name="40% - Accent5 13 2" xfId="7770"/>
    <cellStyle name="40% - Accent5 13 3" xfId="7771"/>
    <cellStyle name="40% - Accent5 14" xfId="7772"/>
    <cellStyle name="40% - Accent5 15" xfId="7773"/>
    <cellStyle name="40% - Accent5 16" xfId="7774"/>
    <cellStyle name="40% - Accent5 17" xfId="7775"/>
    <cellStyle name="40% - Accent5 18" xfId="7776"/>
    <cellStyle name="40% - Accent5 2" xfId="7777"/>
    <cellStyle name="40% - Accent5 2 2" xfId="7778"/>
    <cellStyle name="40% - Accent5 2 2 2" xfId="7779"/>
    <cellStyle name="40% - Accent5 2 2 3" xfId="7780"/>
    <cellStyle name="40% - Accent5 2 3" xfId="7781"/>
    <cellStyle name="40% - Accent5 2 3 2" xfId="7782"/>
    <cellStyle name="40% - Accent5 2 3 2 10" xfId="7783"/>
    <cellStyle name="40% - Accent5 2 3 2 2" xfId="7784"/>
    <cellStyle name="40% - Accent5 2 3 2 2 2" xfId="7785"/>
    <cellStyle name="40% - Accent5 2 3 2 2 2 2" xfId="7786"/>
    <cellStyle name="40% - Accent5 2 3 2 2 2 2 2" xfId="7787"/>
    <cellStyle name="40% - Accent5 2 3 2 2 2 2 2 2" xfId="7788"/>
    <cellStyle name="40% - Accent5 2 3 2 2 2 2 2 2 2" xfId="7789"/>
    <cellStyle name="40% - Accent5 2 3 2 2 2 2 2 2 3" xfId="7790"/>
    <cellStyle name="40% - Accent5 2 3 2 2 2 2 2 3" xfId="7791"/>
    <cellStyle name="40% - Accent5 2 3 2 2 2 2 2 4" xfId="7792"/>
    <cellStyle name="40% - Accent5 2 3 2 2 2 2 3" xfId="7793"/>
    <cellStyle name="40% - Accent5 2 3 2 2 2 2 3 2" xfId="7794"/>
    <cellStyle name="40% - Accent5 2 3 2 2 2 2 3 3" xfId="7795"/>
    <cellStyle name="40% - Accent5 2 3 2 2 2 2 4" xfId="7796"/>
    <cellStyle name="40% - Accent5 2 3 2 2 2 2 5" xfId="7797"/>
    <cellStyle name="40% - Accent5 2 3 2 2 2 3" xfId="7798"/>
    <cellStyle name="40% - Accent5 2 3 2 2 2 3 2" xfId="7799"/>
    <cellStyle name="40% - Accent5 2 3 2 2 2 3 2 2" xfId="7800"/>
    <cellStyle name="40% - Accent5 2 3 2 2 2 3 2 2 2" xfId="7801"/>
    <cellStyle name="40% - Accent5 2 3 2 2 2 3 2 2 3" xfId="7802"/>
    <cellStyle name="40% - Accent5 2 3 2 2 2 3 2 3" xfId="7803"/>
    <cellStyle name="40% - Accent5 2 3 2 2 2 3 2 4" xfId="7804"/>
    <cellStyle name="40% - Accent5 2 3 2 2 2 3 3" xfId="7805"/>
    <cellStyle name="40% - Accent5 2 3 2 2 2 3 3 2" xfId="7806"/>
    <cellStyle name="40% - Accent5 2 3 2 2 2 3 3 3" xfId="7807"/>
    <cellStyle name="40% - Accent5 2 3 2 2 2 3 4" xfId="7808"/>
    <cellStyle name="40% - Accent5 2 3 2 2 2 3 5" xfId="7809"/>
    <cellStyle name="40% - Accent5 2 3 2 2 2 4" xfId="7810"/>
    <cellStyle name="40% - Accent5 2 3 2 2 2 4 2" xfId="7811"/>
    <cellStyle name="40% - Accent5 2 3 2 2 2 4 2 2" xfId="7812"/>
    <cellStyle name="40% - Accent5 2 3 2 2 2 4 2 2 2" xfId="7813"/>
    <cellStyle name="40% - Accent5 2 3 2 2 2 4 2 2 3" xfId="7814"/>
    <cellStyle name="40% - Accent5 2 3 2 2 2 4 2 3" xfId="7815"/>
    <cellStyle name="40% - Accent5 2 3 2 2 2 4 2 4" xfId="7816"/>
    <cellStyle name="40% - Accent5 2 3 2 2 2 4 3" xfId="7817"/>
    <cellStyle name="40% - Accent5 2 3 2 2 2 4 3 2" xfId="7818"/>
    <cellStyle name="40% - Accent5 2 3 2 2 2 4 3 3" xfId="7819"/>
    <cellStyle name="40% - Accent5 2 3 2 2 2 4 4" xfId="7820"/>
    <cellStyle name="40% - Accent5 2 3 2 2 2 4 5" xfId="7821"/>
    <cellStyle name="40% - Accent5 2 3 2 2 2 5" xfId="7822"/>
    <cellStyle name="40% - Accent5 2 3 2 2 2 5 2" xfId="7823"/>
    <cellStyle name="40% - Accent5 2 3 2 2 2 5 2 2" xfId="7824"/>
    <cellStyle name="40% - Accent5 2 3 2 2 2 5 2 3" xfId="7825"/>
    <cellStyle name="40% - Accent5 2 3 2 2 2 5 3" xfId="7826"/>
    <cellStyle name="40% - Accent5 2 3 2 2 2 5 4" xfId="7827"/>
    <cellStyle name="40% - Accent5 2 3 2 2 2 6" xfId="7828"/>
    <cellStyle name="40% - Accent5 2 3 2 2 2 6 2" xfId="7829"/>
    <cellStyle name="40% - Accent5 2 3 2 2 2 6 3" xfId="7830"/>
    <cellStyle name="40% - Accent5 2 3 2 2 2 7" xfId="7831"/>
    <cellStyle name="40% - Accent5 2 3 2 2 2 8" xfId="7832"/>
    <cellStyle name="40% - Accent5 2 3 2 2 2_Schs" xfId="7833"/>
    <cellStyle name="40% - Accent5 2 3 2 2 3" xfId="7834"/>
    <cellStyle name="40% - Accent5 2 3 2 2 3 2" xfId="7835"/>
    <cellStyle name="40% - Accent5 2 3 2 2 3 2 2" xfId="7836"/>
    <cellStyle name="40% - Accent5 2 3 2 2 3 2 2 2" xfId="7837"/>
    <cellStyle name="40% - Accent5 2 3 2 2 3 2 2 3" xfId="7838"/>
    <cellStyle name="40% - Accent5 2 3 2 2 3 2 3" xfId="7839"/>
    <cellStyle name="40% - Accent5 2 3 2 2 3 2 4" xfId="7840"/>
    <cellStyle name="40% - Accent5 2 3 2 2 3 3" xfId="7841"/>
    <cellStyle name="40% - Accent5 2 3 2 2 3 3 2" xfId="7842"/>
    <cellStyle name="40% - Accent5 2 3 2 2 3 3 3" xfId="7843"/>
    <cellStyle name="40% - Accent5 2 3 2 2 3 4" xfId="7844"/>
    <cellStyle name="40% - Accent5 2 3 2 2 3 5" xfId="7845"/>
    <cellStyle name="40% - Accent5 2 3 2 2 4" xfId="7846"/>
    <cellStyle name="40% - Accent5 2 3 2 2 4 2" xfId="7847"/>
    <cellStyle name="40% - Accent5 2 3 2 2 4 2 2" xfId="7848"/>
    <cellStyle name="40% - Accent5 2 3 2 2 4 2 2 2" xfId="7849"/>
    <cellStyle name="40% - Accent5 2 3 2 2 4 2 2 3" xfId="7850"/>
    <cellStyle name="40% - Accent5 2 3 2 2 4 2 3" xfId="7851"/>
    <cellStyle name="40% - Accent5 2 3 2 2 4 2 4" xfId="7852"/>
    <cellStyle name="40% - Accent5 2 3 2 2 4 3" xfId="7853"/>
    <cellStyle name="40% - Accent5 2 3 2 2 4 3 2" xfId="7854"/>
    <cellStyle name="40% - Accent5 2 3 2 2 4 3 3" xfId="7855"/>
    <cellStyle name="40% - Accent5 2 3 2 2 4 4" xfId="7856"/>
    <cellStyle name="40% - Accent5 2 3 2 2 4 5" xfId="7857"/>
    <cellStyle name="40% - Accent5 2 3 2 2 5" xfId="7858"/>
    <cellStyle name="40% - Accent5 2 3 2 2 5 2" xfId="7859"/>
    <cellStyle name="40% - Accent5 2 3 2 2 5 2 2" xfId="7860"/>
    <cellStyle name="40% - Accent5 2 3 2 2 5 2 2 2" xfId="7861"/>
    <cellStyle name="40% - Accent5 2 3 2 2 5 2 2 3" xfId="7862"/>
    <cellStyle name="40% - Accent5 2 3 2 2 5 2 3" xfId="7863"/>
    <cellStyle name="40% - Accent5 2 3 2 2 5 2 4" xfId="7864"/>
    <cellStyle name="40% - Accent5 2 3 2 2 5 3" xfId="7865"/>
    <cellStyle name="40% - Accent5 2 3 2 2 5 3 2" xfId="7866"/>
    <cellStyle name="40% - Accent5 2 3 2 2 5 3 3" xfId="7867"/>
    <cellStyle name="40% - Accent5 2 3 2 2 5 4" xfId="7868"/>
    <cellStyle name="40% - Accent5 2 3 2 2 5 5" xfId="7869"/>
    <cellStyle name="40% - Accent5 2 3 2 2 6" xfId="7870"/>
    <cellStyle name="40% - Accent5 2 3 2 2 6 2" xfId="7871"/>
    <cellStyle name="40% - Accent5 2 3 2 2 6 2 2" xfId="7872"/>
    <cellStyle name="40% - Accent5 2 3 2 2 6 2 3" xfId="7873"/>
    <cellStyle name="40% - Accent5 2 3 2 2 6 3" xfId="7874"/>
    <cellStyle name="40% - Accent5 2 3 2 2 6 4" xfId="7875"/>
    <cellStyle name="40% - Accent5 2 3 2 2 7" xfId="7876"/>
    <cellStyle name="40% - Accent5 2 3 2 2 7 2" xfId="7877"/>
    <cellStyle name="40% - Accent5 2 3 2 2 7 3" xfId="7878"/>
    <cellStyle name="40% - Accent5 2 3 2 2 8" xfId="7879"/>
    <cellStyle name="40% - Accent5 2 3 2 2 9" xfId="7880"/>
    <cellStyle name="40% - Accent5 2 3 2 2_Schs" xfId="7881"/>
    <cellStyle name="40% - Accent5 2 3 2 3" xfId="7882"/>
    <cellStyle name="40% - Accent5 2 3 2 3 2" xfId="7883"/>
    <cellStyle name="40% - Accent5 2 3 2 3 2 2" xfId="7884"/>
    <cellStyle name="40% - Accent5 2 3 2 3 2 2 2" xfId="7885"/>
    <cellStyle name="40% - Accent5 2 3 2 3 2 2 2 2" xfId="7886"/>
    <cellStyle name="40% - Accent5 2 3 2 3 2 2 2 3" xfId="7887"/>
    <cellStyle name="40% - Accent5 2 3 2 3 2 2 3" xfId="7888"/>
    <cellStyle name="40% - Accent5 2 3 2 3 2 2 4" xfId="7889"/>
    <cellStyle name="40% - Accent5 2 3 2 3 2 3" xfId="7890"/>
    <cellStyle name="40% - Accent5 2 3 2 3 2 3 2" xfId="7891"/>
    <cellStyle name="40% - Accent5 2 3 2 3 2 3 3" xfId="7892"/>
    <cellStyle name="40% - Accent5 2 3 2 3 2 4" xfId="7893"/>
    <cellStyle name="40% - Accent5 2 3 2 3 2 5" xfId="7894"/>
    <cellStyle name="40% - Accent5 2 3 2 3 3" xfId="7895"/>
    <cellStyle name="40% - Accent5 2 3 2 3 3 2" xfId="7896"/>
    <cellStyle name="40% - Accent5 2 3 2 3 3 2 2" xfId="7897"/>
    <cellStyle name="40% - Accent5 2 3 2 3 3 2 2 2" xfId="7898"/>
    <cellStyle name="40% - Accent5 2 3 2 3 3 2 2 3" xfId="7899"/>
    <cellStyle name="40% - Accent5 2 3 2 3 3 2 3" xfId="7900"/>
    <cellStyle name="40% - Accent5 2 3 2 3 3 2 4" xfId="7901"/>
    <cellStyle name="40% - Accent5 2 3 2 3 3 3" xfId="7902"/>
    <cellStyle name="40% - Accent5 2 3 2 3 3 3 2" xfId="7903"/>
    <cellStyle name="40% - Accent5 2 3 2 3 3 3 3" xfId="7904"/>
    <cellStyle name="40% - Accent5 2 3 2 3 3 4" xfId="7905"/>
    <cellStyle name="40% - Accent5 2 3 2 3 3 5" xfId="7906"/>
    <cellStyle name="40% - Accent5 2 3 2 3 4" xfId="7907"/>
    <cellStyle name="40% - Accent5 2 3 2 3 4 2" xfId="7908"/>
    <cellStyle name="40% - Accent5 2 3 2 3 4 2 2" xfId="7909"/>
    <cellStyle name="40% - Accent5 2 3 2 3 4 2 2 2" xfId="7910"/>
    <cellStyle name="40% - Accent5 2 3 2 3 4 2 2 3" xfId="7911"/>
    <cellStyle name="40% - Accent5 2 3 2 3 4 2 3" xfId="7912"/>
    <cellStyle name="40% - Accent5 2 3 2 3 4 2 4" xfId="7913"/>
    <cellStyle name="40% - Accent5 2 3 2 3 4 3" xfId="7914"/>
    <cellStyle name="40% - Accent5 2 3 2 3 4 3 2" xfId="7915"/>
    <cellStyle name="40% - Accent5 2 3 2 3 4 3 3" xfId="7916"/>
    <cellStyle name="40% - Accent5 2 3 2 3 4 4" xfId="7917"/>
    <cellStyle name="40% - Accent5 2 3 2 3 4 5" xfId="7918"/>
    <cellStyle name="40% - Accent5 2 3 2 3 5" xfId="7919"/>
    <cellStyle name="40% - Accent5 2 3 2 3 5 2" xfId="7920"/>
    <cellStyle name="40% - Accent5 2 3 2 3 5 2 2" xfId="7921"/>
    <cellStyle name="40% - Accent5 2 3 2 3 5 2 3" xfId="7922"/>
    <cellStyle name="40% - Accent5 2 3 2 3 5 3" xfId="7923"/>
    <cellStyle name="40% - Accent5 2 3 2 3 5 4" xfId="7924"/>
    <cellStyle name="40% - Accent5 2 3 2 3 6" xfId="7925"/>
    <cellStyle name="40% - Accent5 2 3 2 3 6 2" xfId="7926"/>
    <cellStyle name="40% - Accent5 2 3 2 3 6 3" xfId="7927"/>
    <cellStyle name="40% - Accent5 2 3 2 3 7" xfId="7928"/>
    <cellStyle name="40% - Accent5 2 3 2 3 8" xfId="7929"/>
    <cellStyle name="40% - Accent5 2 3 2 3_Schs" xfId="7930"/>
    <cellStyle name="40% - Accent5 2 3 2 4" xfId="7931"/>
    <cellStyle name="40% - Accent5 2 3 2 4 2" xfId="7932"/>
    <cellStyle name="40% - Accent5 2 3 2 4 2 2" xfId="7933"/>
    <cellStyle name="40% - Accent5 2 3 2 4 2 2 2" xfId="7934"/>
    <cellStyle name="40% - Accent5 2 3 2 4 2 2 3" xfId="7935"/>
    <cellStyle name="40% - Accent5 2 3 2 4 2 3" xfId="7936"/>
    <cellStyle name="40% - Accent5 2 3 2 4 2 4" xfId="7937"/>
    <cellStyle name="40% - Accent5 2 3 2 4 3" xfId="7938"/>
    <cellStyle name="40% - Accent5 2 3 2 4 3 2" xfId="7939"/>
    <cellStyle name="40% - Accent5 2 3 2 4 3 3" xfId="7940"/>
    <cellStyle name="40% - Accent5 2 3 2 4 4" xfId="7941"/>
    <cellStyle name="40% - Accent5 2 3 2 4 5" xfId="7942"/>
    <cellStyle name="40% - Accent5 2 3 2 5" xfId="7943"/>
    <cellStyle name="40% - Accent5 2 3 2 5 2" xfId="7944"/>
    <cellStyle name="40% - Accent5 2 3 2 5 2 2" xfId="7945"/>
    <cellStyle name="40% - Accent5 2 3 2 5 2 2 2" xfId="7946"/>
    <cellStyle name="40% - Accent5 2 3 2 5 2 2 3" xfId="7947"/>
    <cellStyle name="40% - Accent5 2 3 2 5 2 3" xfId="7948"/>
    <cellStyle name="40% - Accent5 2 3 2 5 2 4" xfId="7949"/>
    <cellStyle name="40% - Accent5 2 3 2 5 3" xfId="7950"/>
    <cellStyle name="40% - Accent5 2 3 2 5 3 2" xfId="7951"/>
    <cellStyle name="40% - Accent5 2 3 2 5 3 3" xfId="7952"/>
    <cellStyle name="40% - Accent5 2 3 2 5 4" xfId="7953"/>
    <cellStyle name="40% - Accent5 2 3 2 5 5" xfId="7954"/>
    <cellStyle name="40% - Accent5 2 3 2 6" xfId="7955"/>
    <cellStyle name="40% - Accent5 2 3 2 6 2" xfId="7956"/>
    <cellStyle name="40% - Accent5 2 3 2 6 2 2" xfId="7957"/>
    <cellStyle name="40% - Accent5 2 3 2 6 2 2 2" xfId="7958"/>
    <cellStyle name="40% - Accent5 2 3 2 6 2 2 3" xfId="7959"/>
    <cellStyle name="40% - Accent5 2 3 2 6 2 3" xfId="7960"/>
    <cellStyle name="40% - Accent5 2 3 2 6 2 4" xfId="7961"/>
    <cellStyle name="40% - Accent5 2 3 2 6 3" xfId="7962"/>
    <cellStyle name="40% - Accent5 2 3 2 6 3 2" xfId="7963"/>
    <cellStyle name="40% - Accent5 2 3 2 6 3 3" xfId="7964"/>
    <cellStyle name="40% - Accent5 2 3 2 6 4" xfId="7965"/>
    <cellStyle name="40% - Accent5 2 3 2 6 5" xfId="7966"/>
    <cellStyle name="40% - Accent5 2 3 2 7" xfId="7967"/>
    <cellStyle name="40% - Accent5 2 3 2 7 2" xfId="7968"/>
    <cellStyle name="40% - Accent5 2 3 2 7 2 2" xfId="7969"/>
    <cellStyle name="40% - Accent5 2 3 2 7 2 3" xfId="7970"/>
    <cellStyle name="40% - Accent5 2 3 2 7 3" xfId="7971"/>
    <cellStyle name="40% - Accent5 2 3 2 7 4" xfId="7972"/>
    <cellStyle name="40% - Accent5 2 3 2 8" xfId="7973"/>
    <cellStyle name="40% - Accent5 2 3 2 8 2" xfId="7974"/>
    <cellStyle name="40% - Accent5 2 3 2 8 3" xfId="7975"/>
    <cellStyle name="40% - Accent5 2 3 2 9" xfId="7976"/>
    <cellStyle name="40% - Accent5 2 3 2_Schs" xfId="7977"/>
    <cellStyle name="40% - Accent5 2 4" xfId="7978"/>
    <cellStyle name="40% - Accent5 2 5" xfId="7979"/>
    <cellStyle name="40% - Accent5 2_ModelingAnalysis_GRP" xfId="7980"/>
    <cellStyle name="40% - Accent5 3" xfId="7981"/>
    <cellStyle name="40% - Accent5 3 2" xfId="7982"/>
    <cellStyle name="40% - Accent5 3 2 2" xfId="7983"/>
    <cellStyle name="40% - Accent5 3 2 3" xfId="7984"/>
    <cellStyle name="40% - Accent5 3 3" xfId="7985"/>
    <cellStyle name="40% - Accent5 3 4" xfId="7986"/>
    <cellStyle name="40% - Accent5 3 5" xfId="7987"/>
    <cellStyle name="40% - Accent5 3_ModelingAnalysis_GRP" xfId="7988"/>
    <cellStyle name="40% - Accent5 4" xfId="7989"/>
    <cellStyle name="40% - Accent5 4 2" xfId="7990"/>
    <cellStyle name="40% - Accent5 4 2 2" xfId="7991"/>
    <cellStyle name="40% - Accent5 4 2 3" xfId="7992"/>
    <cellStyle name="40% - Accent5 4 3" xfId="7993"/>
    <cellStyle name="40% - Accent5 4 4" xfId="7994"/>
    <cellStyle name="40% - Accent5 4_ModelingAnalysis_GRP" xfId="7995"/>
    <cellStyle name="40% - Accent5 5" xfId="7996"/>
    <cellStyle name="40% - Accent5 5 2" xfId="7997"/>
    <cellStyle name="40% - Accent5 5 2 2" xfId="7998"/>
    <cellStyle name="40% - Accent5 5 2 3" xfId="7999"/>
    <cellStyle name="40% - Accent5 5 2 4" xfId="8000"/>
    <cellStyle name="40% - Accent5 5 2 4 10" xfId="8001"/>
    <cellStyle name="40% - Accent5 5 2 4 2" xfId="8002"/>
    <cellStyle name="40% - Accent5 5 2 4 2 2" xfId="8003"/>
    <cellStyle name="40% - Accent5 5 2 4 2 2 2" xfId="8004"/>
    <cellStyle name="40% - Accent5 5 2 4 2 2 2 2" xfId="8005"/>
    <cellStyle name="40% - Accent5 5 2 4 2 2 2 2 2" xfId="8006"/>
    <cellStyle name="40% - Accent5 5 2 4 2 2 2 2 2 2" xfId="8007"/>
    <cellStyle name="40% - Accent5 5 2 4 2 2 2 2 2 3" xfId="8008"/>
    <cellStyle name="40% - Accent5 5 2 4 2 2 2 2 3" xfId="8009"/>
    <cellStyle name="40% - Accent5 5 2 4 2 2 2 2 4" xfId="8010"/>
    <cellStyle name="40% - Accent5 5 2 4 2 2 2 3" xfId="8011"/>
    <cellStyle name="40% - Accent5 5 2 4 2 2 2 3 2" xfId="8012"/>
    <cellStyle name="40% - Accent5 5 2 4 2 2 2 3 3" xfId="8013"/>
    <cellStyle name="40% - Accent5 5 2 4 2 2 2 4" xfId="8014"/>
    <cellStyle name="40% - Accent5 5 2 4 2 2 2 5" xfId="8015"/>
    <cellStyle name="40% - Accent5 5 2 4 2 2 3" xfId="8016"/>
    <cellStyle name="40% - Accent5 5 2 4 2 2 3 2" xfId="8017"/>
    <cellStyle name="40% - Accent5 5 2 4 2 2 3 2 2" xfId="8018"/>
    <cellStyle name="40% - Accent5 5 2 4 2 2 3 2 2 2" xfId="8019"/>
    <cellStyle name="40% - Accent5 5 2 4 2 2 3 2 2 3" xfId="8020"/>
    <cellStyle name="40% - Accent5 5 2 4 2 2 3 2 3" xfId="8021"/>
    <cellStyle name="40% - Accent5 5 2 4 2 2 3 2 4" xfId="8022"/>
    <cellStyle name="40% - Accent5 5 2 4 2 2 3 3" xfId="8023"/>
    <cellStyle name="40% - Accent5 5 2 4 2 2 3 3 2" xfId="8024"/>
    <cellStyle name="40% - Accent5 5 2 4 2 2 3 3 3" xfId="8025"/>
    <cellStyle name="40% - Accent5 5 2 4 2 2 3 4" xfId="8026"/>
    <cellStyle name="40% - Accent5 5 2 4 2 2 3 5" xfId="8027"/>
    <cellStyle name="40% - Accent5 5 2 4 2 2 4" xfId="8028"/>
    <cellStyle name="40% - Accent5 5 2 4 2 2 4 2" xfId="8029"/>
    <cellStyle name="40% - Accent5 5 2 4 2 2 4 2 2" xfId="8030"/>
    <cellStyle name="40% - Accent5 5 2 4 2 2 4 2 2 2" xfId="8031"/>
    <cellStyle name="40% - Accent5 5 2 4 2 2 4 2 2 3" xfId="8032"/>
    <cellStyle name="40% - Accent5 5 2 4 2 2 4 2 3" xfId="8033"/>
    <cellStyle name="40% - Accent5 5 2 4 2 2 4 2 4" xfId="8034"/>
    <cellStyle name="40% - Accent5 5 2 4 2 2 4 3" xfId="8035"/>
    <cellStyle name="40% - Accent5 5 2 4 2 2 4 3 2" xfId="8036"/>
    <cellStyle name="40% - Accent5 5 2 4 2 2 4 3 3" xfId="8037"/>
    <cellStyle name="40% - Accent5 5 2 4 2 2 4 4" xfId="8038"/>
    <cellStyle name="40% - Accent5 5 2 4 2 2 4 5" xfId="8039"/>
    <cellStyle name="40% - Accent5 5 2 4 2 2 5" xfId="8040"/>
    <cellStyle name="40% - Accent5 5 2 4 2 2 5 2" xfId="8041"/>
    <cellStyle name="40% - Accent5 5 2 4 2 2 5 2 2" xfId="8042"/>
    <cellStyle name="40% - Accent5 5 2 4 2 2 5 2 3" xfId="8043"/>
    <cellStyle name="40% - Accent5 5 2 4 2 2 5 3" xfId="8044"/>
    <cellStyle name="40% - Accent5 5 2 4 2 2 5 4" xfId="8045"/>
    <cellStyle name="40% - Accent5 5 2 4 2 2 6" xfId="8046"/>
    <cellStyle name="40% - Accent5 5 2 4 2 2 6 2" xfId="8047"/>
    <cellStyle name="40% - Accent5 5 2 4 2 2 6 3" xfId="8048"/>
    <cellStyle name="40% - Accent5 5 2 4 2 2 7" xfId="8049"/>
    <cellStyle name="40% - Accent5 5 2 4 2 2 8" xfId="8050"/>
    <cellStyle name="40% - Accent5 5 2 4 2 2_Schs" xfId="8051"/>
    <cellStyle name="40% - Accent5 5 2 4 2 3" xfId="8052"/>
    <cellStyle name="40% - Accent5 5 2 4 2 3 2" xfId="8053"/>
    <cellStyle name="40% - Accent5 5 2 4 2 3 2 2" xfId="8054"/>
    <cellStyle name="40% - Accent5 5 2 4 2 3 2 2 2" xfId="8055"/>
    <cellStyle name="40% - Accent5 5 2 4 2 3 2 2 3" xfId="8056"/>
    <cellStyle name="40% - Accent5 5 2 4 2 3 2 3" xfId="8057"/>
    <cellStyle name="40% - Accent5 5 2 4 2 3 2 4" xfId="8058"/>
    <cellStyle name="40% - Accent5 5 2 4 2 3 3" xfId="8059"/>
    <cellStyle name="40% - Accent5 5 2 4 2 3 3 2" xfId="8060"/>
    <cellStyle name="40% - Accent5 5 2 4 2 3 3 3" xfId="8061"/>
    <cellStyle name="40% - Accent5 5 2 4 2 3 4" xfId="8062"/>
    <cellStyle name="40% - Accent5 5 2 4 2 3 5" xfId="8063"/>
    <cellStyle name="40% - Accent5 5 2 4 2 4" xfId="8064"/>
    <cellStyle name="40% - Accent5 5 2 4 2 4 2" xfId="8065"/>
    <cellStyle name="40% - Accent5 5 2 4 2 4 2 2" xfId="8066"/>
    <cellStyle name="40% - Accent5 5 2 4 2 4 2 2 2" xfId="8067"/>
    <cellStyle name="40% - Accent5 5 2 4 2 4 2 2 3" xfId="8068"/>
    <cellStyle name="40% - Accent5 5 2 4 2 4 2 3" xfId="8069"/>
    <cellStyle name="40% - Accent5 5 2 4 2 4 2 4" xfId="8070"/>
    <cellStyle name="40% - Accent5 5 2 4 2 4 3" xfId="8071"/>
    <cellStyle name="40% - Accent5 5 2 4 2 4 3 2" xfId="8072"/>
    <cellStyle name="40% - Accent5 5 2 4 2 4 3 3" xfId="8073"/>
    <cellStyle name="40% - Accent5 5 2 4 2 4 4" xfId="8074"/>
    <cellStyle name="40% - Accent5 5 2 4 2 4 5" xfId="8075"/>
    <cellStyle name="40% - Accent5 5 2 4 2 5" xfId="8076"/>
    <cellStyle name="40% - Accent5 5 2 4 2 5 2" xfId="8077"/>
    <cellStyle name="40% - Accent5 5 2 4 2 5 2 2" xfId="8078"/>
    <cellStyle name="40% - Accent5 5 2 4 2 5 2 2 2" xfId="8079"/>
    <cellStyle name="40% - Accent5 5 2 4 2 5 2 2 3" xfId="8080"/>
    <cellStyle name="40% - Accent5 5 2 4 2 5 2 3" xfId="8081"/>
    <cellStyle name="40% - Accent5 5 2 4 2 5 2 4" xfId="8082"/>
    <cellStyle name="40% - Accent5 5 2 4 2 5 3" xfId="8083"/>
    <cellStyle name="40% - Accent5 5 2 4 2 5 3 2" xfId="8084"/>
    <cellStyle name="40% - Accent5 5 2 4 2 5 3 3" xfId="8085"/>
    <cellStyle name="40% - Accent5 5 2 4 2 5 4" xfId="8086"/>
    <cellStyle name="40% - Accent5 5 2 4 2 5 5" xfId="8087"/>
    <cellStyle name="40% - Accent5 5 2 4 2 6" xfId="8088"/>
    <cellStyle name="40% - Accent5 5 2 4 2 6 2" xfId="8089"/>
    <cellStyle name="40% - Accent5 5 2 4 2 6 2 2" xfId="8090"/>
    <cellStyle name="40% - Accent5 5 2 4 2 6 2 3" xfId="8091"/>
    <cellStyle name="40% - Accent5 5 2 4 2 6 3" xfId="8092"/>
    <cellStyle name="40% - Accent5 5 2 4 2 6 4" xfId="8093"/>
    <cellStyle name="40% - Accent5 5 2 4 2 7" xfId="8094"/>
    <cellStyle name="40% - Accent5 5 2 4 2 7 2" xfId="8095"/>
    <cellStyle name="40% - Accent5 5 2 4 2 7 3" xfId="8096"/>
    <cellStyle name="40% - Accent5 5 2 4 2 8" xfId="8097"/>
    <cellStyle name="40% - Accent5 5 2 4 2 9" xfId="8098"/>
    <cellStyle name="40% - Accent5 5 2 4 2_Schs" xfId="8099"/>
    <cellStyle name="40% - Accent5 5 2 4 3" xfId="8100"/>
    <cellStyle name="40% - Accent5 5 2 4 3 2" xfId="8101"/>
    <cellStyle name="40% - Accent5 5 2 4 3 2 2" xfId="8102"/>
    <cellStyle name="40% - Accent5 5 2 4 3 2 2 2" xfId="8103"/>
    <cellStyle name="40% - Accent5 5 2 4 3 2 2 2 2" xfId="8104"/>
    <cellStyle name="40% - Accent5 5 2 4 3 2 2 2 3" xfId="8105"/>
    <cellStyle name="40% - Accent5 5 2 4 3 2 2 3" xfId="8106"/>
    <cellStyle name="40% - Accent5 5 2 4 3 2 2 4" xfId="8107"/>
    <cellStyle name="40% - Accent5 5 2 4 3 2 3" xfId="8108"/>
    <cellStyle name="40% - Accent5 5 2 4 3 2 3 2" xfId="8109"/>
    <cellStyle name="40% - Accent5 5 2 4 3 2 3 3" xfId="8110"/>
    <cellStyle name="40% - Accent5 5 2 4 3 2 4" xfId="8111"/>
    <cellStyle name="40% - Accent5 5 2 4 3 2 5" xfId="8112"/>
    <cellStyle name="40% - Accent5 5 2 4 3 3" xfId="8113"/>
    <cellStyle name="40% - Accent5 5 2 4 3 3 2" xfId="8114"/>
    <cellStyle name="40% - Accent5 5 2 4 3 3 2 2" xfId="8115"/>
    <cellStyle name="40% - Accent5 5 2 4 3 3 2 2 2" xfId="8116"/>
    <cellStyle name="40% - Accent5 5 2 4 3 3 2 2 3" xfId="8117"/>
    <cellStyle name="40% - Accent5 5 2 4 3 3 2 3" xfId="8118"/>
    <cellStyle name="40% - Accent5 5 2 4 3 3 2 4" xfId="8119"/>
    <cellStyle name="40% - Accent5 5 2 4 3 3 3" xfId="8120"/>
    <cellStyle name="40% - Accent5 5 2 4 3 3 3 2" xfId="8121"/>
    <cellStyle name="40% - Accent5 5 2 4 3 3 3 3" xfId="8122"/>
    <cellStyle name="40% - Accent5 5 2 4 3 3 4" xfId="8123"/>
    <cellStyle name="40% - Accent5 5 2 4 3 3 5" xfId="8124"/>
    <cellStyle name="40% - Accent5 5 2 4 3 4" xfId="8125"/>
    <cellStyle name="40% - Accent5 5 2 4 3 4 2" xfId="8126"/>
    <cellStyle name="40% - Accent5 5 2 4 3 4 2 2" xfId="8127"/>
    <cellStyle name="40% - Accent5 5 2 4 3 4 2 2 2" xfId="8128"/>
    <cellStyle name="40% - Accent5 5 2 4 3 4 2 2 3" xfId="8129"/>
    <cellStyle name="40% - Accent5 5 2 4 3 4 2 3" xfId="8130"/>
    <cellStyle name="40% - Accent5 5 2 4 3 4 2 4" xfId="8131"/>
    <cellStyle name="40% - Accent5 5 2 4 3 4 3" xfId="8132"/>
    <cellStyle name="40% - Accent5 5 2 4 3 4 3 2" xfId="8133"/>
    <cellStyle name="40% - Accent5 5 2 4 3 4 3 3" xfId="8134"/>
    <cellStyle name="40% - Accent5 5 2 4 3 4 4" xfId="8135"/>
    <cellStyle name="40% - Accent5 5 2 4 3 4 5" xfId="8136"/>
    <cellStyle name="40% - Accent5 5 2 4 3 5" xfId="8137"/>
    <cellStyle name="40% - Accent5 5 2 4 3 5 2" xfId="8138"/>
    <cellStyle name="40% - Accent5 5 2 4 3 5 2 2" xfId="8139"/>
    <cellStyle name="40% - Accent5 5 2 4 3 5 2 3" xfId="8140"/>
    <cellStyle name="40% - Accent5 5 2 4 3 5 3" xfId="8141"/>
    <cellStyle name="40% - Accent5 5 2 4 3 5 4" xfId="8142"/>
    <cellStyle name="40% - Accent5 5 2 4 3 6" xfId="8143"/>
    <cellStyle name="40% - Accent5 5 2 4 3 6 2" xfId="8144"/>
    <cellStyle name="40% - Accent5 5 2 4 3 6 3" xfId="8145"/>
    <cellStyle name="40% - Accent5 5 2 4 3 7" xfId="8146"/>
    <cellStyle name="40% - Accent5 5 2 4 3 8" xfId="8147"/>
    <cellStyle name="40% - Accent5 5 2 4 3_Schs" xfId="8148"/>
    <cellStyle name="40% - Accent5 5 2 4 4" xfId="8149"/>
    <cellStyle name="40% - Accent5 5 2 4 4 2" xfId="8150"/>
    <cellStyle name="40% - Accent5 5 2 4 4 2 2" xfId="8151"/>
    <cellStyle name="40% - Accent5 5 2 4 4 2 2 2" xfId="8152"/>
    <cellStyle name="40% - Accent5 5 2 4 4 2 2 3" xfId="8153"/>
    <cellStyle name="40% - Accent5 5 2 4 4 2 3" xfId="8154"/>
    <cellStyle name="40% - Accent5 5 2 4 4 2 4" xfId="8155"/>
    <cellStyle name="40% - Accent5 5 2 4 4 3" xfId="8156"/>
    <cellStyle name="40% - Accent5 5 2 4 4 3 2" xfId="8157"/>
    <cellStyle name="40% - Accent5 5 2 4 4 3 3" xfId="8158"/>
    <cellStyle name="40% - Accent5 5 2 4 4 4" xfId="8159"/>
    <cellStyle name="40% - Accent5 5 2 4 4 5" xfId="8160"/>
    <cellStyle name="40% - Accent5 5 2 4 5" xfId="8161"/>
    <cellStyle name="40% - Accent5 5 2 4 5 2" xfId="8162"/>
    <cellStyle name="40% - Accent5 5 2 4 5 2 2" xfId="8163"/>
    <cellStyle name="40% - Accent5 5 2 4 5 2 2 2" xfId="8164"/>
    <cellStyle name="40% - Accent5 5 2 4 5 2 2 3" xfId="8165"/>
    <cellStyle name="40% - Accent5 5 2 4 5 2 3" xfId="8166"/>
    <cellStyle name="40% - Accent5 5 2 4 5 2 4" xfId="8167"/>
    <cellStyle name="40% - Accent5 5 2 4 5 3" xfId="8168"/>
    <cellStyle name="40% - Accent5 5 2 4 5 3 2" xfId="8169"/>
    <cellStyle name="40% - Accent5 5 2 4 5 3 3" xfId="8170"/>
    <cellStyle name="40% - Accent5 5 2 4 5 4" xfId="8171"/>
    <cellStyle name="40% - Accent5 5 2 4 5 5" xfId="8172"/>
    <cellStyle name="40% - Accent5 5 2 4 6" xfId="8173"/>
    <cellStyle name="40% - Accent5 5 2 4 6 2" xfId="8174"/>
    <cellStyle name="40% - Accent5 5 2 4 6 2 2" xfId="8175"/>
    <cellStyle name="40% - Accent5 5 2 4 6 2 2 2" xfId="8176"/>
    <cellStyle name="40% - Accent5 5 2 4 6 2 2 3" xfId="8177"/>
    <cellStyle name="40% - Accent5 5 2 4 6 2 3" xfId="8178"/>
    <cellStyle name="40% - Accent5 5 2 4 6 2 4" xfId="8179"/>
    <cellStyle name="40% - Accent5 5 2 4 6 3" xfId="8180"/>
    <cellStyle name="40% - Accent5 5 2 4 6 3 2" xfId="8181"/>
    <cellStyle name="40% - Accent5 5 2 4 6 3 3" xfId="8182"/>
    <cellStyle name="40% - Accent5 5 2 4 6 4" xfId="8183"/>
    <cellStyle name="40% - Accent5 5 2 4 6 5" xfId="8184"/>
    <cellStyle name="40% - Accent5 5 2 4 7" xfId="8185"/>
    <cellStyle name="40% - Accent5 5 2 4 7 2" xfId="8186"/>
    <cellStyle name="40% - Accent5 5 2 4 7 2 2" xfId="8187"/>
    <cellStyle name="40% - Accent5 5 2 4 7 2 3" xfId="8188"/>
    <cellStyle name="40% - Accent5 5 2 4 7 3" xfId="8189"/>
    <cellStyle name="40% - Accent5 5 2 4 7 4" xfId="8190"/>
    <cellStyle name="40% - Accent5 5 2 4 8" xfId="8191"/>
    <cellStyle name="40% - Accent5 5 2 4 8 2" xfId="8192"/>
    <cellStyle name="40% - Accent5 5 2 4 8 3" xfId="8193"/>
    <cellStyle name="40% - Accent5 5 2 4 9" xfId="8194"/>
    <cellStyle name="40% - Accent5 5 2 4_Schs" xfId="8195"/>
    <cellStyle name="40% - Accent5 5 3" xfId="8196"/>
    <cellStyle name="40% - Accent5 5 4" xfId="8197"/>
    <cellStyle name="40% - Accent5 5 5" xfId="8198"/>
    <cellStyle name="40% - Accent5 5 5 10" xfId="8199"/>
    <cellStyle name="40% - Accent5 5 5 2" xfId="8200"/>
    <cellStyle name="40% - Accent5 5 5 2 2" xfId="8201"/>
    <cellStyle name="40% - Accent5 5 5 2 2 2" xfId="8202"/>
    <cellStyle name="40% - Accent5 5 5 2 2 2 2" xfId="8203"/>
    <cellStyle name="40% - Accent5 5 5 2 2 2 2 2" xfId="8204"/>
    <cellStyle name="40% - Accent5 5 5 2 2 2 2 2 2" xfId="8205"/>
    <cellStyle name="40% - Accent5 5 5 2 2 2 2 2 3" xfId="8206"/>
    <cellStyle name="40% - Accent5 5 5 2 2 2 2 3" xfId="8207"/>
    <cellStyle name="40% - Accent5 5 5 2 2 2 2 4" xfId="8208"/>
    <cellStyle name="40% - Accent5 5 5 2 2 2 3" xfId="8209"/>
    <cellStyle name="40% - Accent5 5 5 2 2 2 3 2" xfId="8210"/>
    <cellStyle name="40% - Accent5 5 5 2 2 2 3 3" xfId="8211"/>
    <cellStyle name="40% - Accent5 5 5 2 2 2 4" xfId="8212"/>
    <cellStyle name="40% - Accent5 5 5 2 2 2 5" xfId="8213"/>
    <cellStyle name="40% - Accent5 5 5 2 2 3" xfId="8214"/>
    <cellStyle name="40% - Accent5 5 5 2 2 3 2" xfId="8215"/>
    <cellStyle name="40% - Accent5 5 5 2 2 3 2 2" xfId="8216"/>
    <cellStyle name="40% - Accent5 5 5 2 2 3 2 2 2" xfId="8217"/>
    <cellStyle name="40% - Accent5 5 5 2 2 3 2 2 3" xfId="8218"/>
    <cellStyle name="40% - Accent5 5 5 2 2 3 2 3" xfId="8219"/>
    <cellStyle name="40% - Accent5 5 5 2 2 3 2 4" xfId="8220"/>
    <cellStyle name="40% - Accent5 5 5 2 2 3 3" xfId="8221"/>
    <cellStyle name="40% - Accent5 5 5 2 2 3 3 2" xfId="8222"/>
    <cellStyle name="40% - Accent5 5 5 2 2 3 3 3" xfId="8223"/>
    <cellStyle name="40% - Accent5 5 5 2 2 3 4" xfId="8224"/>
    <cellStyle name="40% - Accent5 5 5 2 2 3 5" xfId="8225"/>
    <cellStyle name="40% - Accent5 5 5 2 2 4" xfId="8226"/>
    <cellStyle name="40% - Accent5 5 5 2 2 4 2" xfId="8227"/>
    <cellStyle name="40% - Accent5 5 5 2 2 4 2 2" xfId="8228"/>
    <cellStyle name="40% - Accent5 5 5 2 2 4 2 2 2" xfId="8229"/>
    <cellStyle name="40% - Accent5 5 5 2 2 4 2 2 3" xfId="8230"/>
    <cellStyle name="40% - Accent5 5 5 2 2 4 2 3" xfId="8231"/>
    <cellStyle name="40% - Accent5 5 5 2 2 4 2 4" xfId="8232"/>
    <cellStyle name="40% - Accent5 5 5 2 2 4 3" xfId="8233"/>
    <cellStyle name="40% - Accent5 5 5 2 2 4 3 2" xfId="8234"/>
    <cellStyle name="40% - Accent5 5 5 2 2 4 3 3" xfId="8235"/>
    <cellStyle name="40% - Accent5 5 5 2 2 4 4" xfId="8236"/>
    <cellStyle name="40% - Accent5 5 5 2 2 4 5" xfId="8237"/>
    <cellStyle name="40% - Accent5 5 5 2 2 5" xfId="8238"/>
    <cellStyle name="40% - Accent5 5 5 2 2 5 2" xfId="8239"/>
    <cellStyle name="40% - Accent5 5 5 2 2 5 2 2" xfId="8240"/>
    <cellStyle name="40% - Accent5 5 5 2 2 5 2 3" xfId="8241"/>
    <cellStyle name="40% - Accent5 5 5 2 2 5 3" xfId="8242"/>
    <cellStyle name="40% - Accent5 5 5 2 2 5 4" xfId="8243"/>
    <cellStyle name="40% - Accent5 5 5 2 2 6" xfId="8244"/>
    <cellStyle name="40% - Accent5 5 5 2 2 6 2" xfId="8245"/>
    <cellStyle name="40% - Accent5 5 5 2 2 6 3" xfId="8246"/>
    <cellStyle name="40% - Accent5 5 5 2 2 7" xfId="8247"/>
    <cellStyle name="40% - Accent5 5 5 2 2 8" xfId="8248"/>
    <cellStyle name="40% - Accent5 5 5 2 2_Schs" xfId="8249"/>
    <cellStyle name="40% - Accent5 5 5 2 3" xfId="8250"/>
    <cellStyle name="40% - Accent5 5 5 2 3 2" xfId="8251"/>
    <cellStyle name="40% - Accent5 5 5 2 3 2 2" xfId="8252"/>
    <cellStyle name="40% - Accent5 5 5 2 3 2 2 2" xfId="8253"/>
    <cellStyle name="40% - Accent5 5 5 2 3 2 2 3" xfId="8254"/>
    <cellStyle name="40% - Accent5 5 5 2 3 2 3" xfId="8255"/>
    <cellStyle name="40% - Accent5 5 5 2 3 2 4" xfId="8256"/>
    <cellStyle name="40% - Accent5 5 5 2 3 3" xfId="8257"/>
    <cellStyle name="40% - Accent5 5 5 2 3 3 2" xfId="8258"/>
    <cellStyle name="40% - Accent5 5 5 2 3 3 3" xfId="8259"/>
    <cellStyle name="40% - Accent5 5 5 2 3 4" xfId="8260"/>
    <cellStyle name="40% - Accent5 5 5 2 3 5" xfId="8261"/>
    <cellStyle name="40% - Accent5 5 5 2 4" xfId="8262"/>
    <cellStyle name="40% - Accent5 5 5 2 4 2" xfId="8263"/>
    <cellStyle name="40% - Accent5 5 5 2 4 2 2" xfId="8264"/>
    <cellStyle name="40% - Accent5 5 5 2 4 2 2 2" xfId="8265"/>
    <cellStyle name="40% - Accent5 5 5 2 4 2 2 3" xfId="8266"/>
    <cellStyle name="40% - Accent5 5 5 2 4 2 3" xfId="8267"/>
    <cellStyle name="40% - Accent5 5 5 2 4 2 4" xfId="8268"/>
    <cellStyle name="40% - Accent5 5 5 2 4 3" xfId="8269"/>
    <cellStyle name="40% - Accent5 5 5 2 4 3 2" xfId="8270"/>
    <cellStyle name="40% - Accent5 5 5 2 4 3 3" xfId="8271"/>
    <cellStyle name="40% - Accent5 5 5 2 4 4" xfId="8272"/>
    <cellStyle name="40% - Accent5 5 5 2 4 5" xfId="8273"/>
    <cellStyle name="40% - Accent5 5 5 2 5" xfId="8274"/>
    <cellStyle name="40% - Accent5 5 5 2 5 2" xfId="8275"/>
    <cellStyle name="40% - Accent5 5 5 2 5 2 2" xfId="8276"/>
    <cellStyle name="40% - Accent5 5 5 2 5 2 2 2" xfId="8277"/>
    <cellStyle name="40% - Accent5 5 5 2 5 2 2 3" xfId="8278"/>
    <cellStyle name="40% - Accent5 5 5 2 5 2 3" xfId="8279"/>
    <cellStyle name="40% - Accent5 5 5 2 5 2 4" xfId="8280"/>
    <cellStyle name="40% - Accent5 5 5 2 5 3" xfId="8281"/>
    <cellStyle name="40% - Accent5 5 5 2 5 3 2" xfId="8282"/>
    <cellStyle name="40% - Accent5 5 5 2 5 3 3" xfId="8283"/>
    <cellStyle name="40% - Accent5 5 5 2 5 4" xfId="8284"/>
    <cellStyle name="40% - Accent5 5 5 2 5 5" xfId="8285"/>
    <cellStyle name="40% - Accent5 5 5 2 6" xfId="8286"/>
    <cellStyle name="40% - Accent5 5 5 2 6 2" xfId="8287"/>
    <cellStyle name="40% - Accent5 5 5 2 6 2 2" xfId="8288"/>
    <cellStyle name="40% - Accent5 5 5 2 6 2 3" xfId="8289"/>
    <cellStyle name="40% - Accent5 5 5 2 6 3" xfId="8290"/>
    <cellStyle name="40% - Accent5 5 5 2 6 4" xfId="8291"/>
    <cellStyle name="40% - Accent5 5 5 2 7" xfId="8292"/>
    <cellStyle name="40% - Accent5 5 5 2 7 2" xfId="8293"/>
    <cellStyle name="40% - Accent5 5 5 2 7 3" xfId="8294"/>
    <cellStyle name="40% - Accent5 5 5 2 8" xfId="8295"/>
    <cellStyle name="40% - Accent5 5 5 2 9" xfId="8296"/>
    <cellStyle name="40% - Accent5 5 5 2_Schs" xfId="8297"/>
    <cellStyle name="40% - Accent5 5 5 3" xfId="8298"/>
    <cellStyle name="40% - Accent5 5 5 3 2" xfId="8299"/>
    <cellStyle name="40% - Accent5 5 5 3 2 2" xfId="8300"/>
    <cellStyle name="40% - Accent5 5 5 3 2 2 2" xfId="8301"/>
    <cellStyle name="40% - Accent5 5 5 3 2 2 2 2" xfId="8302"/>
    <cellStyle name="40% - Accent5 5 5 3 2 2 2 3" xfId="8303"/>
    <cellStyle name="40% - Accent5 5 5 3 2 2 3" xfId="8304"/>
    <cellStyle name="40% - Accent5 5 5 3 2 2 4" xfId="8305"/>
    <cellStyle name="40% - Accent5 5 5 3 2 3" xfId="8306"/>
    <cellStyle name="40% - Accent5 5 5 3 2 3 2" xfId="8307"/>
    <cellStyle name="40% - Accent5 5 5 3 2 3 3" xfId="8308"/>
    <cellStyle name="40% - Accent5 5 5 3 2 4" xfId="8309"/>
    <cellStyle name="40% - Accent5 5 5 3 2 5" xfId="8310"/>
    <cellStyle name="40% - Accent5 5 5 3 3" xfId="8311"/>
    <cellStyle name="40% - Accent5 5 5 3 3 2" xfId="8312"/>
    <cellStyle name="40% - Accent5 5 5 3 3 2 2" xfId="8313"/>
    <cellStyle name="40% - Accent5 5 5 3 3 2 2 2" xfId="8314"/>
    <cellStyle name="40% - Accent5 5 5 3 3 2 2 3" xfId="8315"/>
    <cellStyle name="40% - Accent5 5 5 3 3 2 3" xfId="8316"/>
    <cellStyle name="40% - Accent5 5 5 3 3 2 4" xfId="8317"/>
    <cellStyle name="40% - Accent5 5 5 3 3 3" xfId="8318"/>
    <cellStyle name="40% - Accent5 5 5 3 3 3 2" xfId="8319"/>
    <cellStyle name="40% - Accent5 5 5 3 3 3 3" xfId="8320"/>
    <cellStyle name="40% - Accent5 5 5 3 3 4" xfId="8321"/>
    <cellStyle name="40% - Accent5 5 5 3 3 5" xfId="8322"/>
    <cellStyle name="40% - Accent5 5 5 3 4" xfId="8323"/>
    <cellStyle name="40% - Accent5 5 5 3 4 2" xfId="8324"/>
    <cellStyle name="40% - Accent5 5 5 3 4 2 2" xfId="8325"/>
    <cellStyle name="40% - Accent5 5 5 3 4 2 2 2" xfId="8326"/>
    <cellStyle name="40% - Accent5 5 5 3 4 2 2 3" xfId="8327"/>
    <cellStyle name="40% - Accent5 5 5 3 4 2 3" xfId="8328"/>
    <cellStyle name="40% - Accent5 5 5 3 4 2 4" xfId="8329"/>
    <cellStyle name="40% - Accent5 5 5 3 4 3" xfId="8330"/>
    <cellStyle name="40% - Accent5 5 5 3 4 3 2" xfId="8331"/>
    <cellStyle name="40% - Accent5 5 5 3 4 3 3" xfId="8332"/>
    <cellStyle name="40% - Accent5 5 5 3 4 4" xfId="8333"/>
    <cellStyle name="40% - Accent5 5 5 3 4 5" xfId="8334"/>
    <cellStyle name="40% - Accent5 5 5 3 5" xfId="8335"/>
    <cellStyle name="40% - Accent5 5 5 3 5 2" xfId="8336"/>
    <cellStyle name="40% - Accent5 5 5 3 5 2 2" xfId="8337"/>
    <cellStyle name="40% - Accent5 5 5 3 5 2 3" xfId="8338"/>
    <cellStyle name="40% - Accent5 5 5 3 5 3" xfId="8339"/>
    <cellStyle name="40% - Accent5 5 5 3 5 4" xfId="8340"/>
    <cellStyle name="40% - Accent5 5 5 3 6" xfId="8341"/>
    <cellStyle name="40% - Accent5 5 5 3 6 2" xfId="8342"/>
    <cellStyle name="40% - Accent5 5 5 3 6 3" xfId="8343"/>
    <cellStyle name="40% - Accent5 5 5 3 7" xfId="8344"/>
    <cellStyle name="40% - Accent5 5 5 3 8" xfId="8345"/>
    <cellStyle name="40% - Accent5 5 5 3_Schs" xfId="8346"/>
    <cellStyle name="40% - Accent5 5 5 4" xfId="8347"/>
    <cellStyle name="40% - Accent5 5 5 4 2" xfId="8348"/>
    <cellStyle name="40% - Accent5 5 5 4 2 2" xfId="8349"/>
    <cellStyle name="40% - Accent5 5 5 4 2 2 2" xfId="8350"/>
    <cellStyle name="40% - Accent5 5 5 4 2 2 3" xfId="8351"/>
    <cellStyle name="40% - Accent5 5 5 4 2 3" xfId="8352"/>
    <cellStyle name="40% - Accent5 5 5 4 2 4" xfId="8353"/>
    <cellStyle name="40% - Accent5 5 5 4 3" xfId="8354"/>
    <cellStyle name="40% - Accent5 5 5 4 3 2" xfId="8355"/>
    <cellStyle name="40% - Accent5 5 5 4 3 3" xfId="8356"/>
    <cellStyle name="40% - Accent5 5 5 4 4" xfId="8357"/>
    <cellStyle name="40% - Accent5 5 5 4 5" xfId="8358"/>
    <cellStyle name="40% - Accent5 5 5 5" xfId="8359"/>
    <cellStyle name="40% - Accent5 5 5 5 2" xfId="8360"/>
    <cellStyle name="40% - Accent5 5 5 5 2 2" xfId="8361"/>
    <cellStyle name="40% - Accent5 5 5 5 2 2 2" xfId="8362"/>
    <cellStyle name="40% - Accent5 5 5 5 2 2 3" xfId="8363"/>
    <cellStyle name="40% - Accent5 5 5 5 2 3" xfId="8364"/>
    <cellStyle name="40% - Accent5 5 5 5 2 4" xfId="8365"/>
    <cellStyle name="40% - Accent5 5 5 5 3" xfId="8366"/>
    <cellStyle name="40% - Accent5 5 5 5 3 2" xfId="8367"/>
    <cellStyle name="40% - Accent5 5 5 5 3 3" xfId="8368"/>
    <cellStyle name="40% - Accent5 5 5 5 4" xfId="8369"/>
    <cellStyle name="40% - Accent5 5 5 5 5" xfId="8370"/>
    <cellStyle name="40% - Accent5 5 5 6" xfId="8371"/>
    <cellStyle name="40% - Accent5 5 5 6 2" xfId="8372"/>
    <cellStyle name="40% - Accent5 5 5 6 2 2" xfId="8373"/>
    <cellStyle name="40% - Accent5 5 5 6 2 2 2" xfId="8374"/>
    <cellStyle name="40% - Accent5 5 5 6 2 2 3" xfId="8375"/>
    <cellStyle name="40% - Accent5 5 5 6 2 3" xfId="8376"/>
    <cellStyle name="40% - Accent5 5 5 6 2 4" xfId="8377"/>
    <cellStyle name="40% - Accent5 5 5 6 3" xfId="8378"/>
    <cellStyle name="40% - Accent5 5 5 6 3 2" xfId="8379"/>
    <cellStyle name="40% - Accent5 5 5 6 3 3" xfId="8380"/>
    <cellStyle name="40% - Accent5 5 5 6 4" xfId="8381"/>
    <cellStyle name="40% - Accent5 5 5 6 5" xfId="8382"/>
    <cellStyle name="40% - Accent5 5 5 7" xfId="8383"/>
    <cellStyle name="40% - Accent5 5 5 7 2" xfId="8384"/>
    <cellStyle name="40% - Accent5 5 5 7 2 2" xfId="8385"/>
    <cellStyle name="40% - Accent5 5 5 7 2 3" xfId="8386"/>
    <cellStyle name="40% - Accent5 5 5 7 3" xfId="8387"/>
    <cellStyle name="40% - Accent5 5 5 7 4" xfId="8388"/>
    <cellStyle name="40% - Accent5 5 5 8" xfId="8389"/>
    <cellStyle name="40% - Accent5 5 5 8 2" xfId="8390"/>
    <cellStyle name="40% - Accent5 5 5 8 3" xfId="8391"/>
    <cellStyle name="40% - Accent5 5 5 9" xfId="8392"/>
    <cellStyle name="40% - Accent5 5 5_Schs" xfId="8393"/>
    <cellStyle name="40% - Accent5 5_ModelingAnalysis_GRP" xfId="8394"/>
    <cellStyle name="40% - Accent5 6" xfId="8395"/>
    <cellStyle name="40% - Accent5 6 2" xfId="8396"/>
    <cellStyle name="40% - Accent5 6 2 2" xfId="8397"/>
    <cellStyle name="40% - Accent5 6 2 3" xfId="8398"/>
    <cellStyle name="40% - Accent5 6 3" xfId="8399"/>
    <cellStyle name="40% - Accent5 6 4" xfId="8400"/>
    <cellStyle name="40% - Accent5 6_ModelingAnalysis_GRP" xfId="8401"/>
    <cellStyle name="40% - Accent5 7" xfId="8402"/>
    <cellStyle name="40% - Accent5 7 2" xfId="8403"/>
    <cellStyle name="40% - Accent5 7 3" xfId="8404"/>
    <cellStyle name="40% - Accent5 8" xfId="8405"/>
    <cellStyle name="40% - Accent5 8 2" xfId="8406"/>
    <cellStyle name="40% - Accent5 8 3" xfId="8407"/>
    <cellStyle name="40% - Accent5 9" xfId="8408"/>
    <cellStyle name="40% - Accent5 9 2" xfId="8409"/>
    <cellStyle name="40% - Accent5 9 3" xfId="8410"/>
    <cellStyle name="40% - Accent6 10" xfId="8411"/>
    <cellStyle name="40% - Accent6 10 2" xfId="8412"/>
    <cellStyle name="40% - Accent6 10 3" xfId="8413"/>
    <cellStyle name="40% - Accent6 11" xfId="8414"/>
    <cellStyle name="40% - Accent6 11 2" xfId="8415"/>
    <cellStyle name="40% - Accent6 11 3" xfId="8416"/>
    <cellStyle name="40% - Accent6 12" xfId="8417"/>
    <cellStyle name="40% - Accent6 12 2" xfId="8418"/>
    <cellStyle name="40% - Accent6 12 3" xfId="8419"/>
    <cellStyle name="40% - Accent6 13" xfId="8420"/>
    <cellStyle name="40% - Accent6 13 2" xfId="8421"/>
    <cellStyle name="40% - Accent6 13 3" xfId="8422"/>
    <cellStyle name="40% - Accent6 14" xfId="8423"/>
    <cellStyle name="40% - Accent6 15" xfId="8424"/>
    <cellStyle name="40% - Accent6 16" xfId="8425"/>
    <cellStyle name="40% - Accent6 17" xfId="8426"/>
    <cellStyle name="40% - Accent6 18" xfId="8427"/>
    <cellStyle name="40% - Accent6 2" xfId="8428"/>
    <cellStyle name="40% - Accent6 2 2" xfId="8429"/>
    <cellStyle name="40% - Accent6 2 2 2" xfId="8430"/>
    <cellStyle name="40% - Accent6 2 2 3" xfId="8431"/>
    <cellStyle name="40% - Accent6 2 3" xfId="8432"/>
    <cellStyle name="40% - Accent6 2 3 2" xfId="8433"/>
    <cellStyle name="40% - Accent6 2 3 2 10" xfId="8434"/>
    <cellStyle name="40% - Accent6 2 3 2 2" xfId="8435"/>
    <cellStyle name="40% - Accent6 2 3 2 2 2" xfId="8436"/>
    <cellStyle name="40% - Accent6 2 3 2 2 2 2" xfId="8437"/>
    <cellStyle name="40% - Accent6 2 3 2 2 2 2 2" xfId="8438"/>
    <cellStyle name="40% - Accent6 2 3 2 2 2 2 2 2" xfId="8439"/>
    <cellStyle name="40% - Accent6 2 3 2 2 2 2 2 2 2" xfId="8440"/>
    <cellStyle name="40% - Accent6 2 3 2 2 2 2 2 2 3" xfId="8441"/>
    <cellStyle name="40% - Accent6 2 3 2 2 2 2 2 3" xfId="8442"/>
    <cellStyle name="40% - Accent6 2 3 2 2 2 2 2 4" xfId="8443"/>
    <cellStyle name="40% - Accent6 2 3 2 2 2 2 3" xfId="8444"/>
    <cellStyle name="40% - Accent6 2 3 2 2 2 2 3 2" xfId="8445"/>
    <cellStyle name="40% - Accent6 2 3 2 2 2 2 3 3" xfId="8446"/>
    <cellStyle name="40% - Accent6 2 3 2 2 2 2 4" xfId="8447"/>
    <cellStyle name="40% - Accent6 2 3 2 2 2 2 5" xfId="8448"/>
    <cellStyle name="40% - Accent6 2 3 2 2 2 3" xfId="8449"/>
    <cellStyle name="40% - Accent6 2 3 2 2 2 3 2" xfId="8450"/>
    <cellStyle name="40% - Accent6 2 3 2 2 2 3 2 2" xfId="8451"/>
    <cellStyle name="40% - Accent6 2 3 2 2 2 3 2 2 2" xfId="8452"/>
    <cellStyle name="40% - Accent6 2 3 2 2 2 3 2 2 3" xfId="8453"/>
    <cellStyle name="40% - Accent6 2 3 2 2 2 3 2 3" xfId="8454"/>
    <cellStyle name="40% - Accent6 2 3 2 2 2 3 2 4" xfId="8455"/>
    <cellStyle name="40% - Accent6 2 3 2 2 2 3 3" xfId="8456"/>
    <cellStyle name="40% - Accent6 2 3 2 2 2 3 3 2" xfId="8457"/>
    <cellStyle name="40% - Accent6 2 3 2 2 2 3 3 3" xfId="8458"/>
    <cellStyle name="40% - Accent6 2 3 2 2 2 3 4" xfId="8459"/>
    <cellStyle name="40% - Accent6 2 3 2 2 2 3 5" xfId="8460"/>
    <cellStyle name="40% - Accent6 2 3 2 2 2 4" xfId="8461"/>
    <cellStyle name="40% - Accent6 2 3 2 2 2 4 2" xfId="8462"/>
    <cellStyle name="40% - Accent6 2 3 2 2 2 4 2 2" xfId="8463"/>
    <cellStyle name="40% - Accent6 2 3 2 2 2 4 2 2 2" xfId="8464"/>
    <cellStyle name="40% - Accent6 2 3 2 2 2 4 2 2 3" xfId="8465"/>
    <cellStyle name="40% - Accent6 2 3 2 2 2 4 2 3" xfId="8466"/>
    <cellStyle name="40% - Accent6 2 3 2 2 2 4 2 4" xfId="8467"/>
    <cellStyle name="40% - Accent6 2 3 2 2 2 4 3" xfId="8468"/>
    <cellStyle name="40% - Accent6 2 3 2 2 2 4 3 2" xfId="8469"/>
    <cellStyle name="40% - Accent6 2 3 2 2 2 4 3 3" xfId="8470"/>
    <cellStyle name="40% - Accent6 2 3 2 2 2 4 4" xfId="8471"/>
    <cellStyle name="40% - Accent6 2 3 2 2 2 4 5" xfId="8472"/>
    <cellStyle name="40% - Accent6 2 3 2 2 2 5" xfId="8473"/>
    <cellStyle name="40% - Accent6 2 3 2 2 2 5 2" xfId="8474"/>
    <cellStyle name="40% - Accent6 2 3 2 2 2 5 2 2" xfId="8475"/>
    <cellStyle name="40% - Accent6 2 3 2 2 2 5 2 3" xfId="8476"/>
    <cellStyle name="40% - Accent6 2 3 2 2 2 5 3" xfId="8477"/>
    <cellStyle name="40% - Accent6 2 3 2 2 2 5 4" xfId="8478"/>
    <cellStyle name="40% - Accent6 2 3 2 2 2 6" xfId="8479"/>
    <cellStyle name="40% - Accent6 2 3 2 2 2 6 2" xfId="8480"/>
    <cellStyle name="40% - Accent6 2 3 2 2 2 6 3" xfId="8481"/>
    <cellStyle name="40% - Accent6 2 3 2 2 2 7" xfId="8482"/>
    <cellStyle name="40% - Accent6 2 3 2 2 2 8" xfId="8483"/>
    <cellStyle name="40% - Accent6 2 3 2 2 2_Schs" xfId="8484"/>
    <cellStyle name="40% - Accent6 2 3 2 2 3" xfId="8485"/>
    <cellStyle name="40% - Accent6 2 3 2 2 3 2" xfId="8486"/>
    <cellStyle name="40% - Accent6 2 3 2 2 3 2 2" xfId="8487"/>
    <cellStyle name="40% - Accent6 2 3 2 2 3 2 2 2" xfId="8488"/>
    <cellStyle name="40% - Accent6 2 3 2 2 3 2 2 3" xfId="8489"/>
    <cellStyle name="40% - Accent6 2 3 2 2 3 2 3" xfId="8490"/>
    <cellStyle name="40% - Accent6 2 3 2 2 3 2 4" xfId="8491"/>
    <cellStyle name="40% - Accent6 2 3 2 2 3 3" xfId="8492"/>
    <cellStyle name="40% - Accent6 2 3 2 2 3 3 2" xfId="8493"/>
    <cellStyle name="40% - Accent6 2 3 2 2 3 3 3" xfId="8494"/>
    <cellStyle name="40% - Accent6 2 3 2 2 3 4" xfId="8495"/>
    <cellStyle name="40% - Accent6 2 3 2 2 3 5" xfId="8496"/>
    <cellStyle name="40% - Accent6 2 3 2 2 4" xfId="8497"/>
    <cellStyle name="40% - Accent6 2 3 2 2 4 2" xfId="8498"/>
    <cellStyle name="40% - Accent6 2 3 2 2 4 2 2" xfId="8499"/>
    <cellStyle name="40% - Accent6 2 3 2 2 4 2 2 2" xfId="8500"/>
    <cellStyle name="40% - Accent6 2 3 2 2 4 2 2 3" xfId="8501"/>
    <cellStyle name="40% - Accent6 2 3 2 2 4 2 3" xfId="8502"/>
    <cellStyle name="40% - Accent6 2 3 2 2 4 2 4" xfId="8503"/>
    <cellStyle name="40% - Accent6 2 3 2 2 4 3" xfId="8504"/>
    <cellStyle name="40% - Accent6 2 3 2 2 4 3 2" xfId="8505"/>
    <cellStyle name="40% - Accent6 2 3 2 2 4 3 3" xfId="8506"/>
    <cellStyle name="40% - Accent6 2 3 2 2 4 4" xfId="8507"/>
    <cellStyle name="40% - Accent6 2 3 2 2 4 5" xfId="8508"/>
    <cellStyle name="40% - Accent6 2 3 2 2 5" xfId="8509"/>
    <cellStyle name="40% - Accent6 2 3 2 2 5 2" xfId="8510"/>
    <cellStyle name="40% - Accent6 2 3 2 2 5 2 2" xfId="8511"/>
    <cellStyle name="40% - Accent6 2 3 2 2 5 2 2 2" xfId="8512"/>
    <cellStyle name="40% - Accent6 2 3 2 2 5 2 2 3" xfId="8513"/>
    <cellStyle name="40% - Accent6 2 3 2 2 5 2 3" xfId="8514"/>
    <cellStyle name="40% - Accent6 2 3 2 2 5 2 4" xfId="8515"/>
    <cellStyle name="40% - Accent6 2 3 2 2 5 3" xfId="8516"/>
    <cellStyle name="40% - Accent6 2 3 2 2 5 3 2" xfId="8517"/>
    <cellStyle name="40% - Accent6 2 3 2 2 5 3 3" xfId="8518"/>
    <cellStyle name="40% - Accent6 2 3 2 2 5 4" xfId="8519"/>
    <cellStyle name="40% - Accent6 2 3 2 2 5 5" xfId="8520"/>
    <cellStyle name="40% - Accent6 2 3 2 2 6" xfId="8521"/>
    <cellStyle name="40% - Accent6 2 3 2 2 6 2" xfId="8522"/>
    <cellStyle name="40% - Accent6 2 3 2 2 6 2 2" xfId="8523"/>
    <cellStyle name="40% - Accent6 2 3 2 2 6 2 3" xfId="8524"/>
    <cellStyle name="40% - Accent6 2 3 2 2 6 3" xfId="8525"/>
    <cellStyle name="40% - Accent6 2 3 2 2 6 4" xfId="8526"/>
    <cellStyle name="40% - Accent6 2 3 2 2 7" xfId="8527"/>
    <cellStyle name="40% - Accent6 2 3 2 2 7 2" xfId="8528"/>
    <cellStyle name="40% - Accent6 2 3 2 2 7 3" xfId="8529"/>
    <cellStyle name="40% - Accent6 2 3 2 2 8" xfId="8530"/>
    <cellStyle name="40% - Accent6 2 3 2 2 9" xfId="8531"/>
    <cellStyle name="40% - Accent6 2 3 2 2_Schs" xfId="8532"/>
    <cellStyle name="40% - Accent6 2 3 2 3" xfId="8533"/>
    <cellStyle name="40% - Accent6 2 3 2 3 2" xfId="8534"/>
    <cellStyle name="40% - Accent6 2 3 2 3 2 2" xfId="8535"/>
    <cellStyle name="40% - Accent6 2 3 2 3 2 2 2" xfId="8536"/>
    <cellStyle name="40% - Accent6 2 3 2 3 2 2 2 2" xfId="8537"/>
    <cellStyle name="40% - Accent6 2 3 2 3 2 2 2 3" xfId="8538"/>
    <cellStyle name="40% - Accent6 2 3 2 3 2 2 3" xfId="8539"/>
    <cellStyle name="40% - Accent6 2 3 2 3 2 2 4" xfId="8540"/>
    <cellStyle name="40% - Accent6 2 3 2 3 2 3" xfId="8541"/>
    <cellStyle name="40% - Accent6 2 3 2 3 2 3 2" xfId="8542"/>
    <cellStyle name="40% - Accent6 2 3 2 3 2 3 3" xfId="8543"/>
    <cellStyle name="40% - Accent6 2 3 2 3 2 4" xfId="8544"/>
    <cellStyle name="40% - Accent6 2 3 2 3 2 5" xfId="8545"/>
    <cellStyle name="40% - Accent6 2 3 2 3 3" xfId="8546"/>
    <cellStyle name="40% - Accent6 2 3 2 3 3 2" xfId="8547"/>
    <cellStyle name="40% - Accent6 2 3 2 3 3 2 2" xfId="8548"/>
    <cellStyle name="40% - Accent6 2 3 2 3 3 2 2 2" xfId="8549"/>
    <cellStyle name="40% - Accent6 2 3 2 3 3 2 2 3" xfId="8550"/>
    <cellStyle name="40% - Accent6 2 3 2 3 3 2 3" xfId="8551"/>
    <cellStyle name="40% - Accent6 2 3 2 3 3 2 4" xfId="8552"/>
    <cellStyle name="40% - Accent6 2 3 2 3 3 3" xfId="8553"/>
    <cellStyle name="40% - Accent6 2 3 2 3 3 3 2" xfId="8554"/>
    <cellStyle name="40% - Accent6 2 3 2 3 3 3 3" xfId="8555"/>
    <cellStyle name="40% - Accent6 2 3 2 3 3 4" xfId="8556"/>
    <cellStyle name="40% - Accent6 2 3 2 3 3 5" xfId="8557"/>
    <cellStyle name="40% - Accent6 2 3 2 3 4" xfId="8558"/>
    <cellStyle name="40% - Accent6 2 3 2 3 4 2" xfId="8559"/>
    <cellStyle name="40% - Accent6 2 3 2 3 4 2 2" xfId="8560"/>
    <cellStyle name="40% - Accent6 2 3 2 3 4 2 2 2" xfId="8561"/>
    <cellStyle name="40% - Accent6 2 3 2 3 4 2 2 3" xfId="8562"/>
    <cellStyle name="40% - Accent6 2 3 2 3 4 2 3" xfId="8563"/>
    <cellStyle name="40% - Accent6 2 3 2 3 4 2 4" xfId="8564"/>
    <cellStyle name="40% - Accent6 2 3 2 3 4 3" xfId="8565"/>
    <cellStyle name="40% - Accent6 2 3 2 3 4 3 2" xfId="8566"/>
    <cellStyle name="40% - Accent6 2 3 2 3 4 3 3" xfId="8567"/>
    <cellStyle name="40% - Accent6 2 3 2 3 4 4" xfId="8568"/>
    <cellStyle name="40% - Accent6 2 3 2 3 4 5" xfId="8569"/>
    <cellStyle name="40% - Accent6 2 3 2 3 5" xfId="8570"/>
    <cellStyle name="40% - Accent6 2 3 2 3 5 2" xfId="8571"/>
    <cellStyle name="40% - Accent6 2 3 2 3 5 2 2" xfId="8572"/>
    <cellStyle name="40% - Accent6 2 3 2 3 5 2 3" xfId="8573"/>
    <cellStyle name="40% - Accent6 2 3 2 3 5 3" xfId="8574"/>
    <cellStyle name="40% - Accent6 2 3 2 3 5 4" xfId="8575"/>
    <cellStyle name="40% - Accent6 2 3 2 3 6" xfId="8576"/>
    <cellStyle name="40% - Accent6 2 3 2 3 6 2" xfId="8577"/>
    <cellStyle name="40% - Accent6 2 3 2 3 6 3" xfId="8578"/>
    <cellStyle name="40% - Accent6 2 3 2 3 7" xfId="8579"/>
    <cellStyle name="40% - Accent6 2 3 2 3 8" xfId="8580"/>
    <cellStyle name="40% - Accent6 2 3 2 3_Schs" xfId="8581"/>
    <cellStyle name="40% - Accent6 2 3 2 4" xfId="8582"/>
    <cellStyle name="40% - Accent6 2 3 2 4 2" xfId="8583"/>
    <cellStyle name="40% - Accent6 2 3 2 4 2 2" xfId="8584"/>
    <cellStyle name="40% - Accent6 2 3 2 4 2 2 2" xfId="8585"/>
    <cellStyle name="40% - Accent6 2 3 2 4 2 2 3" xfId="8586"/>
    <cellStyle name="40% - Accent6 2 3 2 4 2 3" xfId="8587"/>
    <cellStyle name="40% - Accent6 2 3 2 4 2 4" xfId="8588"/>
    <cellStyle name="40% - Accent6 2 3 2 4 3" xfId="8589"/>
    <cellStyle name="40% - Accent6 2 3 2 4 3 2" xfId="8590"/>
    <cellStyle name="40% - Accent6 2 3 2 4 3 3" xfId="8591"/>
    <cellStyle name="40% - Accent6 2 3 2 4 4" xfId="8592"/>
    <cellStyle name="40% - Accent6 2 3 2 4 5" xfId="8593"/>
    <cellStyle name="40% - Accent6 2 3 2 5" xfId="8594"/>
    <cellStyle name="40% - Accent6 2 3 2 5 2" xfId="8595"/>
    <cellStyle name="40% - Accent6 2 3 2 5 2 2" xfId="8596"/>
    <cellStyle name="40% - Accent6 2 3 2 5 2 2 2" xfId="8597"/>
    <cellStyle name="40% - Accent6 2 3 2 5 2 2 3" xfId="8598"/>
    <cellStyle name="40% - Accent6 2 3 2 5 2 3" xfId="8599"/>
    <cellStyle name="40% - Accent6 2 3 2 5 2 4" xfId="8600"/>
    <cellStyle name="40% - Accent6 2 3 2 5 3" xfId="8601"/>
    <cellStyle name="40% - Accent6 2 3 2 5 3 2" xfId="8602"/>
    <cellStyle name="40% - Accent6 2 3 2 5 3 3" xfId="8603"/>
    <cellStyle name="40% - Accent6 2 3 2 5 4" xfId="8604"/>
    <cellStyle name="40% - Accent6 2 3 2 5 5" xfId="8605"/>
    <cellStyle name="40% - Accent6 2 3 2 6" xfId="8606"/>
    <cellStyle name="40% - Accent6 2 3 2 6 2" xfId="8607"/>
    <cellStyle name="40% - Accent6 2 3 2 6 2 2" xfId="8608"/>
    <cellStyle name="40% - Accent6 2 3 2 6 2 2 2" xfId="8609"/>
    <cellStyle name="40% - Accent6 2 3 2 6 2 2 3" xfId="8610"/>
    <cellStyle name="40% - Accent6 2 3 2 6 2 3" xfId="8611"/>
    <cellStyle name="40% - Accent6 2 3 2 6 2 4" xfId="8612"/>
    <cellStyle name="40% - Accent6 2 3 2 6 3" xfId="8613"/>
    <cellStyle name="40% - Accent6 2 3 2 6 3 2" xfId="8614"/>
    <cellStyle name="40% - Accent6 2 3 2 6 3 3" xfId="8615"/>
    <cellStyle name="40% - Accent6 2 3 2 6 4" xfId="8616"/>
    <cellStyle name="40% - Accent6 2 3 2 6 5" xfId="8617"/>
    <cellStyle name="40% - Accent6 2 3 2 7" xfId="8618"/>
    <cellStyle name="40% - Accent6 2 3 2 7 2" xfId="8619"/>
    <cellStyle name="40% - Accent6 2 3 2 7 2 2" xfId="8620"/>
    <cellStyle name="40% - Accent6 2 3 2 7 2 3" xfId="8621"/>
    <cellStyle name="40% - Accent6 2 3 2 7 3" xfId="8622"/>
    <cellStyle name="40% - Accent6 2 3 2 7 4" xfId="8623"/>
    <cellStyle name="40% - Accent6 2 3 2 8" xfId="8624"/>
    <cellStyle name="40% - Accent6 2 3 2 8 2" xfId="8625"/>
    <cellStyle name="40% - Accent6 2 3 2 8 3" xfId="8626"/>
    <cellStyle name="40% - Accent6 2 3 2 9" xfId="8627"/>
    <cellStyle name="40% - Accent6 2 3 2_Schs" xfId="8628"/>
    <cellStyle name="40% - Accent6 2 4" xfId="8629"/>
    <cellStyle name="40% - Accent6 2 5" xfId="8630"/>
    <cellStyle name="40% - Accent6 2_ModelingAnalysis_GRP" xfId="8631"/>
    <cellStyle name="40% - Accent6 3" xfId="8632"/>
    <cellStyle name="40% - Accent6 3 2" xfId="8633"/>
    <cellStyle name="40% - Accent6 3 2 2" xfId="8634"/>
    <cellStyle name="40% - Accent6 3 2 3" xfId="8635"/>
    <cellStyle name="40% - Accent6 3 3" xfId="8636"/>
    <cellStyle name="40% - Accent6 3 4" xfId="8637"/>
    <cellStyle name="40% - Accent6 3 5" xfId="8638"/>
    <cellStyle name="40% - Accent6 3_ModelingAnalysis_GRP" xfId="8639"/>
    <cellStyle name="40% - Accent6 4" xfId="8640"/>
    <cellStyle name="40% - Accent6 4 2" xfId="8641"/>
    <cellStyle name="40% - Accent6 4 2 2" xfId="8642"/>
    <cellStyle name="40% - Accent6 4 2 3" xfId="8643"/>
    <cellStyle name="40% - Accent6 4 3" xfId="8644"/>
    <cellStyle name="40% - Accent6 4 4" xfId="8645"/>
    <cellStyle name="40% - Accent6 4_ModelingAnalysis_GRP" xfId="8646"/>
    <cellStyle name="40% - Accent6 5" xfId="8647"/>
    <cellStyle name="40% - Accent6 5 2" xfId="8648"/>
    <cellStyle name="40% - Accent6 5 2 2" xfId="8649"/>
    <cellStyle name="40% - Accent6 5 2 3" xfId="8650"/>
    <cellStyle name="40% - Accent6 5 2 4" xfId="8651"/>
    <cellStyle name="40% - Accent6 5 2 4 10" xfId="8652"/>
    <cellStyle name="40% - Accent6 5 2 4 2" xfId="8653"/>
    <cellStyle name="40% - Accent6 5 2 4 2 2" xfId="8654"/>
    <cellStyle name="40% - Accent6 5 2 4 2 2 2" xfId="8655"/>
    <cellStyle name="40% - Accent6 5 2 4 2 2 2 2" xfId="8656"/>
    <cellStyle name="40% - Accent6 5 2 4 2 2 2 2 2" xfId="8657"/>
    <cellStyle name="40% - Accent6 5 2 4 2 2 2 2 2 2" xfId="8658"/>
    <cellStyle name="40% - Accent6 5 2 4 2 2 2 2 2 3" xfId="8659"/>
    <cellStyle name="40% - Accent6 5 2 4 2 2 2 2 3" xfId="8660"/>
    <cellStyle name="40% - Accent6 5 2 4 2 2 2 2 4" xfId="8661"/>
    <cellStyle name="40% - Accent6 5 2 4 2 2 2 3" xfId="8662"/>
    <cellStyle name="40% - Accent6 5 2 4 2 2 2 3 2" xfId="8663"/>
    <cellStyle name="40% - Accent6 5 2 4 2 2 2 3 3" xfId="8664"/>
    <cellStyle name="40% - Accent6 5 2 4 2 2 2 4" xfId="8665"/>
    <cellStyle name="40% - Accent6 5 2 4 2 2 2 5" xfId="8666"/>
    <cellStyle name="40% - Accent6 5 2 4 2 2 3" xfId="8667"/>
    <cellStyle name="40% - Accent6 5 2 4 2 2 3 2" xfId="8668"/>
    <cellStyle name="40% - Accent6 5 2 4 2 2 3 2 2" xfId="8669"/>
    <cellStyle name="40% - Accent6 5 2 4 2 2 3 2 2 2" xfId="8670"/>
    <cellStyle name="40% - Accent6 5 2 4 2 2 3 2 2 3" xfId="8671"/>
    <cellStyle name="40% - Accent6 5 2 4 2 2 3 2 3" xfId="8672"/>
    <cellStyle name="40% - Accent6 5 2 4 2 2 3 2 4" xfId="8673"/>
    <cellStyle name="40% - Accent6 5 2 4 2 2 3 3" xfId="8674"/>
    <cellStyle name="40% - Accent6 5 2 4 2 2 3 3 2" xfId="8675"/>
    <cellStyle name="40% - Accent6 5 2 4 2 2 3 3 3" xfId="8676"/>
    <cellStyle name="40% - Accent6 5 2 4 2 2 3 4" xfId="8677"/>
    <cellStyle name="40% - Accent6 5 2 4 2 2 3 5" xfId="8678"/>
    <cellStyle name="40% - Accent6 5 2 4 2 2 4" xfId="8679"/>
    <cellStyle name="40% - Accent6 5 2 4 2 2 4 2" xfId="8680"/>
    <cellStyle name="40% - Accent6 5 2 4 2 2 4 2 2" xfId="8681"/>
    <cellStyle name="40% - Accent6 5 2 4 2 2 4 2 2 2" xfId="8682"/>
    <cellStyle name="40% - Accent6 5 2 4 2 2 4 2 2 3" xfId="8683"/>
    <cellStyle name="40% - Accent6 5 2 4 2 2 4 2 3" xfId="8684"/>
    <cellStyle name="40% - Accent6 5 2 4 2 2 4 2 4" xfId="8685"/>
    <cellStyle name="40% - Accent6 5 2 4 2 2 4 3" xfId="8686"/>
    <cellStyle name="40% - Accent6 5 2 4 2 2 4 3 2" xfId="8687"/>
    <cellStyle name="40% - Accent6 5 2 4 2 2 4 3 3" xfId="8688"/>
    <cellStyle name="40% - Accent6 5 2 4 2 2 4 4" xfId="8689"/>
    <cellStyle name="40% - Accent6 5 2 4 2 2 4 5" xfId="8690"/>
    <cellStyle name="40% - Accent6 5 2 4 2 2 5" xfId="8691"/>
    <cellStyle name="40% - Accent6 5 2 4 2 2 5 2" xfId="8692"/>
    <cellStyle name="40% - Accent6 5 2 4 2 2 5 2 2" xfId="8693"/>
    <cellStyle name="40% - Accent6 5 2 4 2 2 5 2 3" xfId="8694"/>
    <cellStyle name="40% - Accent6 5 2 4 2 2 5 3" xfId="8695"/>
    <cellStyle name="40% - Accent6 5 2 4 2 2 5 4" xfId="8696"/>
    <cellStyle name="40% - Accent6 5 2 4 2 2 6" xfId="8697"/>
    <cellStyle name="40% - Accent6 5 2 4 2 2 6 2" xfId="8698"/>
    <cellStyle name="40% - Accent6 5 2 4 2 2 6 3" xfId="8699"/>
    <cellStyle name="40% - Accent6 5 2 4 2 2 7" xfId="8700"/>
    <cellStyle name="40% - Accent6 5 2 4 2 2 8" xfId="8701"/>
    <cellStyle name="40% - Accent6 5 2 4 2 2_Schs" xfId="8702"/>
    <cellStyle name="40% - Accent6 5 2 4 2 3" xfId="8703"/>
    <cellStyle name="40% - Accent6 5 2 4 2 3 2" xfId="8704"/>
    <cellStyle name="40% - Accent6 5 2 4 2 3 2 2" xfId="8705"/>
    <cellStyle name="40% - Accent6 5 2 4 2 3 2 2 2" xfId="8706"/>
    <cellStyle name="40% - Accent6 5 2 4 2 3 2 2 3" xfId="8707"/>
    <cellStyle name="40% - Accent6 5 2 4 2 3 2 3" xfId="8708"/>
    <cellStyle name="40% - Accent6 5 2 4 2 3 2 4" xfId="8709"/>
    <cellStyle name="40% - Accent6 5 2 4 2 3 3" xfId="8710"/>
    <cellStyle name="40% - Accent6 5 2 4 2 3 3 2" xfId="8711"/>
    <cellStyle name="40% - Accent6 5 2 4 2 3 3 3" xfId="8712"/>
    <cellStyle name="40% - Accent6 5 2 4 2 3 4" xfId="8713"/>
    <cellStyle name="40% - Accent6 5 2 4 2 3 5" xfId="8714"/>
    <cellStyle name="40% - Accent6 5 2 4 2 4" xfId="8715"/>
    <cellStyle name="40% - Accent6 5 2 4 2 4 2" xfId="8716"/>
    <cellStyle name="40% - Accent6 5 2 4 2 4 2 2" xfId="8717"/>
    <cellStyle name="40% - Accent6 5 2 4 2 4 2 2 2" xfId="8718"/>
    <cellStyle name="40% - Accent6 5 2 4 2 4 2 2 3" xfId="8719"/>
    <cellStyle name="40% - Accent6 5 2 4 2 4 2 3" xfId="8720"/>
    <cellStyle name="40% - Accent6 5 2 4 2 4 2 4" xfId="8721"/>
    <cellStyle name="40% - Accent6 5 2 4 2 4 3" xfId="8722"/>
    <cellStyle name="40% - Accent6 5 2 4 2 4 3 2" xfId="8723"/>
    <cellStyle name="40% - Accent6 5 2 4 2 4 3 3" xfId="8724"/>
    <cellStyle name="40% - Accent6 5 2 4 2 4 4" xfId="8725"/>
    <cellStyle name="40% - Accent6 5 2 4 2 4 5" xfId="8726"/>
    <cellStyle name="40% - Accent6 5 2 4 2 5" xfId="8727"/>
    <cellStyle name="40% - Accent6 5 2 4 2 5 2" xfId="8728"/>
    <cellStyle name="40% - Accent6 5 2 4 2 5 2 2" xfId="8729"/>
    <cellStyle name="40% - Accent6 5 2 4 2 5 2 2 2" xfId="8730"/>
    <cellStyle name="40% - Accent6 5 2 4 2 5 2 2 3" xfId="8731"/>
    <cellStyle name="40% - Accent6 5 2 4 2 5 2 3" xfId="8732"/>
    <cellStyle name="40% - Accent6 5 2 4 2 5 2 4" xfId="8733"/>
    <cellStyle name="40% - Accent6 5 2 4 2 5 3" xfId="8734"/>
    <cellStyle name="40% - Accent6 5 2 4 2 5 3 2" xfId="8735"/>
    <cellStyle name="40% - Accent6 5 2 4 2 5 3 3" xfId="8736"/>
    <cellStyle name="40% - Accent6 5 2 4 2 5 4" xfId="8737"/>
    <cellStyle name="40% - Accent6 5 2 4 2 5 5" xfId="8738"/>
    <cellStyle name="40% - Accent6 5 2 4 2 6" xfId="8739"/>
    <cellStyle name="40% - Accent6 5 2 4 2 6 2" xfId="8740"/>
    <cellStyle name="40% - Accent6 5 2 4 2 6 2 2" xfId="8741"/>
    <cellStyle name="40% - Accent6 5 2 4 2 6 2 3" xfId="8742"/>
    <cellStyle name="40% - Accent6 5 2 4 2 6 3" xfId="8743"/>
    <cellStyle name="40% - Accent6 5 2 4 2 6 4" xfId="8744"/>
    <cellStyle name="40% - Accent6 5 2 4 2 7" xfId="8745"/>
    <cellStyle name="40% - Accent6 5 2 4 2 7 2" xfId="8746"/>
    <cellStyle name="40% - Accent6 5 2 4 2 7 3" xfId="8747"/>
    <cellStyle name="40% - Accent6 5 2 4 2 8" xfId="8748"/>
    <cellStyle name="40% - Accent6 5 2 4 2 9" xfId="8749"/>
    <cellStyle name="40% - Accent6 5 2 4 2_Schs" xfId="8750"/>
    <cellStyle name="40% - Accent6 5 2 4 3" xfId="8751"/>
    <cellStyle name="40% - Accent6 5 2 4 3 2" xfId="8752"/>
    <cellStyle name="40% - Accent6 5 2 4 3 2 2" xfId="8753"/>
    <cellStyle name="40% - Accent6 5 2 4 3 2 2 2" xfId="8754"/>
    <cellStyle name="40% - Accent6 5 2 4 3 2 2 2 2" xfId="8755"/>
    <cellStyle name="40% - Accent6 5 2 4 3 2 2 2 3" xfId="8756"/>
    <cellStyle name="40% - Accent6 5 2 4 3 2 2 3" xfId="8757"/>
    <cellStyle name="40% - Accent6 5 2 4 3 2 2 4" xfId="8758"/>
    <cellStyle name="40% - Accent6 5 2 4 3 2 3" xfId="8759"/>
    <cellStyle name="40% - Accent6 5 2 4 3 2 3 2" xfId="8760"/>
    <cellStyle name="40% - Accent6 5 2 4 3 2 3 3" xfId="8761"/>
    <cellStyle name="40% - Accent6 5 2 4 3 2 4" xfId="8762"/>
    <cellStyle name="40% - Accent6 5 2 4 3 2 5" xfId="8763"/>
    <cellStyle name="40% - Accent6 5 2 4 3 3" xfId="8764"/>
    <cellStyle name="40% - Accent6 5 2 4 3 3 2" xfId="8765"/>
    <cellStyle name="40% - Accent6 5 2 4 3 3 2 2" xfId="8766"/>
    <cellStyle name="40% - Accent6 5 2 4 3 3 2 2 2" xfId="8767"/>
    <cellStyle name="40% - Accent6 5 2 4 3 3 2 2 3" xfId="8768"/>
    <cellStyle name="40% - Accent6 5 2 4 3 3 2 3" xfId="8769"/>
    <cellStyle name="40% - Accent6 5 2 4 3 3 2 4" xfId="8770"/>
    <cellStyle name="40% - Accent6 5 2 4 3 3 3" xfId="8771"/>
    <cellStyle name="40% - Accent6 5 2 4 3 3 3 2" xfId="8772"/>
    <cellStyle name="40% - Accent6 5 2 4 3 3 3 3" xfId="8773"/>
    <cellStyle name="40% - Accent6 5 2 4 3 3 4" xfId="8774"/>
    <cellStyle name="40% - Accent6 5 2 4 3 3 5" xfId="8775"/>
    <cellStyle name="40% - Accent6 5 2 4 3 4" xfId="8776"/>
    <cellStyle name="40% - Accent6 5 2 4 3 4 2" xfId="8777"/>
    <cellStyle name="40% - Accent6 5 2 4 3 4 2 2" xfId="8778"/>
    <cellStyle name="40% - Accent6 5 2 4 3 4 2 2 2" xfId="8779"/>
    <cellStyle name="40% - Accent6 5 2 4 3 4 2 2 3" xfId="8780"/>
    <cellStyle name="40% - Accent6 5 2 4 3 4 2 3" xfId="8781"/>
    <cellStyle name="40% - Accent6 5 2 4 3 4 2 4" xfId="8782"/>
    <cellStyle name="40% - Accent6 5 2 4 3 4 3" xfId="8783"/>
    <cellStyle name="40% - Accent6 5 2 4 3 4 3 2" xfId="8784"/>
    <cellStyle name="40% - Accent6 5 2 4 3 4 3 3" xfId="8785"/>
    <cellStyle name="40% - Accent6 5 2 4 3 4 4" xfId="8786"/>
    <cellStyle name="40% - Accent6 5 2 4 3 4 5" xfId="8787"/>
    <cellStyle name="40% - Accent6 5 2 4 3 5" xfId="8788"/>
    <cellStyle name="40% - Accent6 5 2 4 3 5 2" xfId="8789"/>
    <cellStyle name="40% - Accent6 5 2 4 3 5 2 2" xfId="8790"/>
    <cellStyle name="40% - Accent6 5 2 4 3 5 2 3" xfId="8791"/>
    <cellStyle name="40% - Accent6 5 2 4 3 5 3" xfId="8792"/>
    <cellStyle name="40% - Accent6 5 2 4 3 5 4" xfId="8793"/>
    <cellStyle name="40% - Accent6 5 2 4 3 6" xfId="8794"/>
    <cellStyle name="40% - Accent6 5 2 4 3 6 2" xfId="8795"/>
    <cellStyle name="40% - Accent6 5 2 4 3 6 3" xfId="8796"/>
    <cellStyle name="40% - Accent6 5 2 4 3 7" xfId="8797"/>
    <cellStyle name="40% - Accent6 5 2 4 3 8" xfId="8798"/>
    <cellStyle name="40% - Accent6 5 2 4 3_Schs" xfId="8799"/>
    <cellStyle name="40% - Accent6 5 2 4 4" xfId="8800"/>
    <cellStyle name="40% - Accent6 5 2 4 4 2" xfId="8801"/>
    <cellStyle name="40% - Accent6 5 2 4 4 2 2" xfId="8802"/>
    <cellStyle name="40% - Accent6 5 2 4 4 2 2 2" xfId="8803"/>
    <cellStyle name="40% - Accent6 5 2 4 4 2 2 3" xfId="8804"/>
    <cellStyle name="40% - Accent6 5 2 4 4 2 3" xfId="8805"/>
    <cellStyle name="40% - Accent6 5 2 4 4 2 4" xfId="8806"/>
    <cellStyle name="40% - Accent6 5 2 4 4 3" xfId="8807"/>
    <cellStyle name="40% - Accent6 5 2 4 4 3 2" xfId="8808"/>
    <cellStyle name="40% - Accent6 5 2 4 4 3 3" xfId="8809"/>
    <cellStyle name="40% - Accent6 5 2 4 4 4" xfId="8810"/>
    <cellStyle name="40% - Accent6 5 2 4 4 5" xfId="8811"/>
    <cellStyle name="40% - Accent6 5 2 4 5" xfId="8812"/>
    <cellStyle name="40% - Accent6 5 2 4 5 2" xfId="8813"/>
    <cellStyle name="40% - Accent6 5 2 4 5 2 2" xfId="8814"/>
    <cellStyle name="40% - Accent6 5 2 4 5 2 2 2" xfId="8815"/>
    <cellStyle name="40% - Accent6 5 2 4 5 2 2 3" xfId="8816"/>
    <cellStyle name="40% - Accent6 5 2 4 5 2 3" xfId="8817"/>
    <cellStyle name="40% - Accent6 5 2 4 5 2 4" xfId="8818"/>
    <cellStyle name="40% - Accent6 5 2 4 5 3" xfId="8819"/>
    <cellStyle name="40% - Accent6 5 2 4 5 3 2" xfId="8820"/>
    <cellStyle name="40% - Accent6 5 2 4 5 3 3" xfId="8821"/>
    <cellStyle name="40% - Accent6 5 2 4 5 4" xfId="8822"/>
    <cellStyle name="40% - Accent6 5 2 4 5 5" xfId="8823"/>
    <cellStyle name="40% - Accent6 5 2 4 6" xfId="8824"/>
    <cellStyle name="40% - Accent6 5 2 4 6 2" xfId="8825"/>
    <cellStyle name="40% - Accent6 5 2 4 6 2 2" xfId="8826"/>
    <cellStyle name="40% - Accent6 5 2 4 6 2 2 2" xfId="8827"/>
    <cellStyle name="40% - Accent6 5 2 4 6 2 2 3" xfId="8828"/>
    <cellStyle name="40% - Accent6 5 2 4 6 2 3" xfId="8829"/>
    <cellStyle name="40% - Accent6 5 2 4 6 2 4" xfId="8830"/>
    <cellStyle name="40% - Accent6 5 2 4 6 3" xfId="8831"/>
    <cellStyle name="40% - Accent6 5 2 4 6 3 2" xfId="8832"/>
    <cellStyle name="40% - Accent6 5 2 4 6 3 3" xfId="8833"/>
    <cellStyle name="40% - Accent6 5 2 4 6 4" xfId="8834"/>
    <cellStyle name="40% - Accent6 5 2 4 6 5" xfId="8835"/>
    <cellStyle name="40% - Accent6 5 2 4 7" xfId="8836"/>
    <cellStyle name="40% - Accent6 5 2 4 7 2" xfId="8837"/>
    <cellStyle name="40% - Accent6 5 2 4 7 2 2" xfId="8838"/>
    <cellStyle name="40% - Accent6 5 2 4 7 2 3" xfId="8839"/>
    <cellStyle name="40% - Accent6 5 2 4 7 3" xfId="8840"/>
    <cellStyle name="40% - Accent6 5 2 4 7 4" xfId="8841"/>
    <cellStyle name="40% - Accent6 5 2 4 8" xfId="8842"/>
    <cellStyle name="40% - Accent6 5 2 4 8 2" xfId="8843"/>
    <cellStyle name="40% - Accent6 5 2 4 8 3" xfId="8844"/>
    <cellStyle name="40% - Accent6 5 2 4 9" xfId="8845"/>
    <cellStyle name="40% - Accent6 5 2 4_Schs" xfId="8846"/>
    <cellStyle name="40% - Accent6 5 3" xfId="8847"/>
    <cellStyle name="40% - Accent6 5 4" xfId="8848"/>
    <cellStyle name="40% - Accent6 5 5" xfId="8849"/>
    <cellStyle name="40% - Accent6 5 5 10" xfId="8850"/>
    <cellStyle name="40% - Accent6 5 5 2" xfId="8851"/>
    <cellStyle name="40% - Accent6 5 5 2 2" xfId="8852"/>
    <cellStyle name="40% - Accent6 5 5 2 2 2" xfId="8853"/>
    <cellStyle name="40% - Accent6 5 5 2 2 2 2" xfId="8854"/>
    <cellStyle name="40% - Accent6 5 5 2 2 2 2 2" xfId="8855"/>
    <cellStyle name="40% - Accent6 5 5 2 2 2 2 2 2" xfId="8856"/>
    <cellStyle name="40% - Accent6 5 5 2 2 2 2 2 3" xfId="8857"/>
    <cellStyle name="40% - Accent6 5 5 2 2 2 2 3" xfId="8858"/>
    <cellStyle name="40% - Accent6 5 5 2 2 2 2 4" xfId="8859"/>
    <cellStyle name="40% - Accent6 5 5 2 2 2 3" xfId="8860"/>
    <cellStyle name="40% - Accent6 5 5 2 2 2 3 2" xfId="8861"/>
    <cellStyle name="40% - Accent6 5 5 2 2 2 3 3" xfId="8862"/>
    <cellStyle name="40% - Accent6 5 5 2 2 2 4" xfId="8863"/>
    <cellStyle name="40% - Accent6 5 5 2 2 2 5" xfId="8864"/>
    <cellStyle name="40% - Accent6 5 5 2 2 3" xfId="8865"/>
    <cellStyle name="40% - Accent6 5 5 2 2 3 2" xfId="8866"/>
    <cellStyle name="40% - Accent6 5 5 2 2 3 2 2" xfId="8867"/>
    <cellStyle name="40% - Accent6 5 5 2 2 3 2 2 2" xfId="8868"/>
    <cellStyle name="40% - Accent6 5 5 2 2 3 2 2 3" xfId="8869"/>
    <cellStyle name="40% - Accent6 5 5 2 2 3 2 3" xfId="8870"/>
    <cellStyle name="40% - Accent6 5 5 2 2 3 2 4" xfId="8871"/>
    <cellStyle name="40% - Accent6 5 5 2 2 3 3" xfId="8872"/>
    <cellStyle name="40% - Accent6 5 5 2 2 3 3 2" xfId="8873"/>
    <cellStyle name="40% - Accent6 5 5 2 2 3 3 3" xfId="8874"/>
    <cellStyle name="40% - Accent6 5 5 2 2 3 4" xfId="8875"/>
    <cellStyle name="40% - Accent6 5 5 2 2 3 5" xfId="8876"/>
    <cellStyle name="40% - Accent6 5 5 2 2 4" xfId="8877"/>
    <cellStyle name="40% - Accent6 5 5 2 2 4 2" xfId="8878"/>
    <cellStyle name="40% - Accent6 5 5 2 2 4 2 2" xfId="8879"/>
    <cellStyle name="40% - Accent6 5 5 2 2 4 2 2 2" xfId="8880"/>
    <cellStyle name="40% - Accent6 5 5 2 2 4 2 2 3" xfId="8881"/>
    <cellStyle name="40% - Accent6 5 5 2 2 4 2 3" xfId="8882"/>
    <cellStyle name="40% - Accent6 5 5 2 2 4 2 4" xfId="8883"/>
    <cellStyle name="40% - Accent6 5 5 2 2 4 3" xfId="8884"/>
    <cellStyle name="40% - Accent6 5 5 2 2 4 3 2" xfId="8885"/>
    <cellStyle name="40% - Accent6 5 5 2 2 4 3 3" xfId="8886"/>
    <cellStyle name="40% - Accent6 5 5 2 2 4 4" xfId="8887"/>
    <cellStyle name="40% - Accent6 5 5 2 2 4 5" xfId="8888"/>
    <cellStyle name="40% - Accent6 5 5 2 2 5" xfId="8889"/>
    <cellStyle name="40% - Accent6 5 5 2 2 5 2" xfId="8890"/>
    <cellStyle name="40% - Accent6 5 5 2 2 5 2 2" xfId="8891"/>
    <cellStyle name="40% - Accent6 5 5 2 2 5 2 3" xfId="8892"/>
    <cellStyle name="40% - Accent6 5 5 2 2 5 3" xfId="8893"/>
    <cellStyle name="40% - Accent6 5 5 2 2 5 4" xfId="8894"/>
    <cellStyle name="40% - Accent6 5 5 2 2 6" xfId="8895"/>
    <cellStyle name="40% - Accent6 5 5 2 2 6 2" xfId="8896"/>
    <cellStyle name="40% - Accent6 5 5 2 2 6 3" xfId="8897"/>
    <cellStyle name="40% - Accent6 5 5 2 2 7" xfId="8898"/>
    <cellStyle name="40% - Accent6 5 5 2 2 8" xfId="8899"/>
    <cellStyle name="40% - Accent6 5 5 2 2_Schs" xfId="8900"/>
    <cellStyle name="40% - Accent6 5 5 2 3" xfId="8901"/>
    <cellStyle name="40% - Accent6 5 5 2 3 2" xfId="8902"/>
    <cellStyle name="40% - Accent6 5 5 2 3 2 2" xfId="8903"/>
    <cellStyle name="40% - Accent6 5 5 2 3 2 2 2" xfId="8904"/>
    <cellStyle name="40% - Accent6 5 5 2 3 2 2 3" xfId="8905"/>
    <cellStyle name="40% - Accent6 5 5 2 3 2 3" xfId="8906"/>
    <cellStyle name="40% - Accent6 5 5 2 3 2 4" xfId="8907"/>
    <cellStyle name="40% - Accent6 5 5 2 3 3" xfId="8908"/>
    <cellStyle name="40% - Accent6 5 5 2 3 3 2" xfId="8909"/>
    <cellStyle name="40% - Accent6 5 5 2 3 3 3" xfId="8910"/>
    <cellStyle name="40% - Accent6 5 5 2 3 4" xfId="8911"/>
    <cellStyle name="40% - Accent6 5 5 2 3 5" xfId="8912"/>
    <cellStyle name="40% - Accent6 5 5 2 4" xfId="8913"/>
    <cellStyle name="40% - Accent6 5 5 2 4 2" xfId="8914"/>
    <cellStyle name="40% - Accent6 5 5 2 4 2 2" xfId="8915"/>
    <cellStyle name="40% - Accent6 5 5 2 4 2 2 2" xfId="8916"/>
    <cellStyle name="40% - Accent6 5 5 2 4 2 2 3" xfId="8917"/>
    <cellStyle name="40% - Accent6 5 5 2 4 2 3" xfId="8918"/>
    <cellStyle name="40% - Accent6 5 5 2 4 2 4" xfId="8919"/>
    <cellStyle name="40% - Accent6 5 5 2 4 3" xfId="8920"/>
    <cellStyle name="40% - Accent6 5 5 2 4 3 2" xfId="8921"/>
    <cellStyle name="40% - Accent6 5 5 2 4 3 3" xfId="8922"/>
    <cellStyle name="40% - Accent6 5 5 2 4 4" xfId="8923"/>
    <cellStyle name="40% - Accent6 5 5 2 4 5" xfId="8924"/>
    <cellStyle name="40% - Accent6 5 5 2 5" xfId="8925"/>
    <cellStyle name="40% - Accent6 5 5 2 5 2" xfId="8926"/>
    <cellStyle name="40% - Accent6 5 5 2 5 2 2" xfId="8927"/>
    <cellStyle name="40% - Accent6 5 5 2 5 2 2 2" xfId="8928"/>
    <cellStyle name="40% - Accent6 5 5 2 5 2 2 3" xfId="8929"/>
    <cellStyle name="40% - Accent6 5 5 2 5 2 3" xfId="8930"/>
    <cellStyle name="40% - Accent6 5 5 2 5 2 4" xfId="8931"/>
    <cellStyle name="40% - Accent6 5 5 2 5 3" xfId="8932"/>
    <cellStyle name="40% - Accent6 5 5 2 5 3 2" xfId="8933"/>
    <cellStyle name="40% - Accent6 5 5 2 5 3 3" xfId="8934"/>
    <cellStyle name="40% - Accent6 5 5 2 5 4" xfId="8935"/>
    <cellStyle name="40% - Accent6 5 5 2 5 5" xfId="8936"/>
    <cellStyle name="40% - Accent6 5 5 2 6" xfId="8937"/>
    <cellStyle name="40% - Accent6 5 5 2 6 2" xfId="8938"/>
    <cellStyle name="40% - Accent6 5 5 2 6 2 2" xfId="8939"/>
    <cellStyle name="40% - Accent6 5 5 2 6 2 3" xfId="8940"/>
    <cellStyle name="40% - Accent6 5 5 2 6 3" xfId="8941"/>
    <cellStyle name="40% - Accent6 5 5 2 6 4" xfId="8942"/>
    <cellStyle name="40% - Accent6 5 5 2 7" xfId="8943"/>
    <cellStyle name="40% - Accent6 5 5 2 7 2" xfId="8944"/>
    <cellStyle name="40% - Accent6 5 5 2 7 3" xfId="8945"/>
    <cellStyle name="40% - Accent6 5 5 2 8" xfId="8946"/>
    <cellStyle name="40% - Accent6 5 5 2 9" xfId="8947"/>
    <cellStyle name="40% - Accent6 5 5 2_Schs" xfId="8948"/>
    <cellStyle name="40% - Accent6 5 5 3" xfId="8949"/>
    <cellStyle name="40% - Accent6 5 5 3 2" xfId="8950"/>
    <cellStyle name="40% - Accent6 5 5 3 2 2" xfId="8951"/>
    <cellStyle name="40% - Accent6 5 5 3 2 2 2" xfId="8952"/>
    <cellStyle name="40% - Accent6 5 5 3 2 2 2 2" xfId="8953"/>
    <cellStyle name="40% - Accent6 5 5 3 2 2 2 3" xfId="8954"/>
    <cellStyle name="40% - Accent6 5 5 3 2 2 3" xfId="8955"/>
    <cellStyle name="40% - Accent6 5 5 3 2 2 4" xfId="8956"/>
    <cellStyle name="40% - Accent6 5 5 3 2 3" xfId="8957"/>
    <cellStyle name="40% - Accent6 5 5 3 2 3 2" xfId="8958"/>
    <cellStyle name="40% - Accent6 5 5 3 2 3 3" xfId="8959"/>
    <cellStyle name="40% - Accent6 5 5 3 2 4" xfId="8960"/>
    <cellStyle name="40% - Accent6 5 5 3 2 5" xfId="8961"/>
    <cellStyle name="40% - Accent6 5 5 3 3" xfId="8962"/>
    <cellStyle name="40% - Accent6 5 5 3 3 2" xfId="8963"/>
    <cellStyle name="40% - Accent6 5 5 3 3 2 2" xfId="8964"/>
    <cellStyle name="40% - Accent6 5 5 3 3 2 2 2" xfId="8965"/>
    <cellStyle name="40% - Accent6 5 5 3 3 2 2 3" xfId="8966"/>
    <cellStyle name="40% - Accent6 5 5 3 3 2 3" xfId="8967"/>
    <cellStyle name="40% - Accent6 5 5 3 3 2 4" xfId="8968"/>
    <cellStyle name="40% - Accent6 5 5 3 3 3" xfId="8969"/>
    <cellStyle name="40% - Accent6 5 5 3 3 3 2" xfId="8970"/>
    <cellStyle name="40% - Accent6 5 5 3 3 3 3" xfId="8971"/>
    <cellStyle name="40% - Accent6 5 5 3 3 4" xfId="8972"/>
    <cellStyle name="40% - Accent6 5 5 3 3 5" xfId="8973"/>
    <cellStyle name="40% - Accent6 5 5 3 4" xfId="8974"/>
    <cellStyle name="40% - Accent6 5 5 3 4 2" xfId="8975"/>
    <cellStyle name="40% - Accent6 5 5 3 4 2 2" xfId="8976"/>
    <cellStyle name="40% - Accent6 5 5 3 4 2 2 2" xfId="8977"/>
    <cellStyle name="40% - Accent6 5 5 3 4 2 2 3" xfId="8978"/>
    <cellStyle name="40% - Accent6 5 5 3 4 2 3" xfId="8979"/>
    <cellStyle name="40% - Accent6 5 5 3 4 2 4" xfId="8980"/>
    <cellStyle name="40% - Accent6 5 5 3 4 3" xfId="8981"/>
    <cellStyle name="40% - Accent6 5 5 3 4 3 2" xfId="8982"/>
    <cellStyle name="40% - Accent6 5 5 3 4 3 3" xfId="8983"/>
    <cellStyle name="40% - Accent6 5 5 3 4 4" xfId="8984"/>
    <cellStyle name="40% - Accent6 5 5 3 4 5" xfId="8985"/>
    <cellStyle name="40% - Accent6 5 5 3 5" xfId="8986"/>
    <cellStyle name="40% - Accent6 5 5 3 5 2" xfId="8987"/>
    <cellStyle name="40% - Accent6 5 5 3 5 2 2" xfId="8988"/>
    <cellStyle name="40% - Accent6 5 5 3 5 2 3" xfId="8989"/>
    <cellStyle name="40% - Accent6 5 5 3 5 3" xfId="8990"/>
    <cellStyle name="40% - Accent6 5 5 3 5 4" xfId="8991"/>
    <cellStyle name="40% - Accent6 5 5 3 6" xfId="8992"/>
    <cellStyle name="40% - Accent6 5 5 3 6 2" xfId="8993"/>
    <cellStyle name="40% - Accent6 5 5 3 6 3" xfId="8994"/>
    <cellStyle name="40% - Accent6 5 5 3 7" xfId="8995"/>
    <cellStyle name="40% - Accent6 5 5 3 8" xfId="8996"/>
    <cellStyle name="40% - Accent6 5 5 3_Schs" xfId="8997"/>
    <cellStyle name="40% - Accent6 5 5 4" xfId="8998"/>
    <cellStyle name="40% - Accent6 5 5 4 2" xfId="8999"/>
    <cellStyle name="40% - Accent6 5 5 4 2 2" xfId="9000"/>
    <cellStyle name="40% - Accent6 5 5 4 2 2 2" xfId="9001"/>
    <cellStyle name="40% - Accent6 5 5 4 2 2 3" xfId="9002"/>
    <cellStyle name="40% - Accent6 5 5 4 2 3" xfId="9003"/>
    <cellStyle name="40% - Accent6 5 5 4 2 4" xfId="9004"/>
    <cellStyle name="40% - Accent6 5 5 4 3" xfId="9005"/>
    <cellStyle name="40% - Accent6 5 5 4 3 2" xfId="9006"/>
    <cellStyle name="40% - Accent6 5 5 4 3 3" xfId="9007"/>
    <cellStyle name="40% - Accent6 5 5 4 4" xfId="9008"/>
    <cellStyle name="40% - Accent6 5 5 4 5" xfId="9009"/>
    <cellStyle name="40% - Accent6 5 5 5" xfId="9010"/>
    <cellStyle name="40% - Accent6 5 5 5 2" xfId="9011"/>
    <cellStyle name="40% - Accent6 5 5 5 2 2" xfId="9012"/>
    <cellStyle name="40% - Accent6 5 5 5 2 2 2" xfId="9013"/>
    <cellStyle name="40% - Accent6 5 5 5 2 2 3" xfId="9014"/>
    <cellStyle name="40% - Accent6 5 5 5 2 3" xfId="9015"/>
    <cellStyle name="40% - Accent6 5 5 5 2 4" xfId="9016"/>
    <cellStyle name="40% - Accent6 5 5 5 3" xfId="9017"/>
    <cellStyle name="40% - Accent6 5 5 5 3 2" xfId="9018"/>
    <cellStyle name="40% - Accent6 5 5 5 3 3" xfId="9019"/>
    <cellStyle name="40% - Accent6 5 5 5 4" xfId="9020"/>
    <cellStyle name="40% - Accent6 5 5 5 5" xfId="9021"/>
    <cellStyle name="40% - Accent6 5 5 6" xfId="9022"/>
    <cellStyle name="40% - Accent6 5 5 6 2" xfId="9023"/>
    <cellStyle name="40% - Accent6 5 5 6 2 2" xfId="9024"/>
    <cellStyle name="40% - Accent6 5 5 6 2 2 2" xfId="9025"/>
    <cellStyle name="40% - Accent6 5 5 6 2 2 3" xfId="9026"/>
    <cellStyle name="40% - Accent6 5 5 6 2 3" xfId="9027"/>
    <cellStyle name="40% - Accent6 5 5 6 2 4" xfId="9028"/>
    <cellStyle name="40% - Accent6 5 5 6 3" xfId="9029"/>
    <cellStyle name="40% - Accent6 5 5 6 3 2" xfId="9030"/>
    <cellStyle name="40% - Accent6 5 5 6 3 3" xfId="9031"/>
    <cellStyle name="40% - Accent6 5 5 6 4" xfId="9032"/>
    <cellStyle name="40% - Accent6 5 5 6 5" xfId="9033"/>
    <cellStyle name="40% - Accent6 5 5 7" xfId="9034"/>
    <cellStyle name="40% - Accent6 5 5 7 2" xfId="9035"/>
    <cellStyle name="40% - Accent6 5 5 7 2 2" xfId="9036"/>
    <cellStyle name="40% - Accent6 5 5 7 2 3" xfId="9037"/>
    <cellStyle name="40% - Accent6 5 5 7 3" xfId="9038"/>
    <cellStyle name="40% - Accent6 5 5 7 4" xfId="9039"/>
    <cellStyle name="40% - Accent6 5 5 8" xfId="9040"/>
    <cellStyle name="40% - Accent6 5 5 8 2" xfId="9041"/>
    <cellStyle name="40% - Accent6 5 5 8 3" xfId="9042"/>
    <cellStyle name="40% - Accent6 5 5 9" xfId="9043"/>
    <cellStyle name="40% - Accent6 5 5_Schs" xfId="9044"/>
    <cellStyle name="40% - Accent6 5_ModelingAnalysis_GRP" xfId="9045"/>
    <cellStyle name="40% - Accent6 6" xfId="9046"/>
    <cellStyle name="40% - Accent6 6 2" xfId="9047"/>
    <cellStyle name="40% - Accent6 6 2 2" xfId="9048"/>
    <cellStyle name="40% - Accent6 6 2 3" xfId="9049"/>
    <cellStyle name="40% - Accent6 6 3" xfId="9050"/>
    <cellStyle name="40% - Accent6 6 4" xfId="9051"/>
    <cellStyle name="40% - Accent6 6_ModelingAnalysis_GRP" xfId="9052"/>
    <cellStyle name="40% - Accent6 7" xfId="9053"/>
    <cellStyle name="40% - Accent6 7 2" xfId="9054"/>
    <cellStyle name="40% - Accent6 7 3" xfId="9055"/>
    <cellStyle name="40% - Accent6 8" xfId="9056"/>
    <cellStyle name="40% - Accent6 8 2" xfId="9057"/>
    <cellStyle name="40% - Accent6 8 3" xfId="9058"/>
    <cellStyle name="40% - Accent6 9" xfId="9059"/>
    <cellStyle name="40% - Accent6 9 2" xfId="9060"/>
    <cellStyle name="40% - Accent6 9 3" xfId="9061"/>
    <cellStyle name="60% - Accent1 10" xfId="9062"/>
    <cellStyle name="60% - Accent1 11" xfId="9063"/>
    <cellStyle name="60% - Accent1 12" xfId="9064"/>
    <cellStyle name="60% - Accent1 13" xfId="9065"/>
    <cellStyle name="60% - Accent1 14" xfId="9066"/>
    <cellStyle name="60% - Accent1 15" xfId="9067"/>
    <cellStyle name="60% - Accent1 16" xfId="9068"/>
    <cellStyle name="60% - Accent1 17" xfId="9069"/>
    <cellStyle name="60% - Accent1 18" xfId="9070"/>
    <cellStyle name="60% - Accent1 2" xfId="9071"/>
    <cellStyle name="60% - Accent1 2 2" xfId="9072"/>
    <cellStyle name="60% - Accent1 2 3" xfId="9073"/>
    <cellStyle name="60% - Accent1 3" xfId="9074"/>
    <cellStyle name="60% - Accent1 3 2" xfId="9075"/>
    <cellStyle name="60% - Accent1 4" xfId="9076"/>
    <cellStyle name="60% - Accent1 4 2" xfId="9077"/>
    <cellStyle name="60% - Accent1 5" xfId="9078"/>
    <cellStyle name="60% - Accent1 5 2" xfId="9079"/>
    <cellStyle name="60% - Accent1 5 3" xfId="9080"/>
    <cellStyle name="60% - Accent1 6" xfId="9081"/>
    <cellStyle name="60% - Accent1 6 2" xfId="9082"/>
    <cellStyle name="60% - Accent1 7" xfId="9083"/>
    <cellStyle name="60% - Accent1 8" xfId="9084"/>
    <cellStyle name="60% - Accent1 9" xfId="9085"/>
    <cellStyle name="60% - Accent2 10" xfId="9086"/>
    <cellStyle name="60% - Accent2 11" xfId="9087"/>
    <cellStyle name="60% - Accent2 12" xfId="9088"/>
    <cellStyle name="60% - Accent2 13" xfId="9089"/>
    <cellStyle name="60% - Accent2 14" xfId="9090"/>
    <cellStyle name="60% - Accent2 15" xfId="9091"/>
    <cellStyle name="60% - Accent2 16" xfId="9092"/>
    <cellStyle name="60% - Accent2 17" xfId="9093"/>
    <cellStyle name="60% - Accent2 18" xfId="9094"/>
    <cellStyle name="60% - Accent2 2" xfId="9095"/>
    <cellStyle name="60% - Accent2 2 2" xfId="9096"/>
    <cellStyle name="60% - Accent2 2 3" xfId="9097"/>
    <cellStyle name="60% - Accent2 3" xfId="9098"/>
    <cellStyle name="60% - Accent2 3 2" xfId="9099"/>
    <cellStyle name="60% - Accent2 4" xfId="9100"/>
    <cellStyle name="60% - Accent2 4 2" xfId="9101"/>
    <cellStyle name="60% - Accent2 5" xfId="9102"/>
    <cellStyle name="60% - Accent2 5 2" xfId="9103"/>
    <cellStyle name="60% - Accent2 5 3" xfId="9104"/>
    <cellStyle name="60% - Accent2 6" xfId="9105"/>
    <cellStyle name="60% - Accent2 6 2" xfId="9106"/>
    <cellStyle name="60% - Accent2 7" xfId="9107"/>
    <cellStyle name="60% - Accent2 8" xfId="9108"/>
    <cellStyle name="60% - Accent2 9" xfId="9109"/>
    <cellStyle name="60% - Accent3 10" xfId="9110"/>
    <cellStyle name="60% - Accent3 11" xfId="9111"/>
    <cellStyle name="60% - Accent3 12" xfId="9112"/>
    <cellStyle name="60% - Accent3 13" xfId="9113"/>
    <cellStyle name="60% - Accent3 14" xfId="9114"/>
    <cellStyle name="60% - Accent3 15" xfId="9115"/>
    <cellStyle name="60% - Accent3 16" xfId="9116"/>
    <cellStyle name="60% - Accent3 17" xfId="9117"/>
    <cellStyle name="60% - Accent3 18" xfId="9118"/>
    <cellStyle name="60% - Accent3 2" xfId="9119"/>
    <cellStyle name="60% - Accent3 2 2" xfId="9120"/>
    <cellStyle name="60% - Accent3 2 3" xfId="9121"/>
    <cellStyle name="60% - Accent3 3" xfId="9122"/>
    <cellStyle name="60% - Accent3 3 2" xfId="9123"/>
    <cellStyle name="60% - Accent3 4" xfId="9124"/>
    <cellStyle name="60% - Accent3 4 2" xfId="9125"/>
    <cellStyle name="60% - Accent3 5" xfId="9126"/>
    <cellStyle name="60% - Accent3 5 2" xfId="9127"/>
    <cellStyle name="60% - Accent3 5 3" xfId="9128"/>
    <cellStyle name="60% - Accent3 6" xfId="9129"/>
    <cellStyle name="60% - Accent3 6 2" xfId="9130"/>
    <cellStyle name="60% - Accent3 7" xfId="9131"/>
    <cellStyle name="60% - Accent3 8" xfId="9132"/>
    <cellStyle name="60% - Accent3 9" xfId="9133"/>
    <cellStyle name="60% - Accent4 10" xfId="9134"/>
    <cellStyle name="60% - Accent4 11" xfId="9135"/>
    <cellStyle name="60% - Accent4 12" xfId="9136"/>
    <cellStyle name="60% - Accent4 13" xfId="9137"/>
    <cellStyle name="60% - Accent4 14" xfId="9138"/>
    <cellStyle name="60% - Accent4 15" xfId="9139"/>
    <cellStyle name="60% - Accent4 16" xfId="9140"/>
    <cellStyle name="60% - Accent4 17" xfId="9141"/>
    <cellStyle name="60% - Accent4 18" xfId="9142"/>
    <cellStyle name="60% - Accent4 2" xfId="9143"/>
    <cellStyle name="60% - Accent4 2 2" xfId="9144"/>
    <cellStyle name="60% - Accent4 2 3" xfId="9145"/>
    <cellStyle name="60% - Accent4 3" xfId="9146"/>
    <cellStyle name="60% - Accent4 3 2" xfId="9147"/>
    <cellStyle name="60% - Accent4 4" xfId="9148"/>
    <cellStyle name="60% - Accent4 4 2" xfId="9149"/>
    <cellStyle name="60% - Accent4 5" xfId="9150"/>
    <cellStyle name="60% - Accent4 5 2" xfId="9151"/>
    <cellStyle name="60% - Accent4 5 3" xfId="9152"/>
    <cellStyle name="60% - Accent4 6" xfId="9153"/>
    <cellStyle name="60% - Accent4 6 2" xfId="9154"/>
    <cellStyle name="60% - Accent4 7" xfId="9155"/>
    <cellStyle name="60% - Accent4 8" xfId="9156"/>
    <cellStyle name="60% - Accent4 9" xfId="9157"/>
    <cellStyle name="60% - Accent5 10" xfId="9158"/>
    <cellStyle name="60% - Accent5 11" xfId="9159"/>
    <cellStyle name="60% - Accent5 12" xfId="9160"/>
    <cellStyle name="60% - Accent5 13" xfId="9161"/>
    <cellStyle name="60% - Accent5 14" xfId="9162"/>
    <cellStyle name="60% - Accent5 15" xfId="9163"/>
    <cellStyle name="60% - Accent5 16" xfId="9164"/>
    <cellStyle name="60% - Accent5 17" xfId="9165"/>
    <cellStyle name="60% - Accent5 18" xfId="9166"/>
    <cellStyle name="60% - Accent5 2" xfId="9167"/>
    <cellStyle name="60% - Accent5 2 2" xfId="9168"/>
    <cellStyle name="60% - Accent5 2 3" xfId="9169"/>
    <cellStyle name="60% - Accent5 3" xfId="9170"/>
    <cellStyle name="60% - Accent5 3 2" xfId="9171"/>
    <cellStyle name="60% - Accent5 4" xfId="9172"/>
    <cellStyle name="60% - Accent5 4 2" xfId="9173"/>
    <cellStyle name="60% - Accent5 5" xfId="9174"/>
    <cellStyle name="60% - Accent5 5 2" xfId="9175"/>
    <cellStyle name="60% - Accent5 5 3" xfId="9176"/>
    <cellStyle name="60% - Accent5 6" xfId="9177"/>
    <cellStyle name="60% - Accent5 6 2" xfId="9178"/>
    <cellStyle name="60% - Accent5 7" xfId="9179"/>
    <cellStyle name="60% - Accent5 8" xfId="9180"/>
    <cellStyle name="60% - Accent5 9" xfId="9181"/>
    <cellStyle name="60% - Accent6 10" xfId="9182"/>
    <cellStyle name="60% - Accent6 11" xfId="9183"/>
    <cellStyle name="60% - Accent6 12" xfId="9184"/>
    <cellStyle name="60% - Accent6 13" xfId="9185"/>
    <cellStyle name="60% - Accent6 14" xfId="9186"/>
    <cellStyle name="60% - Accent6 15" xfId="9187"/>
    <cellStyle name="60% - Accent6 16" xfId="9188"/>
    <cellStyle name="60% - Accent6 17" xfId="9189"/>
    <cellStyle name="60% - Accent6 18" xfId="9190"/>
    <cellStyle name="60% - Accent6 2" xfId="9191"/>
    <cellStyle name="60% - Accent6 2 2" xfId="9192"/>
    <cellStyle name="60% - Accent6 2 3" xfId="9193"/>
    <cellStyle name="60% - Accent6 3" xfId="9194"/>
    <cellStyle name="60% - Accent6 3 2" xfId="9195"/>
    <cellStyle name="60% - Accent6 4" xfId="9196"/>
    <cellStyle name="60% - Accent6 4 2" xfId="9197"/>
    <cellStyle name="60% - Accent6 5" xfId="9198"/>
    <cellStyle name="60% - Accent6 5 2" xfId="9199"/>
    <cellStyle name="60% - Accent6 5 3" xfId="9200"/>
    <cellStyle name="60% - Accent6 6" xfId="9201"/>
    <cellStyle name="60% - Accent6 6 2" xfId="9202"/>
    <cellStyle name="60% - Accent6 7" xfId="9203"/>
    <cellStyle name="60% - Accent6 8" xfId="9204"/>
    <cellStyle name="60% - Accent6 9" xfId="9205"/>
    <cellStyle name="Accent1 10" xfId="9206"/>
    <cellStyle name="Accent1 11" xfId="9207"/>
    <cellStyle name="Accent1 12" xfId="9208"/>
    <cellStyle name="Accent1 13" xfId="9209"/>
    <cellStyle name="Accent1 14" xfId="9210"/>
    <cellStyle name="Accent1 15" xfId="9211"/>
    <cellStyle name="Accent1 16" xfId="9212"/>
    <cellStyle name="Accent1 17" xfId="9213"/>
    <cellStyle name="Accent1 18" xfId="9214"/>
    <cellStyle name="Accent1 2" xfId="9215"/>
    <cellStyle name="Accent1 2 2" xfId="9216"/>
    <cellStyle name="Accent1 2 3" xfId="9217"/>
    <cellStyle name="Accent1 3" xfId="9218"/>
    <cellStyle name="Accent1 3 2" xfId="9219"/>
    <cellStyle name="Accent1 4" xfId="9220"/>
    <cellStyle name="Accent1 4 2" xfId="9221"/>
    <cellStyle name="Accent1 5" xfId="9222"/>
    <cellStyle name="Accent1 5 2" xfId="9223"/>
    <cellStyle name="Accent1 5 3" xfId="9224"/>
    <cellStyle name="Accent1 6" xfId="9225"/>
    <cellStyle name="Accent1 6 2" xfId="9226"/>
    <cellStyle name="Accent1 7" xfId="9227"/>
    <cellStyle name="Accent1 8" xfId="9228"/>
    <cellStyle name="Accent1 9" xfId="9229"/>
    <cellStyle name="Accent2 10" xfId="9230"/>
    <cellStyle name="Accent2 11" xfId="9231"/>
    <cellStyle name="Accent2 12" xfId="9232"/>
    <cellStyle name="Accent2 13" xfId="9233"/>
    <cellStyle name="Accent2 14" xfId="9234"/>
    <cellStyle name="Accent2 15" xfId="9235"/>
    <cellStyle name="Accent2 16" xfId="9236"/>
    <cellStyle name="Accent2 17" xfId="9237"/>
    <cellStyle name="Accent2 18" xfId="9238"/>
    <cellStyle name="Accent2 2" xfId="9239"/>
    <cellStyle name="Accent2 2 2" xfId="9240"/>
    <cellStyle name="Accent2 2 3" xfId="9241"/>
    <cellStyle name="Accent2 3" xfId="9242"/>
    <cellStyle name="Accent2 3 2" xfId="9243"/>
    <cellStyle name="Accent2 4" xfId="9244"/>
    <cellStyle name="Accent2 4 2" xfId="9245"/>
    <cellStyle name="Accent2 5" xfId="9246"/>
    <cellStyle name="Accent2 5 2" xfId="9247"/>
    <cellStyle name="Accent2 5 3" xfId="9248"/>
    <cellStyle name="Accent2 6" xfId="9249"/>
    <cellStyle name="Accent2 6 2" xfId="9250"/>
    <cellStyle name="Accent2 7" xfId="9251"/>
    <cellStyle name="Accent2 8" xfId="9252"/>
    <cellStyle name="Accent2 9" xfId="9253"/>
    <cellStyle name="Accent3 10" xfId="9254"/>
    <cellStyle name="Accent3 11" xfId="9255"/>
    <cellStyle name="Accent3 12" xfId="9256"/>
    <cellStyle name="Accent3 13" xfId="9257"/>
    <cellStyle name="Accent3 14" xfId="9258"/>
    <cellStyle name="Accent3 15" xfId="9259"/>
    <cellStyle name="Accent3 16" xfId="9260"/>
    <cellStyle name="Accent3 17" xfId="9261"/>
    <cellStyle name="Accent3 18" xfId="9262"/>
    <cellStyle name="Accent3 2" xfId="9263"/>
    <cellStyle name="Accent3 2 2" xfId="9264"/>
    <cellStyle name="Accent3 2 3" xfId="9265"/>
    <cellStyle name="Accent3 3" xfId="9266"/>
    <cellStyle name="Accent3 3 2" xfId="9267"/>
    <cellStyle name="Accent3 4" xfId="9268"/>
    <cellStyle name="Accent3 4 2" xfId="9269"/>
    <cellStyle name="Accent3 5" xfId="9270"/>
    <cellStyle name="Accent3 5 2" xfId="9271"/>
    <cellStyle name="Accent3 5 3" xfId="9272"/>
    <cellStyle name="Accent3 6" xfId="9273"/>
    <cellStyle name="Accent3 6 2" xfId="9274"/>
    <cellStyle name="Accent3 7" xfId="9275"/>
    <cellStyle name="Accent3 8" xfId="9276"/>
    <cellStyle name="Accent3 9" xfId="9277"/>
    <cellStyle name="Accent4 10" xfId="9278"/>
    <cellStyle name="Accent4 11" xfId="9279"/>
    <cellStyle name="Accent4 12" xfId="9280"/>
    <cellStyle name="Accent4 13" xfId="9281"/>
    <cellStyle name="Accent4 14" xfId="9282"/>
    <cellStyle name="Accent4 15" xfId="9283"/>
    <cellStyle name="Accent4 16" xfId="9284"/>
    <cellStyle name="Accent4 17" xfId="9285"/>
    <cellStyle name="Accent4 18" xfId="9286"/>
    <cellStyle name="Accent4 2" xfId="9287"/>
    <cellStyle name="Accent4 2 2" xfId="9288"/>
    <cellStyle name="Accent4 2 3" xfId="9289"/>
    <cellStyle name="Accent4 3" xfId="9290"/>
    <cellStyle name="Accent4 3 2" xfId="9291"/>
    <cellStyle name="Accent4 4" xfId="9292"/>
    <cellStyle name="Accent4 4 2" xfId="9293"/>
    <cellStyle name="Accent4 5" xfId="9294"/>
    <cellStyle name="Accent4 5 2" xfId="9295"/>
    <cellStyle name="Accent4 5 3" xfId="9296"/>
    <cellStyle name="Accent4 6" xfId="9297"/>
    <cellStyle name="Accent4 6 2" xfId="9298"/>
    <cellStyle name="Accent4 7" xfId="9299"/>
    <cellStyle name="Accent4 8" xfId="9300"/>
    <cellStyle name="Accent4 9" xfId="9301"/>
    <cellStyle name="Accent5 10" xfId="9302"/>
    <cellStyle name="Accent5 11" xfId="9303"/>
    <cellStyle name="Accent5 12" xfId="9304"/>
    <cellStyle name="Accent5 13" xfId="9305"/>
    <cellStyle name="Accent5 14" xfId="9306"/>
    <cellStyle name="Accent5 15" xfId="9307"/>
    <cellStyle name="Accent5 16" xfId="9308"/>
    <cellStyle name="Accent5 17" xfId="9309"/>
    <cellStyle name="Accent5 18" xfId="9310"/>
    <cellStyle name="Accent5 2" xfId="9311"/>
    <cellStyle name="Accent5 2 2" xfId="9312"/>
    <cellStyle name="Accent5 2 3" xfId="9313"/>
    <cellStyle name="Accent5 3" xfId="9314"/>
    <cellStyle name="Accent5 3 2" xfId="9315"/>
    <cellStyle name="Accent5 4" xfId="9316"/>
    <cellStyle name="Accent5 4 2" xfId="9317"/>
    <cellStyle name="Accent5 5" xfId="9318"/>
    <cellStyle name="Accent5 5 2" xfId="9319"/>
    <cellStyle name="Accent5 5 3" xfId="9320"/>
    <cellStyle name="Accent5 6" xfId="9321"/>
    <cellStyle name="Accent5 6 2" xfId="9322"/>
    <cellStyle name="Accent5 7" xfId="9323"/>
    <cellStyle name="Accent5 8" xfId="9324"/>
    <cellStyle name="Accent5 9" xfId="9325"/>
    <cellStyle name="Accent6 10" xfId="9326"/>
    <cellStyle name="Accent6 11" xfId="9327"/>
    <cellStyle name="Accent6 12" xfId="9328"/>
    <cellStyle name="Accent6 13" xfId="9329"/>
    <cellStyle name="Accent6 14" xfId="9330"/>
    <cellStyle name="Accent6 15" xfId="9331"/>
    <cellStyle name="Accent6 16" xfId="9332"/>
    <cellStyle name="Accent6 17" xfId="9333"/>
    <cellStyle name="Accent6 18" xfId="9334"/>
    <cellStyle name="Accent6 2" xfId="9335"/>
    <cellStyle name="Accent6 2 2" xfId="9336"/>
    <cellStyle name="Accent6 2 3" xfId="9337"/>
    <cellStyle name="Accent6 3" xfId="9338"/>
    <cellStyle name="Accent6 3 2" xfId="9339"/>
    <cellStyle name="Accent6 4" xfId="9340"/>
    <cellStyle name="Accent6 4 2" xfId="9341"/>
    <cellStyle name="Accent6 5" xfId="9342"/>
    <cellStyle name="Accent6 5 2" xfId="9343"/>
    <cellStyle name="Accent6 5 3" xfId="9344"/>
    <cellStyle name="Accent6 6" xfId="9345"/>
    <cellStyle name="Accent6 6 2" xfId="9346"/>
    <cellStyle name="Accent6 7" xfId="9347"/>
    <cellStyle name="Accent6 8" xfId="9348"/>
    <cellStyle name="Accent6 9" xfId="9349"/>
    <cellStyle name="Bad 10" xfId="9350"/>
    <cellStyle name="Bad 11" xfId="9351"/>
    <cellStyle name="Bad 12" xfId="9352"/>
    <cellStyle name="Bad 13" xfId="9353"/>
    <cellStyle name="Bad 14" xfId="9354"/>
    <cellStyle name="Bad 15" xfId="9355"/>
    <cellStyle name="Bad 16" xfId="9356"/>
    <cellStyle name="Bad 17" xfId="9357"/>
    <cellStyle name="Bad 18" xfId="9358"/>
    <cellStyle name="Bad 2" xfId="9359"/>
    <cellStyle name="Bad 2 2" xfId="9360"/>
    <cellStyle name="Bad 2 3" xfId="9361"/>
    <cellStyle name="Bad 3" xfId="9362"/>
    <cellStyle name="Bad 3 2" xfId="9363"/>
    <cellStyle name="Bad 4" xfId="9364"/>
    <cellStyle name="Bad 4 2" xfId="9365"/>
    <cellStyle name="Bad 5" xfId="9366"/>
    <cellStyle name="Bad 5 2" xfId="9367"/>
    <cellStyle name="Bad 5 3" xfId="9368"/>
    <cellStyle name="Bad 6" xfId="9369"/>
    <cellStyle name="Bad 6 2" xfId="9370"/>
    <cellStyle name="Bad 7" xfId="9371"/>
    <cellStyle name="Bad 8" xfId="9372"/>
    <cellStyle name="Bad 9" xfId="9373"/>
    <cellStyle name="Calc Currency (0)" xfId="9374"/>
    <cellStyle name="Calculation 10" xfId="9375"/>
    <cellStyle name="Calculation 11" xfId="9376"/>
    <cellStyle name="Calculation 12" xfId="9377"/>
    <cellStyle name="Calculation 13" xfId="9378"/>
    <cellStyle name="Calculation 14" xfId="9379"/>
    <cellStyle name="Calculation 15" xfId="9380"/>
    <cellStyle name="Calculation 16" xfId="9381"/>
    <cellStyle name="Calculation 17" xfId="9382"/>
    <cellStyle name="Calculation 18" xfId="9383"/>
    <cellStyle name="Calculation 2" xfId="9384"/>
    <cellStyle name="Calculation 2 2" xfId="9385"/>
    <cellStyle name="Calculation 2 3" xfId="9386"/>
    <cellStyle name="Calculation 3" xfId="9387"/>
    <cellStyle name="Calculation 3 2" xfId="9388"/>
    <cellStyle name="Calculation 4" xfId="9389"/>
    <cellStyle name="Calculation 4 2" xfId="9390"/>
    <cellStyle name="Calculation 5" xfId="9391"/>
    <cellStyle name="Calculation 5 2" xfId="9392"/>
    <cellStyle name="Calculation 5 3" xfId="9393"/>
    <cellStyle name="Calculation 6" xfId="9394"/>
    <cellStyle name="Calculation 6 2" xfId="9395"/>
    <cellStyle name="Calculation 7" xfId="9396"/>
    <cellStyle name="Calculation 8" xfId="9397"/>
    <cellStyle name="Calculation 9" xfId="9398"/>
    <cellStyle name="Check Cell 10" xfId="9399"/>
    <cellStyle name="Check Cell 11" xfId="9400"/>
    <cellStyle name="Check Cell 12" xfId="9401"/>
    <cellStyle name="Check Cell 13" xfId="9402"/>
    <cellStyle name="Check Cell 14" xfId="9403"/>
    <cellStyle name="Check Cell 15" xfId="9404"/>
    <cellStyle name="Check Cell 16" xfId="9405"/>
    <cellStyle name="Check Cell 17" xfId="9406"/>
    <cellStyle name="Check Cell 18" xfId="9407"/>
    <cellStyle name="Check Cell 2" xfId="9408"/>
    <cellStyle name="Check Cell 2 2" xfId="9409"/>
    <cellStyle name="Check Cell 2 3" xfId="9410"/>
    <cellStyle name="Check Cell 3" xfId="9411"/>
    <cellStyle name="Check Cell 3 2" xfId="9412"/>
    <cellStyle name="Check Cell 4" xfId="9413"/>
    <cellStyle name="Check Cell 4 2" xfId="9414"/>
    <cellStyle name="Check Cell 5" xfId="9415"/>
    <cellStyle name="Check Cell 5 2" xfId="9416"/>
    <cellStyle name="Check Cell 5 3" xfId="9417"/>
    <cellStyle name="Check Cell 6" xfId="9418"/>
    <cellStyle name="Check Cell 6 2" xfId="9419"/>
    <cellStyle name="Check Cell 7" xfId="9420"/>
    <cellStyle name="Check Cell 8" xfId="9421"/>
    <cellStyle name="Check Cell 9" xfId="9422"/>
    <cellStyle name="Comma [0] 2" xfId="9423"/>
    <cellStyle name="Comma [0] 2 2" xfId="9424"/>
    <cellStyle name="Comma 10" xfId="9425"/>
    <cellStyle name="Comma 10 2" xfId="9426"/>
    <cellStyle name="Comma 10 2 2" xfId="9427"/>
    <cellStyle name="Comma 10 2 2 2" xfId="9428"/>
    <cellStyle name="Comma 10 2 2 2 2" xfId="9429"/>
    <cellStyle name="Comma 10 2 2 2 2 2" xfId="9430"/>
    <cellStyle name="Comma 10 2 2 2 2 3" xfId="9431"/>
    <cellStyle name="Comma 10 2 2 2 2 3 2" xfId="9432"/>
    <cellStyle name="Comma 10 2 2 2 2 3 2 2" xfId="9433"/>
    <cellStyle name="Comma 10 2 2 2 2 3 2 2 2" xfId="9434"/>
    <cellStyle name="Comma 10 2 2 2 2 3 2 2 3" xfId="9435"/>
    <cellStyle name="Comma 10 2 2 2 2 3 2 3" xfId="9436"/>
    <cellStyle name="Comma 10 2 2 2 2 3 2 4" xfId="9437"/>
    <cellStyle name="Comma 10 2 2 2 2 3 3" xfId="9438"/>
    <cellStyle name="Comma 10 2 2 2 2 3 3 2" xfId="9439"/>
    <cellStyle name="Comma 10 2 2 2 2 3 3 3" xfId="9440"/>
    <cellStyle name="Comma 10 2 2 2 2 3 4" xfId="9441"/>
    <cellStyle name="Comma 10 2 2 2 2 3 5" xfId="9442"/>
    <cellStyle name="Comma 10 2 2 2 2 4" xfId="9443"/>
    <cellStyle name="Comma 10 2 2 2 2 4 2" xfId="9444"/>
    <cellStyle name="Comma 10 2 2 2 2 4 2 2" xfId="9445"/>
    <cellStyle name="Comma 10 2 2 2 2 4 2 3" xfId="9446"/>
    <cellStyle name="Comma 10 2 2 2 2 4 3" xfId="9447"/>
    <cellStyle name="Comma 10 2 2 2 2 4 4" xfId="9448"/>
    <cellStyle name="Comma 10 2 2 2 2 5" xfId="9449"/>
    <cellStyle name="Comma 10 2 2 2 2 5 2" xfId="9450"/>
    <cellStyle name="Comma 10 2 2 2 2 5 3" xfId="9451"/>
    <cellStyle name="Comma 10 2 2 2 2 6" xfId="9452"/>
    <cellStyle name="Comma 10 2 2 2 2 7" xfId="9453"/>
    <cellStyle name="Comma 10 2 2 2 3" xfId="9454"/>
    <cellStyle name="Comma 10 2 2 2 4" xfId="9455"/>
    <cellStyle name="Comma 10 2 2 2 4 2" xfId="9456"/>
    <cellStyle name="Comma 10 2 2 2 4 2 2" xfId="9457"/>
    <cellStyle name="Comma 10 2 2 2 4 2 2 2" xfId="9458"/>
    <cellStyle name="Comma 10 2 2 2 4 2 2 3" xfId="9459"/>
    <cellStyle name="Comma 10 2 2 2 4 2 3" xfId="9460"/>
    <cellStyle name="Comma 10 2 2 2 4 2 4" xfId="9461"/>
    <cellStyle name="Comma 10 2 2 2 4 3" xfId="9462"/>
    <cellStyle name="Comma 10 2 2 2 4 3 2" xfId="9463"/>
    <cellStyle name="Comma 10 2 2 2 4 3 3" xfId="9464"/>
    <cellStyle name="Comma 10 2 2 2 4 4" xfId="9465"/>
    <cellStyle name="Comma 10 2 2 2 4 5" xfId="9466"/>
    <cellStyle name="Comma 10 2 2 2 5" xfId="9467"/>
    <cellStyle name="Comma 10 2 2 2 5 2" xfId="9468"/>
    <cellStyle name="Comma 10 2 2 2 5 2 2" xfId="9469"/>
    <cellStyle name="Comma 10 2 2 2 5 2 3" xfId="9470"/>
    <cellStyle name="Comma 10 2 2 2 5 3" xfId="9471"/>
    <cellStyle name="Comma 10 2 2 2 5 4" xfId="9472"/>
    <cellStyle name="Comma 10 2 2 2 6" xfId="9473"/>
    <cellStyle name="Comma 10 2 2 2 6 2" xfId="9474"/>
    <cellStyle name="Comma 10 2 2 2 6 3" xfId="9475"/>
    <cellStyle name="Comma 10 2 2 2 7" xfId="9476"/>
    <cellStyle name="Comma 10 2 2 2 8" xfId="9477"/>
    <cellStyle name="Comma 10 2 2 3" xfId="9478"/>
    <cellStyle name="Comma 10 2 2 3 2" xfId="9479"/>
    <cellStyle name="Comma 10 2 2 3 3" xfId="9480"/>
    <cellStyle name="Comma 10 2 2 3 3 2" xfId="9481"/>
    <cellStyle name="Comma 10 2 2 3 3 2 2" xfId="9482"/>
    <cellStyle name="Comma 10 2 2 3 3 2 2 2" xfId="9483"/>
    <cellStyle name="Comma 10 2 2 3 3 2 2 3" xfId="9484"/>
    <cellStyle name="Comma 10 2 2 3 3 2 3" xfId="9485"/>
    <cellStyle name="Comma 10 2 2 3 3 2 4" xfId="9486"/>
    <cellStyle name="Comma 10 2 2 3 3 3" xfId="9487"/>
    <cellStyle name="Comma 10 2 2 3 3 3 2" xfId="9488"/>
    <cellStyle name="Comma 10 2 2 3 3 3 3" xfId="9489"/>
    <cellStyle name="Comma 10 2 2 3 3 4" xfId="9490"/>
    <cellStyle name="Comma 10 2 2 3 3 5" xfId="9491"/>
    <cellStyle name="Comma 10 2 2 3 4" xfId="9492"/>
    <cellStyle name="Comma 10 2 2 3 4 2" xfId="9493"/>
    <cellStyle name="Comma 10 2 2 3 4 2 2" xfId="9494"/>
    <cellStyle name="Comma 10 2 2 3 4 2 3" xfId="9495"/>
    <cellStyle name="Comma 10 2 2 3 4 3" xfId="9496"/>
    <cellStyle name="Comma 10 2 2 3 4 4" xfId="9497"/>
    <cellStyle name="Comma 10 2 2 3 5" xfId="9498"/>
    <cellStyle name="Comma 10 2 2 3 5 2" xfId="9499"/>
    <cellStyle name="Comma 10 2 2 3 5 3" xfId="9500"/>
    <cellStyle name="Comma 10 2 2 3 6" xfId="9501"/>
    <cellStyle name="Comma 10 2 2 3 7" xfId="9502"/>
    <cellStyle name="Comma 10 2 2 4" xfId="9503"/>
    <cellStyle name="Comma 10 2 2 5" xfId="9504"/>
    <cellStyle name="Comma 10 2 2 5 2" xfId="9505"/>
    <cellStyle name="Comma 10 2 2 5 2 2" xfId="9506"/>
    <cellStyle name="Comma 10 2 2 5 2 2 2" xfId="9507"/>
    <cellStyle name="Comma 10 2 2 5 2 2 3" xfId="9508"/>
    <cellStyle name="Comma 10 2 2 5 2 3" xfId="9509"/>
    <cellStyle name="Comma 10 2 2 5 2 4" xfId="9510"/>
    <cellStyle name="Comma 10 2 2 5 3" xfId="9511"/>
    <cellStyle name="Comma 10 2 2 5 3 2" xfId="9512"/>
    <cellStyle name="Comma 10 2 2 5 3 3" xfId="9513"/>
    <cellStyle name="Comma 10 2 2 5 4" xfId="9514"/>
    <cellStyle name="Comma 10 2 2 5 5" xfId="9515"/>
    <cellStyle name="Comma 10 2 2 6" xfId="9516"/>
    <cellStyle name="Comma 10 2 2 6 2" xfId="9517"/>
    <cellStyle name="Comma 10 2 2 6 2 2" xfId="9518"/>
    <cellStyle name="Comma 10 2 2 6 2 3" xfId="9519"/>
    <cellStyle name="Comma 10 2 2 6 3" xfId="9520"/>
    <cellStyle name="Comma 10 2 2 6 4" xfId="9521"/>
    <cellStyle name="Comma 10 2 2 7" xfId="9522"/>
    <cellStyle name="Comma 10 2 2 7 2" xfId="9523"/>
    <cellStyle name="Comma 10 2 2 7 3" xfId="9524"/>
    <cellStyle name="Comma 10 2 2 8" xfId="9525"/>
    <cellStyle name="Comma 10 2 2 9" xfId="9526"/>
    <cellStyle name="Comma 10 3" xfId="9527"/>
    <cellStyle name="Comma 10 4" xfId="9528"/>
    <cellStyle name="Comma 10 5" xfId="9529"/>
    <cellStyle name="Comma 11" xfId="9530"/>
    <cellStyle name="Comma 11 10" xfId="9531"/>
    <cellStyle name="Comma 11 10 2" xfId="9532"/>
    <cellStyle name="Comma 11 10 2 2" xfId="9533"/>
    <cellStyle name="Comma 11 10 2 2 2" xfId="9534"/>
    <cellStyle name="Comma 11 10 2 2 3" xfId="9535"/>
    <cellStyle name="Comma 11 10 2 3" xfId="9536"/>
    <cellStyle name="Comma 11 10 2 4" xfId="9537"/>
    <cellStyle name="Comma 11 10 3" xfId="9538"/>
    <cellStyle name="Comma 11 10 3 2" xfId="9539"/>
    <cellStyle name="Comma 11 10 3 3" xfId="9540"/>
    <cellStyle name="Comma 11 10 4" xfId="9541"/>
    <cellStyle name="Comma 11 10 5" xfId="9542"/>
    <cellStyle name="Comma 11 11" xfId="9543"/>
    <cellStyle name="Comma 11 11 2" xfId="9544"/>
    <cellStyle name="Comma 11 11 2 2" xfId="9545"/>
    <cellStyle name="Comma 11 11 2 3" xfId="9546"/>
    <cellStyle name="Comma 11 11 3" xfId="9547"/>
    <cellStyle name="Comma 11 11 4" xfId="9548"/>
    <cellStyle name="Comma 11 12" xfId="9549"/>
    <cellStyle name="Comma 11 12 2" xfId="9550"/>
    <cellStyle name="Comma 11 12 3" xfId="9551"/>
    <cellStyle name="Comma 11 13" xfId="9552"/>
    <cellStyle name="Comma 11 14" xfId="9553"/>
    <cellStyle name="Comma 11 2" xfId="9554"/>
    <cellStyle name="Comma 11 2 10" xfId="9555"/>
    <cellStyle name="Comma 11 2 10 2" xfId="9556"/>
    <cellStyle name="Comma 11 2 10 2 2" xfId="9557"/>
    <cellStyle name="Comma 11 2 10 2 3" xfId="9558"/>
    <cellStyle name="Comma 11 2 10 3" xfId="9559"/>
    <cellStyle name="Comma 11 2 10 4" xfId="9560"/>
    <cellStyle name="Comma 11 2 11" xfId="9561"/>
    <cellStyle name="Comma 11 2 11 2" xfId="9562"/>
    <cellStyle name="Comma 11 2 11 3" xfId="9563"/>
    <cellStyle name="Comma 11 2 12" xfId="9564"/>
    <cellStyle name="Comma 11 2 13" xfId="9565"/>
    <cellStyle name="Comma 11 2 2" xfId="9566"/>
    <cellStyle name="Comma 11 2 3" xfId="9567"/>
    <cellStyle name="Comma 11 2 3 10" xfId="9568"/>
    <cellStyle name="Comma 11 2 3 11" xfId="9569"/>
    <cellStyle name="Comma 11 2 3 2" xfId="9570"/>
    <cellStyle name="Comma 11 2 3 2 10" xfId="9571"/>
    <cellStyle name="Comma 11 2 3 2 2" xfId="9572"/>
    <cellStyle name="Comma 11 2 3 2 2 2" xfId="9573"/>
    <cellStyle name="Comma 11 2 3 2 2 2 2" xfId="9574"/>
    <cellStyle name="Comma 11 2 3 2 2 2 2 2" xfId="9575"/>
    <cellStyle name="Comma 11 2 3 2 2 2 2 3" xfId="9576"/>
    <cellStyle name="Comma 11 2 3 2 2 2 2 3 2" xfId="9577"/>
    <cellStyle name="Comma 11 2 3 2 2 2 2 3 2 2" xfId="9578"/>
    <cellStyle name="Comma 11 2 3 2 2 2 2 3 2 2 2" xfId="9579"/>
    <cellStyle name="Comma 11 2 3 2 2 2 2 3 2 2 3" xfId="9580"/>
    <cellStyle name="Comma 11 2 3 2 2 2 2 3 2 3" xfId="9581"/>
    <cellStyle name="Comma 11 2 3 2 2 2 2 3 2 4" xfId="9582"/>
    <cellStyle name="Comma 11 2 3 2 2 2 2 3 3" xfId="9583"/>
    <cellStyle name="Comma 11 2 3 2 2 2 2 3 3 2" xfId="9584"/>
    <cellStyle name="Comma 11 2 3 2 2 2 2 3 3 3" xfId="9585"/>
    <cellStyle name="Comma 11 2 3 2 2 2 2 3 4" xfId="9586"/>
    <cellStyle name="Comma 11 2 3 2 2 2 2 3 5" xfId="9587"/>
    <cellStyle name="Comma 11 2 3 2 2 2 2 4" xfId="9588"/>
    <cellStyle name="Comma 11 2 3 2 2 2 2 4 2" xfId="9589"/>
    <cellStyle name="Comma 11 2 3 2 2 2 2 4 2 2" xfId="9590"/>
    <cellStyle name="Comma 11 2 3 2 2 2 2 4 2 3" xfId="9591"/>
    <cellStyle name="Comma 11 2 3 2 2 2 2 4 3" xfId="9592"/>
    <cellStyle name="Comma 11 2 3 2 2 2 2 4 4" xfId="9593"/>
    <cellStyle name="Comma 11 2 3 2 2 2 2 5" xfId="9594"/>
    <cellStyle name="Comma 11 2 3 2 2 2 2 5 2" xfId="9595"/>
    <cellStyle name="Comma 11 2 3 2 2 2 2 5 3" xfId="9596"/>
    <cellStyle name="Comma 11 2 3 2 2 2 2 6" xfId="9597"/>
    <cellStyle name="Comma 11 2 3 2 2 2 2 7" xfId="9598"/>
    <cellStyle name="Comma 11 2 3 2 2 2 3" xfId="9599"/>
    <cellStyle name="Comma 11 2 3 2 2 2 4" xfId="9600"/>
    <cellStyle name="Comma 11 2 3 2 2 2 4 2" xfId="9601"/>
    <cellStyle name="Comma 11 2 3 2 2 2 4 2 2" xfId="9602"/>
    <cellStyle name="Comma 11 2 3 2 2 2 4 2 2 2" xfId="9603"/>
    <cellStyle name="Comma 11 2 3 2 2 2 4 2 2 3" xfId="9604"/>
    <cellStyle name="Comma 11 2 3 2 2 2 4 2 3" xfId="9605"/>
    <cellStyle name="Comma 11 2 3 2 2 2 4 2 4" xfId="9606"/>
    <cellStyle name="Comma 11 2 3 2 2 2 4 3" xfId="9607"/>
    <cellStyle name="Comma 11 2 3 2 2 2 4 3 2" xfId="9608"/>
    <cellStyle name="Comma 11 2 3 2 2 2 4 3 3" xfId="9609"/>
    <cellStyle name="Comma 11 2 3 2 2 2 4 4" xfId="9610"/>
    <cellStyle name="Comma 11 2 3 2 2 2 4 5" xfId="9611"/>
    <cellStyle name="Comma 11 2 3 2 2 2 5" xfId="9612"/>
    <cellStyle name="Comma 11 2 3 2 2 2 5 2" xfId="9613"/>
    <cellStyle name="Comma 11 2 3 2 2 2 5 2 2" xfId="9614"/>
    <cellStyle name="Comma 11 2 3 2 2 2 5 2 3" xfId="9615"/>
    <cellStyle name="Comma 11 2 3 2 2 2 5 3" xfId="9616"/>
    <cellStyle name="Comma 11 2 3 2 2 2 5 4" xfId="9617"/>
    <cellStyle name="Comma 11 2 3 2 2 2 6" xfId="9618"/>
    <cellStyle name="Comma 11 2 3 2 2 2 6 2" xfId="9619"/>
    <cellStyle name="Comma 11 2 3 2 2 2 6 3" xfId="9620"/>
    <cellStyle name="Comma 11 2 3 2 2 2 7" xfId="9621"/>
    <cellStyle name="Comma 11 2 3 2 2 2 8" xfId="9622"/>
    <cellStyle name="Comma 11 2 3 2 2 3" xfId="9623"/>
    <cellStyle name="Comma 11 2 3 2 2 3 2" xfId="9624"/>
    <cellStyle name="Comma 11 2 3 2 2 3 3" xfId="9625"/>
    <cellStyle name="Comma 11 2 3 2 2 3 3 2" xfId="9626"/>
    <cellStyle name="Comma 11 2 3 2 2 3 3 2 2" xfId="9627"/>
    <cellStyle name="Comma 11 2 3 2 2 3 3 2 2 2" xfId="9628"/>
    <cellStyle name="Comma 11 2 3 2 2 3 3 2 2 3" xfId="9629"/>
    <cellStyle name="Comma 11 2 3 2 2 3 3 2 3" xfId="9630"/>
    <cellStyle name="Comma 11 2 3 2 2 3 3 2 4" xfId="9631"/>
    <cellStyle name="Comma 11 2 3 2 2 3 3 3" xfId="9632"/>
    <cellStyle name="Comma 11 2 3 2 2 3 3 3 2" xfId="9633"/>
    <cellStyle name="Comma 11 2 3 2 2 3 3 3 3" xfId="9634"/>
    <cellStyle name="Comma 11 2 3 2 2 3 3 4" xfId="9635"/>
    <cellStyle name="Comma 11 2 3 2 2 3 3 5" xfId="9636"/>
    <cellStyle name="Comma 11 2 3 2 2 3 4" xfId="9637"/>
    <cellStyle name="Comma 11 2 3 2 2 3 4 2" xfId="9638"/>
    <cellStyle name="Comma 11 2 3 2 2 3 4 2 2" xfId="9639"/>
    <cellStyle name="Comma 11 2 3 2 2 3 4 2 3" xfId="9640"/>
    <cellStyle name="Comma 11 2 3 2 2 3 4 3" xfId="9641"/>
    <cellStyle name="Comma 11 2 3 2 2 3 4 4" xfId="9642"/>
    <cellStyle name="Comma 11 2 3 2 2 3 5" xfId="9643"/>
    <cellStyle name="Comma 11 2 3 2 2 3 5 2" xfId="9644"/>
    <cellStyle name="Comma 11 2 3 2 2 3 5 3" xfId="9645"/>
    <cellStyle name="Comma 11 2 3 2 2 3 6" xfId="9646"/>
    <cellStyle name="Comma 11 2 3 2 2 3 7" xfId="9647"/>
    <cellStyle name="Comma 11 2 3 2 2 4" xfId="9648"/>
    <cellStyle name="Comma 11 2 3 2 2 5" xfId="9649"/>
    <cellStyle name="Comma 11 2 3 2 2 5 2" xfId="9650"/>
    <cellStyle name="Comma 11 2 3 2 2 5 2 2" xfId="9651"/>
    <cellStyle name="Comma 11 2 3 2 2 5 2 2 2" xfId="9652"/>
    <cellStyle name="Comma 11 2 3 2 2 5 2 2 3" xfId="9653"/>
    <cellStyle name="Comma 11 2 3 2 2 5 2 3" xfId="9654"/>
    <cellStyle name="Comma 11 2 3 2 2 5 2 4" xfId="9655"/>
    <cellStyle name="Comma 11 2 3 2 2 5 3" xfId="9656"/>
    <cellStyle name="Comma 11 2 3 2 2 5 3 2" xfId="9657"/>
    <cellStyle name="Comma 11 2 3 2 2 5 3 3" xfId="9658"/>
    <cellStyle name="Comma 11 2 3 2 2 5 4" xfId="9659"/>
    <cellStyle name="Comma 11 2 3 2 2 5 5" xfId="9660"/>
    <cellStyle name="Comma 11 2 3 2 2 6" xfId="9661"/>
    <cellStyle name="Comma 11 2 3 2 2 6 2" xfId="9662"/>
    <cellStyle name="Comma 11 2 3 2 2 6 2 2" xfId="9663"/>
    <cellStyle name="Comma 11 2 3 2 2 6 2 3" xfId="9664"/>
    <cellStyle name="Comma 11 2 3 2 2 6 3" xfId="9665"/>
    <cellStyle name="Comma 11 2 3 2 2 6 4" xfId="9666"/>
    <cellStyle name="Comma 11 2 3 2 2 7" xfId="9667"/>
    <cellStyle name="Comma 11 2 3 2 2 7 2" xfId="9668"/>
    <cellStyle name="Comma 11 2 3 2 2 7 3" xfId="9669"/>
    <cellStyle name="Comma 11 2 3 2 2 8" xfId="9670"/>
    <cellStyle name="Comma 11 2 3 2 2 9" xfId="9671"/>
    <cellStyle name="Comma 11 2 3 2 3" xfId="9672"/>
    <cellStyle name="Comma 11 2 3 2 3 2" xfId="9673"/>
    <cellStyle name="Comma 11 2 3 2 3 2 2" xfId="9674"/>
    <cellStyle name="Comma 11 2 3 2 3 2 3" xfId="9675"/>
    <cellStyle name="Comma 11 2 3 2 3 2 3 2" xfId="9676"/>
    <cellStyle name="Comma 11 2 3 2 3 2 3 2 2" xfId="9677"/>
    <cellStyle name="Comma 11 2 3 2 3 2 3 2 2 2" xfId="9678"/>
    <cellStyle name="Comma 11 2 3 2 3 2 3 2 2 3" xfId="9679"/>
    <cellStyle name="Comma 11 2 3 2 3 2 3 2 3" xfId="9680"/>
    <cellStyle name="Comma 11 2 3 2 3 2 3 2 4" xfId="9681"/>
    <cellStyle name="Comma 11 2 3 2 3 2 3 3" xfId="9682"/>
    <cellStyle name="Comma 11 2 3 2 3 2 3 3 2" xfId="9683"/>
    <cellStyle name="Comma 11 2 3 2 3 2 3 3 3" xfId="9684"/>
    <cellStyle name="Comma 11 2 3 2 3 2 3 4" xfId="9685"/>
    <cellStyle name="Comma 11 2 3 2 3 2 3 5" xfId="9686"/>
    <cellStyle name="Comma 11 2 3 2 3 2 4" xfId="9687"/>
    <cellStyle name="Comma 11 2 3 2 3 2 4 2" xfId="9688"/>
    <cellStyle name="Comma 11 2 3 2 3 2 4 2 2" xfId="9689"/>
    <cellStyle name="Comma 11 2 3 2 3 2 4 2 3" xfId="9690"/>
    <cellStyle name="Comma 11 2 3 2 3 2 4 3" xfId="9691"/>
    <cellStyle name="Comma 11 2 3 2 3 2 4 4" xfId="9692"/>
    <cellStyle name="Comma 11 2 3 2 3 2 5" xfId="9693"/>
    <cellStyle name="Comma 11 2 3 2 3 2 5 2" xfId="9694"/>
    <cellStyle name="Comma 11 2 3 2 3 2 5 3" xfId="9695"/>
    <cellStyle name="Comma 11 2 3 2 3 2 6" xfId="9696"/>
    <cellStyle name="Comma 11 2 3 2 3 2 7" xfId="9697"/>
    <cellStyle name="Comma 11 2 3 2 3 3" xfId="9698"/>
    <cellStyle name="Comma 11 2 3 2 3 4" xfId="9699"/>
    <cellStyle name="Comma 11 2 3 2 3 4 2" xfId="9700"/>
    <cellStyle name="Comma 11 2 3 2 3 4 2 2" xfId="9701"/>
    <cellStyle name="Comma 11 2 3 2 3 4 2 2 2" xfId="9702"/>
    <cellStyle name="Comma 11 2 3 2 3 4 2 2 3" xfId="9703"/>
    <cellStyle name="Comma 11 2 3 2 3 4 2 3" xfId="9704"/>
    <cellStyle name="Comma 11 2 3 2 3 4 2 4" xfId="9705"/>
    <cellStyle name="Comma 11 2 3 2 3 4 3" xfId="9706"/>
    <cellStyle name="Comma 11 2 3 2 3 4 3 2" xfId="9707"/>
    <cellStyle name="Comma 11 2 3 2 3 4 3 3" xfId="9708"/>
    <cellStyle name="Comma 11 2 3 2 3 4 4" xfId="9709"/>
    <cellStyle name="Comma 11 2 3 2 3 4 5" xfId="9710"/>
    <cellStyle name="Comma 11 2 3 2 3 5" xfId="9711"/>
    <cellStyle name="Comma 11 2 3 2 3 5 2" xfId="9712"/>
    <cellStyle name="Comma 11 2 3 2 3 5 2 2" xfId="9713"/>
    <cellStyle name="Comma 11 2 3 2 3 5 2 3" xfId="9714"/>
    <cellStyle name="Comma 11 2 3 2 3 5 3" xfId="9715"/>
    <cellStyle name="Comma 11 2 3 2 3 5 4" xfId="9716"/>
    <cellStyle name="Comma 11 2 3 2 3 6" xfId="9717"/>
    <cellStyle name="Comma 11 2 3 2 3 6 2" xfId="9718"/>
    <cellStyle name="Comma 11 2 3 2 3 6 3" xfId="9719"/>
    <cellStyle name="Comma 11 2 3 2 3 7" xfId="9720"/>
    <cellStyle name="Comma 11 2 3 2 3 8" xfId="9721"/>
    <cellStyle name="Comma 11 2 3 2 4" xfId="9722"/>
    <cellStyle name="Comma 11 2 3 2 4 2" xfId="9723"/>
    <cellStyle name="Comma 11 2 3 2 4 3" xfId="9724"/>
    <cellStyle name="Comma 11 2 3 2 4 3 2" xfId="9725"/>
    <cellStyle name="Comma 11 2 3 2 4 3 2 2" xfId="9726"/>
    <cellStyle name="Comma 11 2 3 2 4 3 2 2 2" xfId="9727"/>
    <cellStyle name="Comma 11 2 3 2 4 3 2 2 3" xfId="9728"/>
    <cellStyle name="Comma 11 2 3 2 4 3 2 3" xfId="9729"/>
    <cellStyle name="Comma 11 2 3 2 4 3 2 4" xfId="9730"/>
    <cellStyle name="Comma 11 2 3 2 4 3 3" xfId="9731"/>
    <cellStyle name="Comma 11 2 3 2 4 3 3 2" xfId="9732"/>
    <cellStyle name="Comma 11 2 3 2 4 3 3 3" xfId="9733"/>
    <cellStyle name="Comma 11 2 3 2 4 3 4" xfId="9734"/>
    <cellStyle name="Comma 11 2 3 2 4 3 5" xfId="9735"/>
    <cellStyle name="Comma 11 2 3 2 4 4" xfId="9736"/>
    <cellStyle name="Comma 11 2 3 2 4 4 2" xfId="9737"/>
    <cellStyle name="Comma 11 2 3 2 4 4 2 2" xfId="9738"/>
    <cellStyle name="Comma 11 2 3 2 4 4 2 3" xfId="9739"/>
    <cellStyle name="Comma 11 2 3 2 4 4 3" xfId="9740"/>
    <cellStyle name="Comma 11 2 3 2 4 4 4" xfId="9741"/>
    <cellStyle name="Comma 11 2 3 2 4 5" xfId="9742"/>
    <cellStyle name="Comma 11 2 3 2 4 5 2" xfId="9743"/>
    <cellStyle name="Comma 11 2 3 2 4 5 3" xfId="9744"/>
    <cellStyle name="Comma 11 2 3 2 4 6" xfId="9745"/>
    <cellStyle name="Comma 11 2 3 2 4 7" xfId="9746"/>
    <cellStyle name="Comma 11 2 3 2 5" xfId="9747"/>
    <cellStyle name="Comma 11 2 3 2 6" xfId="9748"/>
    <cellStyle name="Comma 11 2 3 2 6 2" xfId="9749"/>
    <cellStyle name="Comma 11 2 3 2 6 2 2" xfId="9750"/>
    <cellStyle name="Comma 11 2 3 2 6 2 2 2" xfId="9751"/>
    <cellStyle name="Comma 11 2 3 2 6 2 2 3" xfId="9752"/>
    <cellStyle name="Comma 11 2 3 2 6 2 3" xfId="9753"/>
    <cellStyle name="Comma 11 2 3 2 6 2 4" xfId="9754"/>
    <cellStyle name="Comma 11 2 3 2 6 3" xfId="9755"/>
    <cellStyle name="Comma 11 2 3 2 6 3 2" xfId="9756"/>
    <cellStyle name="Comma 11 2 3 2 6 3 3" xfId="9757"/>
    <cellStyle name="Comma 11 2 3 2 6 4" xfId="9758"/>
    <cellStyle name="Comma 11 2 3 2 6 5" xfId="9759"/>
    <cellStyle name="Comma 11 2 3 2 7" xfId="9760"/>
    <cellStyle name="Comma 11 2 3 2 7 2" xfId="9761"/>
    <cellStyle name="Comma 11 2 3 2 7 2 2" xfId="9762"/>
    <cellStyle name="Comma 11 2 3 2 7 2 3" xfId="9763"/>
    <cellStyle name="Comma 11 2 3 2 7 3" xfId="9764"/>
    <cellStyle name="Comma 11 2 3 2 7 4" xfId="9765"/>
    <cellStyle name="Comma 11 2 3 2 8" xfId="9766"/>
    <cellStyle name="Comma 11 2 3 2 8 2" xfId="9767"/>
    <cellStyle name="Comma 11 2 3 2 8 3" xfId="9768"/>
    <cellStyle name="Comma 11 2 3 2 9" xfId="9769"/>
    <cellStyle name="Comma 11 2 3 3" xfId="9770"/>
    <cellStyle name="Comma 11 2 3 3 2" xfId="9771"/>
    <cellStyle name="Comma 11 2 3 3 2 2" xfId="9772"/>
    <cellStyle name="Comma 11 2 3 3 2 2 2" xfId="9773"/>
    <cellStyle name="Comma 11 2 3 3 2 2 3" xfId="9774"/>
    <cellStyle name="Comma 11 2 3 3 2 2 3 2" xfId="9775"/>
    <cellStyle name="Comma 11 2 3 3 2 2 3 2 2" xfId="9776"/>
    <cellStyle name="Comma 11 2 3 3 2 2 3 2 2 2" xfId="9777"/>
    <cellStyle name="Comma 11 2 3 3 2 2 3 2 2 3" xfId="9778"/>
    <cellStyle name="Comma 11 2 3 3 2 2 3 2 3" xfId="9779"/>
    <cellStyle name="Comma 11 2 3 3 2 2 3 2 4" xfId="9780"/>
    <cellStyle name="Comma 11 2 3 3 2 2 3 3" xfId="9781"/>
    <cellStyle name="Comma 11 2 3 3 2 2 3 3 2" xfId="9782"/>
    <cellStyle name="Comma 11 2 3 3 2 2 3 3 3" xfId="9783"/>
    <cellStyle name="Comma 11 2 3 3 2 2 3 4" xfId="9784"/>
    <cellStyle name="Comma 11 2 3 3 2 2 3 5" xfId="9785"/>
    <cellStyle name="Comma 11 2 3 3 2 2 4" xfId="9786"/>
    <cellStyle name="Comma 11 2 3 3 2 2 4 2" xfId="9787"/>
    <cellStyle name="Comma 11 2 3 3 2 2 4 2 2" xfId="9788"/>
    <cellStyle name="Comma 11 2 3 3 2 2 4 2 3" xfId="9789"/>
    <cellStyle name="Comma 11 2 3 3 2 2 4 3" xfId="9790"/>
    <cellStyle name="Comma 11 2 3 3 2 2 4 4" xfId="9791"/>
    <cellStyle name="Comma 11 2 3 3 2 2 5" xfId="9792"/>
    <cellStyle name="Comma 11 2 3 3 2 2 5 2" xfId="9793"/>
    <cellStyle name="Comma 11 2 3 3 2 2 5 3" xfId="9794"/>
    <cellStyle name="Comma 11 2 3 3 2 2 6" xfId="9795"/>
    <cellStyle name="Comma 11 2 3 3 2 2 7" xfId="9796"/>
    <cellStyle name="Comma 11 2 3 3 2 3" xfId="9797"/>
    <cellStyle name="Comma 11 2 3 3 2 4" xfId="9798"/>
    <cellStyle name="Comma 11 2 3 3 2 4 2" xfId="9799"/>
    <cellStyle name="Comma 11 2 3 3 2 4 2 2" xfId="9800"/>
    <cellStyle name="Comma 11 2 3 3 2 4 2 2 2" xfId="9801"/>
    <cellStyle name="Comma 11 2 3 3 2 4 2 2 3" xfId="9802"/>
    <cellStyle name="Comma 11 2 3 3 2 4 2 3" xfId="9803"/>
    <cellStyle name="Comma 11 2 3 3 2 4 2 4" xfId="9804"/>
    <cellStyle name="Comma 11 2 3 3 2 4 3" xfId="9805"/>
    <cellStyle name="Comma 11 2 3 3 2 4 3 2" xfId="9806"/>
    <cellStyle name="Comma 11 2 3 3 2 4 3 3" xfId="9807"/>
    <cellStyle name="Comma 11 2 3 3 2 4 4" xfId="9808"/>
    <cellStyle name="Comma 11 2 3 3 2 4 5" xfId="9809"/>
    <cellStyle name="Comma 11 2 3 3 2 5" xfId="9810"/>
    <cellStyle name="Comma 11 2 3 3 2 5 2" xfId="9811"/>
    <cellStyle name="Comma 11 2 3 3 2 5 2 2" xfId="9812"/>
    <cellStyle name="Comma 11 2 3 3 2 5 2 3" xfId="9813"/>
    <cellStyle name="Comma 11 2 3 3 2 5 3" xfId="9814"/>
    <cellStyle name="Comma 11 2 3 3 2 5 4" xfId="9815"/>
    <cellStyle name="Comma 11 2 3 3 2 6" xfId="9816"/>
    <cellStyle name="Comma 11 2 3 3 2 6 2" xfId="9817"/>
    <cellStyle name="Comma 11 2 3 3 2 6 3" xfId="9818"/>
    <cellStyle name="Comma 11 2 3 3 2 7" xfId="9819"/>
    <cellStyle name="Comma 11 2 3 3 2 8" xfId="9820"/>
    <cellStyle name="Comma 11 2 3 3 3" xfId="9821"/>
    <cellStyle name="Comma 11 2 3 3 3 2" xfId="9822"/>
    <cellStyle name="Comma 11 2 3 3 3 3" xfId="9823"/>
    <cellStyle name="Comma 11 2 3 3 3 3 2" xfId="9824"/>
    <cellStyle name="Comma 11 2 3 3 3 3 2 2" xfId="9825"/>
    <cellStyle name="Comma 11 2 3 3 3 3 2 2 2" xfId="9826"/>
    <cellStyle name="Comma 11 2 3 3 3 3 2 2 3" xfId="9827"/>
    <cellStyle name="Comma 11 2 3 3 3 3 2 3" xfId="9828"/>
    <cellStyle name="Comma 11 2 3 3 3 3 2 4" xfId="9829"/>
    <cellStyle name="Comma 11 2 3 3 3 3 3" xfId="9830"/>
    <cellStyle name="Comma 11 2 3 3 3 3 3 2" xfId="9831"/>
    <cellStyle name="Comma 11 2 3 3 3 3 3 3" xfId="9832"/>
    <cellStyle name="Comma 11 2 3 3 3 3 4" xfId="9833"/>
    <cellStyle name="Comma 11 2 3 3 3 3 5" xfId="9834"/>
    <cellStyle name="Comma 11 2 3 3 3 4" xfId="9835"/>
    <cellStyle name="Comma 11 2 3 3 3 4 2" xfId="9836"/>
    <cellStyle name="Comma 11 2 3 3 3 4 2 2" xfId="9837"/>
    <cellStyle name="Comma 11 2 3 3 3 4 2 3" xfId="9838"/>
    <cellStyle name="Comma 11 2 3 3 3 4 3" xfId="9839"/>
    <cellStyle name="Comma 11 2 3 3 3 4 4" xfId="9840"/>
    <cellStyle name="Comma 11 2 3 3 3 5" xfId="9841"/>
    <cellStyle name="Comma 11 2 3 3 3 5 2" xfId="9842"/>
    <cellStyle name="Comma 11 2 3 3 3 5 3" xfId="9843"/>
    <cellStyle name="Comma 11 2 3 3 3 6" xfId="9844"/>
    <cellStyle name="Comma 11 2 3 3 3 7" xfId="9845"/>
    <cellStyle name="Comma 11 2 3 3 4" xfId="9846"/>
    <cellStyle name="Comma 11 2 3 3 5" xfId="9847"/>
    <cellStyle name="Comma 11 2 3 3 5 2" xfId="9848"/>
    <cellStyle name="Comma 11 2 3 3 5 2 2" xfId="9849"/>
    <cellStyle name="Comma 11 2 3 3 5 2 2 2" xfId="9850"/>
    <cellStyle name="Comma 11 2 3 3 5 2 2 3" xfId="9851"/>
    <cellStyle name="Comma 11 2 3 3 5 2 3" xfId="9852"/>
    <cellStyle name="Comma 11 2 3 3 5 2 4" xfId="9853"/>
    <cellStyle name="Comma 11 2 3 3 5 3" xfId="9854"/>
    <cellStyle name="Comma 11 2 3 3 5 3 2" xfId="9855"/>
    <cellStyle name="Comma 11 2 3 3 5 3 3" xfId="9856"/>
    <cellStyle name="Comma 11 2 3 3 5 4" xfId="9857"/>
    <cellStyle name="Comma 11 2 3 3 5 5" xfId="9858"/>
    <cellStyle name="Comma 11 2 3 3 6" xfId="9859"/>
    <cellStyle name="Comma 11 2 3 3 6 2" xfId="9860"/>
    <cellStyle name="Comma 11 2 3 3 6 2 2" xfId="9861"/>
    <cellStyle name="Comma 11 2 3 3 6 2 3" xfId="9862"/>
    <cellStyle name="Comma 11 2 3 3 6 3" xfId="9863"/>
    <cellStyle name="Comma 11 2 3 3 6 4" xfId="9864"/>
    <cellStyle name="Comma 11 2 3 3 7" xfId="9865"/>
    <cellStyle name="Comma 11 2 3 3 7 2" xfId="9866"/>
    <cellStyle name="Comma 11 2 3 3 7 3" xfId="9867"/>
    <cellStyle name="Comma 11 2 3 3 8" xfId="9868"/>
    <cellStyle name="Comma 11 2 3 3 9" xfId="9869"/>
    <cellStyle name="Comma 11 2 3 4" xfId="9870"/>
    <cellStyle name="Comma 11 2 3 4 2" xfId="9871"/>
    <cellStyle name="Comma 11 2 3 4 2 2" xfId="9872"/>
    <cellStyle name="Comma 11 2 3 4 2 3" xfId="9873"/>
    <cellStyle name="Comma 11 2 3 4 2 3 2" xfId="9874"/>
    <cellStyle name="Comma 11 2 3 4 2 3 2 2" xfId="9875"/>
    <cellStyle name="Comma 11 2 3 4 2 3 2 2 2" xfId="9876"/>
    <cellStyle name="Comma 11 2 3 4 2 3 2 2 3" xfId="9877"/>
    <cellStyle name="Comma 11 2 3 4 2 3 2 3" xfId="9878"/>
    <cellStyle name="Comma 11 2 3 4 2 3 2 4" xfId="9879"/>
    <cellStyle name="Comma 11 2 3 4 2 3 3" xfId="9880"/>
    <cellStyle name="Comma 11 2 3 4 2 3 3 2" xfId="9881"/>
    <cellStyle name="Comma 11 2 3 4 2 3 3 3" xfId="9882"/>
    <cellStyle name="Comma 11 2 3 4 2 3 4" xfId="9883"/>
    <cellStyle name="Comma 11 2 3 4 2 3 5" xfId="9884"/>
    <cellStyle name="Comma 11 2 3 4 2 4" xfId="9885"/>
    <cellStyle name="Comma 11 2 3 4 2 4 2" xfId="9886"/>
    <cellStyle name="Comma 11 2 3 4 2 4 2 2" xfId="9887"/>
    <cellStyle name="Comma 11 2 3 4 2 4 2 3" xfId="9888"/>
    <cellStyle name="Comma 11 2 3 4 2 4 3" xfId="9889"/>
    <cellStyle name="Comma 11 2 3 4 2 4 4" xfId="9890"/>
    <cellStyle name="Comma 11 2 3 4 2 5" xfId="9891"/>
    <cellStyle name="Comma 11 2 3 4 2 5 2" xfId="9892"/>
    <cellStyle name="Comma 11 2 3 4 2 5 3" xfId="9893"/>
    <cellStyle name="Comma 11 2 3 4 2 6" xfId="9894"/>
    <cellStyle name="Comma 11 2 3 4 2 7" xfId="9895"/>
    <cellStyle name="Comma 11 2 3 4 3" xfId="9896"/>
    <cellStyle name="Comma 11 2 3 4 4" xfId="9897"/>
    <cellStyle name="Comma 11 2 3 4 4 2" xfId="9898"/>
    <cellStyle name="Comma 11 2 3 4 4 2 2" xfId="9899"/>
    <cellStyle name="Comma 11 2 3 4 4 2 2 2" xfId="9900"/>
    <cellStyle name="Comma 11 2 3 4 4 2 2 3" xfId="9901"/>
    <cellStyle name="Comma 11 2 3 4 4 2 3" xfId="9902"/>
    <cellStyle name="Comma 11 2 3 4 4 2 4" xfId="9903"/>
    <cellStyle name="Comma 11 2 3 4 4 3" xfId="9904"/>
    <cellStyle name="Comma 11 2 3 4 4 3 2" xfId="9905"/>
    <cellStyle name="Comma 11 2 3 4 4 3 3" xfId="9906"/>
    <cellStyle name="Comma 11 2 3 4 4 4" xfId="9907"/>
    <cellStyle name="Comma 11 2 3 4 4 5" xfId="9908"/>
    <cellStyle name="Comma 11 2 3 4 5" xfId="9909"/>
    <cellStyle name="Comma 11 2 3 4 5 2" xfId="9910"/>
    <cellStyle name="Comma 11 2 3 4 5 2 2" xfId="9911"/>
    <cellStyle name="Comma 11 2 3 4 5 2 3" xfId="9912"/>
    <cellStyle name="Comma 11 2 3 4 5 3" xfId="9913"/>
    <cellStyle name="Comma 11 2 3 4 5 4" xfId="9914"/>
    <cellStyle name="Comma 11 2 3 4 6" xfId="9915"/>
    <cellStyle name="Comma 11 2 3 4 6 2" xfId="9916"/>
    <cellStyle name="Comma 11 2 3 4 6 3" xfId="9917"/>
    <cellStyle name="Comma 11 2 3 4 7" xfId="9918"/>
    <cellStyle name="Comma 11 2 3 4 8" xfId="9919"/>
    <cellStyle name="Comma 11 2 3 5" xfId="9920"/>
    <cellStyle name="Comma 11 2 3 5 2" xfId="9921"/>
    <cellStyle name="Comma 11 2 3 5 3" xfId="9922"/>
    <cellStyle name="Comma 11 2 3 5 3 2" xfId="9923"/>
    <cellStyle name="Comma 11 2 3 5 3 2 2" xfId="9924"/>
    <cellStyle name="Comma 11 2 3 5 3 2 2 2" xfId="9925"/>
    <cellStyle name="Comma 11 2 3 5 3 2 2 3" xfId="9926"/>
    <cellStyle name="Comma 11 2 3 5 3 2 3" xfId="9927"/>
    <cellStyle name="Comma 11 2 3 5 3 2 4" xfId="9928"/>
    <cellStyle name="Comma 11 2 3 5 3 3" xfId="9929"/>
    <cellStyle name="Comma 11 2 3 5 3 3 2" xfId="9930"/>
    <cellStyle name="Comma 11 2 3 5 3 3 3" xfId="9931"/>
    <cellStyle name="Comma 11 2 3 5 3 4" xfId="9932"/>
    <cellStyle name="Comma 11 2 3 5 3 5" xfId="9933"/>
    <cellStyle name="Comma 11 2 3 5 4" xfId="9934"/>
    <cellStyle name="Comma 11 2 3 5 4 2" xfId="9935"/>
    <cellStyle name="Comma 11 2 3 5 4 2 2" xfId="9936"/>
    <cellStyle name="Comma 11 2 3 5 4 2 3" xfId="9937"/>
    <cellStyle name="Comma 11 2 3 5 4 3" xfId="9938"/>
    <cellStyle name="Comma 11 2 3 5 4 4" xfId="9939"/>
    <cellStyle name="Comma 11 2 3 5 5" xfId="9940"/>
    <cellStyle name="Comma 11 2 3 5 5 2" xfId="9941"/>
    <cellStyle name="Comma 11 2 3 5 5 3" xfId="9942"/>
    <cellStyle name="Comma 11 2 3 5 6" xfId="9943"/>
    <cellStyle name="Comma 11 2 3 5 7" xfId="9944"/>
    <cellStyle name="Comma 11 2 3 6" xfId="9945"/>
    <cellStyle name="Comma 11 2 3 7" xfId="9946"/>
    <cellStyle name="Comma 11 2 3 7 2" xfId="9947"/>
    <cellStyle name="Comma 11 2 3 7 2 2" xfId="9948"/>
    <cellStyle name="Comma 11 2 3 7 2 2 2" xfId="9949"/>
    <cellStyle name="Comma 11 2 3 7 2 2 3" xfId="9950"/>
    <cellStyle name="Comma 11 2 3 7 2 3" xfId="9951"/>
    <cellStyle name="Comma 11 2 3 7 2 4" xfId="9952"/>
    <cellStyle name="Comma 11 2 3 7 3" xfId="9953"/>
    <cellStyle name="Comma 11 2 3 7 3 2" xfId="9954"/>
    <cellStyle name="Comma 11 2 3 7 3 3" xfId="9955"/>
    <cellStyle name="Comma 11 2 3 7 4" xfId="9956"/>
    <cellStyle name="Comma 11 2 3 7 5" xfId="9957"/>
    <cellStyle name="Comma 11 2 3 8" xfId="9958"/>
    <cellStyle name="Comma 11 2 3 8 2" xfId="9959"/>
    <cellStyle name="Comma 11 2 3 8 2 2" xfId="9960"/>
    <cellStyle name="Comma 11 2 3 8 2 3" xfId="9961"/>
    <cellStyle name="Comma 11 2 3 8 3" xfId="9962"/>
    <cellStyle name="Comma 11 2 3 8 4" xfId="9963"/>
    <cellStyle name="Comma 11 2 3 9" xfId="9964"/>
    <cellStyle name="Comma 11 2 3 9 2" xfId="9965"/>
    <cellStyle name="Comma 11 2 3 9 3" xfId="9966"/>
    <cellStyle name="Comma 11 2 4" xfId="9967"/>
    <cellStyle name="Comma 11 2 4 10" xfId="9968"/>
    <cellStyle name="Comma 11 2 4 2" xfId="9969"/>
    <cellStyle name="Comma 11 2 4 2 2" xfId="9970"/>
    <cellStyle name="Comma 11 2 4 2 2 2" xfId="9971"/>
    <cellStyle name="Comma 11 2 4 2 2 2 2" xfId="9972"/>
    <cellStyle name="Comma 11 2 4 2 2 2 3" xfId="9973"/>
    <cellStyle name="Comma 11 2 4 2 2 2 3 2" xfId="9974"/>
    <cellStyle name="Comma 11 2 4 2 2 2 3 2 2" xfId="9975"/>
    <cellStyle name="Comma 11 2 4 2 2 2 3 2 2 2" xfId="9976"/>
    <cellStyle name="Comma 11 2 4 2 2 2 3 2 2 3" xfId="9977"/>
    <cellStyle name="Comma 11 2 4 2 2 2 3 2 3" xfId="9978"/>
    <cellStyle name="Comma 11 2 4 2 2 2 3 2 4" xfId="9979"/>
    <cellStyle name="Comma 11 2 4 2 2 2 3 3" xfId="9980"/>
    <cellStyle name="Comma 11 2 4 2 2 2 3 3 2" xfId="9981"/>
    <cellStyle name="Comma 11 2 4 2 2 2 3 3 3" xfId="9982"/>
    <cellStyle name="Comma 11 2 4 2 2 2 3 4" xfId="9983"/>
    <cellStyle name="Comma 11 2 4 2 2 2 3 5" xfId="9984"/>
    <cellStyle name="Comma 11 2 4 2 2 2 4" xfId="9985"/>
    <cellStyle name="Comma 11 2 4 2 2 2 4 2" xfId="9986"/>
    <cellStyle name="Comma 11 2 4 2 2 2 4 2 2" xfId="9987"/>
    <cellStyle name="Comma 11 2 4 2 2 2 4 2 3" xfId="9988"/>
    <cellStyle name="Comma 11 2 4 2 2 2 4 3" xfId="9989"/>
    <cellStyle name="Comma 11 2 4 2 2 2 4 4" xfId="9990"/>
    <cellStyle name="Comma 11 2 4 2 2 2 5" xfId="9991"/>
    <cellStyle name="Comma 11 2 4 2 2 2 5 2" xfId="9992"/>
    <cellStyle name="Comma 11 2 4 2 2 2 5 3" xfId="9993"/>
    <cellStyle name="Comma 11 2 4 2 2 2 6" xfId="9994"/>
    <cellStyle name="Comma 11 2 4 2 2 2 7" xfId="9995"/>
    <cellStyle name="Comma 11 2 4 2 2 3" xfId="9996"/>
    <cellStyle name="Comma 11 2 4 2 2 4" xfId="9997"/>
    <cellStyle name="Comma 11 2 4 2 2 4 2" xfId="9998"/>
    <cellStyle name="Comma 11 2 4 2 2 4 2 2" xfId="9999"/>
    <cellStyle name="Comma 11 2 4 2 2 4 2 2 2" xfId="10000"/>
    <cellStyle name="Comma 11 2 4 2 2 4 2 2 3" xfId="10001"/>
    <cellStyle name="Comma 11 2 4 2 2 4 2 3" xfId="10002"/>
    <cellStyle name="Comma 11 2 4 2 2 4 2 4" xfId="10003"/>
    <cellStyle name="Comma 11 2 4 2 2 4 3" xfId="10004"/>
    <cellStyle name="Comma 11 2 4 2 2 4 3 2" xfId="10005"/>
    <cellStyle name="Comma 11 2 4 2 2 4 3 3" xfId="10006"/>
    <cellStyle name="Comma 11 2 4 2 2 4 4" xfId="10007"/>
    <cellStyle name="Comma 11 2 4 2 2 4 5" xfId="10008"/>
    <cellStyle name="Comma 11 2 4 2 2 5" xfId="10009"/>
    <cellStyle name="Comma 11 2 4 2 2 5 2" xfId="10010"/>
    <cellStyle name="Comma 11 2 4 2 2 5 2 2" xfId="10011"/>
    <cellStyle name="Comma 11 2 4 2 2 5 2 3" xfId="10012"/>
    <cellStyle name="Comma 11 2 4 2 2 5 3" xfId="10013"/>
    <cellStyle name="Comma 11 2 4 2 2 5 4" xfId="10014"/>
    <cellStyle name="Comma 11 2 4 2 2 6" xfId="10015"/>
    <cellStyle name="Comma 11 2 4 2 2 6 2" xfId="10016"/>
    <cellStyle name="Comma 11 2 4 2 2 6 3" xfId="10017"/>
    <cellStyle name="Comma 11 2 4 2 2 7" xfId="10018"/>
    <cellStyle name="Comma 11 2 4 2 2 8" xfId="10019"/>
    <cellStyle name="Comma 11 2 4 2 3" xfId="10020"/>
    <cellStyle name="Comma 11 2 4 2 3 2" xfId="10021"/>
    <cellStyle name="Comma 11 2 4 2 3 3" xfId="10022"/>
    <cellStyle name="Comma 11 2 4 2 3 3 2" xfId="10023"/>
    <cellStyle name="Comma 11 2 4 2 3 3 2 2" xfId="10024"/>
    <cellStyle name="Comma 11 2 4 2 3 3 2 2 2" xfId="10025"/>
    <cellStyle name="Comma 11 2 4 2 3 3 2 2 3" xfId="10026"/>
    <cellStyle name="Comma 11 2 4 2 3 3 2 3" xfId="10027"/>
    <cellStyle name="Comma 11 2 4 2 3 3 2 4" xfId="10028"/>
    <cellStyle name="Comma 11 2 4 2 3 3 3" xfId="10029"/>
    <cellStyle name="Comma 11 2 4 2 3 3 3 2" xfId="10030"/>
    <cellStyle name="Comma 11 2 4 2 3 3 3 3" xfId="10031"/>
    <cellStyle name="Comma 11 2 4 2 3 3 4" xfId="10032"/>
    <cellStyle name="Comma 11 2 4 2 3 3 5" xfId="10033"/>
    <cellStyle name="Comma 11 2 4 2 3 4" xfId="10034"/>
    <cellStyle name="Comma 11 2 4 2 3 4 2" xfId="10035"/>
    <cellStyle name="Comma 11 2 4 2 3 4 2 2" xfId="10036"/>
    <cellStyle name="Comma 11 2 4 2 3 4 2 3" xfId="10037"/>
    <cellStyle name="Comma 11 2 4 2 3 4 3" xfId="10038"/>
    <cellStyle name="Comma 11 2 4 2 3 4 4" xfId="10039"/>
    <cellStyle name="Comma 11 2 4 2 3 5" xfId="10040"/>
    <cellStyle name="Comma 11 2 4 2 3 5 2" xfId="10041"/>
    <cellStyle name="Comma 11 2 4 2 3 5 3" xfId="10042"/>
    <cellStyle name="Comma 11 2 4 2 3 6" xfId="10043"/>
    <cellStyle name="Comma 11 2 4 2 3 7" xfId="10044"/>
    <cellStyle name="Comma 11 2 4 2 4" xfId="10045"/>
    <cellStyle name="Comma 11 2 4 2 5" xfId="10046"/>
    <cellStyle name="Comma 11 2 4 2 5 2" xfId="10047"/>
    <cellStyle name="Comma 11 2 4 2 5 2 2" xfId="10048"/>
    <cellStyle name="Comma 11 2 4 2 5 2 2 2" xfId="10049"/>
    <cellStyle name="Comma 11 2 4 2 5 2 2 3" xfId="10050"/>
    <cellStyle name="Comma 11 2 4 2 5 2 3" xfId="10051"/>
    <cellStyle name="Comma 11 2 4 2 5 2 4" xfId="10052"/>
    <cellStyle name="Comma 11 2 4 2 5 3" xfId="10053"/>
    <cellStyle name="Comma 11 2 4 2 5 3 2" xfId="10054"/>
    <cellStyle name="Comma 11 2 4 2 5 3 3" xfId="10055"/>
    <cellStyle name="Comma 11 2 4 2 5 4" xfId="10056"/>
    <cellStyle name="Comma 11 2 4 2 5 5" xfId="10057"/>
    <cellStyle name="Comma 11 2 4 2 6" xfId="10058"/>
    <cellStyle name="Comma 11 2 4 2 6 2" xfId="10059"/>
    <cellStyle name="Comma 11 2 4 2 6 2 2" xfId="10060"/>
    <cellStyle name="Comma 11 2 4 2 6 2 3" xfId="10061"/>
    <cellStyle name="Comma 11 2 4 2 6 3" xfId="10062"/>
    <cellStyle name="Comma 11 2 4 2 6 4" xfId="10063"/>
    <cellStyle name="Comma 11 2 4 2 7" xfId="10064"/>
    <cellStyle name="Comma 11 2 4 2 7 2" xfId="10065"/>
    <cellStyle name="Comma 11 2 4 2 7 3" xfId="10066"/>
    <cellStyle name="Comma 11 2 4 2 8" xfId="10067"/>
    <cellStyle name="Comma 11 2 4 2 9" xfId="10068"/>
    <cellStyle name="Comma 11 2 4 3" xfId="10069"/>
    <cellStyle name="Comma 11 2 4 3 2" xfId="10070"/>
    <cellStyle name="Comma 11 2 4 3 2 2" xfId="10071"/>
    <cellStyle name="Comma 11 2 4 3 2 3" xfId="10072"/>
    <cellStyle name="Comma 11 2 4 3 2 3 2" xfId="10073"/>
    <cellStyle name="Comma 11 2 4 3 2 3 2 2" xfId="10074"/>
    <cellStyle name="Comma 11 2 4 3 2 3 2 2 2" xfId="10075"/>
    <cellStyle name="Comma 11 2 4 3 2 3 2 2 3" xfId="10076"/>
    <cellStyle name="Comma 11 2 4 3 2 3 2 3" xfId="10077"/>
    <cellStyle name="Comma 11 2 4 3 2 3 2 4" xfId="10078"/>
    <cellStyle name="Comma 11 2 4 3 2 3 3" xfId="10079"/>
    <cellStyle name="Comma 11 2 4 3 2 3 3 2" xfId="10080"/>
    <cellStyle name="Comma 11 2 4 3 2 3 3 3" xfId="10081"/>
    <cellStyle name="Comma 11 2 4 3 2 3 4" xfId="10082"/>
    <cellStyle name="Comma 11 2 4 3 2 3 5" xfId="10083"/>
    <cellStyle name="Comma 11 2 4 3 2 4" xfId="10084"/>
    <cellStyle name="Comma 11 2 4 3 2 4 2" xfId="10085"/>
    <cellStyle name="Comma 11 2 4 3 2 4 2 2" xfId="10086"/>
    <cellStyle name="Comma 11 2 4 3 2 4 2 3" xfId="10087"/>
    <cellStyle name="Comma 11 2 4 3 2 4 3" xfId="10088"/>
    <cellStyle name="Comma 11 2 4 3 2 4 4" xfId="10089"/>
    <cellStyle name="Comma 11 2 4 3 2 5" xfId="10090"/>
    <cellStyle name="Comma 11 2 4 3 2 5 2" xfId="10091"/>
    <cellStyle name="Comma 11 2 4 3 2 5 3" xfId="10092"/>
    <cellStyle name="Comma 11 2 4 3 2 6" xfId="10093"/>
    <cellStyle name="Comma 11 2 4 3 2 7" xfId="10094"/>
    <cellStyle name="Comma 11 2 4 3 3" xfId="10095"/>
    <cellStyle name="Comma 11 2 4 3 4" xfId="10096"/>
    <cellStyle name="Comma 11 2 4 3 4 2" xfId="10097"/>
    <cellStyle name="Comma 11 2 4 3 4 2 2" xfId="10098"/>
    <cellStyle name="Comma 11 2 4 3 4 2 2 2" xfId="10099"/>
    <cellStyle name="Comma 11 2 4 3 4 2 2 3" xfId="10100"/>
    <cellStyle name="Comma 11 2 4 3 4 2 3" xfId="10101"/>
    <cellStyle name="Comma 11 2 4 3 4 2 4" xfId="10102"/>
    <cellStyle name="Comma 11 2 4 3 4 3" xfId="10103"/>
    <cellStyle name="Comma 11 2 4 3 4 3 2" xfId="10104"/>
    <cellStyle name="Comma 11 2 4 3 4 3 3" xfId="10105"/>
    <cellStyle name="Comma 11 2 4 3 4 4" xfId="10106"/>
    <cellStyle name="Comma 11 2 4 3 4 5" xfId="10107"/>
    <cellStyle name="Comma 11 2 4 3 5" xfId="10108"/>
    <cellStyle name="Comma 11 2 4 3 5 2" xfId="10109"/>
    <cellStyle name="Comma 11 2 4 3 5 2 2" xfId="10110"/>
    <cellStyle name="Comma 11 2 4 3 5 2 3" xfId="10111"/>
    <cellStyle name="Comma 11 2 4 3 5 3" xfId="10112"/>
    <cellStyle name="Comma 11 2 4 3 5 4" xfId="10113"/>
    <cellStyle name="Comma 11 2 4 3 6" xfId="10114"/>
    <cellStyle name="Comma 11 2 4 3 6 2" xfId="10115"/>
    <cellStyle name="Comma 11 2 4 3 6 3" xfId="10116"/>
    <cellStyle name="Comma 11 2 4 3 7" xfId="10117"/>
    <cellStyle name="Comma 11 2 4 3 8" xfId="10118"/>
    <cellStyle name="Comma 11 2 4 4" xfId="10119"/>
    <cellStyle name="Comma 11 2 4 4 2" xfId="10120"/>
    <cellStyle name="Comma 11 2 4 4 3" xfId="10121"/>
    <cellStyle name="Comma 11 2 4 4 3 2" xfId="10122"/>
    <cellStyle name="Comma 11 2 4 4 3 2 2" xfId="10123"/>
    <cellStyle name="Comma 11 2 4 4 3 2 2 2" xfId="10124"/>
    <cellStyle name="Comma 11 2 4 4 3 2 2 3" xfId="10125"/>
    <cellStyle name="Comma 11 2 4 4 3 2 3" xfId="10126"/>
    <cellStyle name="Comma 11 2 4 4 3 2 4" xfId="10127"/>
    <cellStyle name="Comma 11 2 4 4 3 3" xfId="10128"/>
    <cellStyle name="Comma 11 2 4 4 3 3 2" xfId="10129"/>
    <cellStyle name="Comma 11 2 4 4 3 3 3" xfId="10130"/>
    <cellStyle name="Comma 11 2 4 4 3 4" xfId="10131"/>
    <cellStyle name="Comma 11 2 4 4 3 5" xfId="10132"/>
    <cellStyle name="Comma 11 2 4 4 4" xfId="10133"/>
    <cellStyle name="Comma 11 2 4 4 4 2" xfId="10134"/>
    <cellStyle name="Comma 11 2 4 4 4 2 2" xfId="10135"/>
    <cellStyle name="Comma 11 2 4 4 4 2 3" xfId="10136"/>
    <cellStyle name="Comma 11 2 4 4 4 3" xfId="10137"/>
    <cellStyle name="Comma 11 2 4 4 4 4" xfId="10138"/>
    <cellStyle name="Comma 11 2 4 4 5" xfId="10139"/>
    <cellStyle name="Comma 11 2 4 4 5 2" xfId="10140"/>
    <cellStyle name="Comma 11 2 4 4 5 3" xfId="10141"/>
    <cellStyle name="Comma 11 2 4 4 6" xfId="10142"/>
    <cellStyle name="Comma 11 2 4 4 7" xfId="10143"/>
    <cellStyle name="Comma 11 2 4 5" xfId="10144"/>
    <cellStyle name="Comma 11 2 4 6" xfId="10145"/>
    <cellStyle name="Comma 11 2 4 6 2" xfId="10146"/>
    <cellStyle name="Comma 11 2 4 6 2 2" xfId="10147"/>
    <cellStyle name="Comma 11 2 4 6 2 2 2" xfId="10148"/>
    <cellStyle name="Comma 11 2 4 6 2 2 3" xfId="10149"/>
    <cellStyle name="Comma 11 2 4 6 2 3" xfId="10150"/>
    <cellStyle name="Comma 11 2 4 6 2 4" xfId="10151"/>
    <cellStyle name="Comma 11 2 4 6 3" xfId="10152"/>
    <cellStyle name="Comma 11 2 4 6 3 2" xfId="10153"/>
    <cellStyle name="Comma 11 2 4 6 3 3" xfId="10154"/>
    <cellStyle name="Comma 11 2 4 6 4" xfId="10155"/>
    <cellStyle name="Comma 11 2 4 6 5" xfId="10156"/>
    <cellStyle name="Comma 11 2 4 7" xfId="10157"/>
    <cellStyle name="Comma 11 2 4 7 2" xfId="10158"/>
    <cellStyle name="Comma 11 2 4 7 2 2" xfId="10159"/>
    <cellStyle name="Comma 11 2 4 7 2 3" xfId="10160"/>
    <cellStyle name="Comma 11 2 4 7 3" xfId="10161"/>
    <cellStyle name="Comma 11 2 4 7 4" xfId="10162"/>
    <cellStyle name="Comma 11 2 4 8" xfId="10163"/>
    <cellStyle name="Comma 11 2 4 8 2" xfId="10164"/>
    <cellStyle name="Comma 11 2 4 8 3" xfId="10165"/>
    <cellStyle name="Comma 11 2 4 9" xfId="10166"/>
    <cellStyle name="Comma 11 2 5" xfId="10167"/>
    <cellStyle name="Comma 11 2 5 2" xfId="10168"/>
    <cellStyle name="Comma 11 2 5 2 2" xfId="10169"/>
    <cellStyle name="Comma 11 2 5 2 2 2" xfId="10170"/>
    <cellStyle name="Comma 11 2 5 2 2 3" xfId="10171"/>
    <cellStyle name="Comma 11 2 5 2 2 3 2" xfId="10172"/>
    <cellStyle name="Comma 11 2 5 2 2 3 2 2" xfId="10173"/>
    <cellStyle name="Comma 11 2 5 2 2 3 2 2 2" xfId="10174"/>
    <cellStyle name="Comma 11 2 5 2 2 3 2 2 3" xfId="10175"/>
    <cellStyle name="Comma 11 2 5 2 2 3 2 3" xfId="10176"/>
    <cellStyle name="Comma 11 2 5 2 2 3 2 4" xfId="10177"/>
    <cellStyle name="Comma 11 2 5 2 2 3 3" xfId="10178"/>
    <cellStyle name="Comma 11 2 5 2 2 3 3 2" xfId="10179"/>
    <cellStyle name="Comma 11 2 5 2 2 3 3 3" xfId="10180"/>
    <cellStyle name="Comma 11 2 5 2 2 3 4" xfId="10181"/>
    <cellStyle name="Comma 11 2 5 2 2 3 5" xfId="10182"/>
    <cellStyle name="Comma 11 2 5 2 2 4" xfId="10183"/>
    <cellStyle name="Comma 11 2 5 2 2 4 2" xfId="10184"/>
    <cellStyle name="Comma 11 2 5 2 2 4 2 2" xfId="10185"/>
    <cellStyle name="Comma 11 2 5 2 2 4 2 3" xfId="10186"/>
    <cellStyle name="Comma 11 2 5 2 2 4 3" xfId="10187"/>
    <cellStyle name="Comma 11 2 5 2 2 4 4" xfId="10188"/>
    <cellStyle name="Comma 11 2 5 2 2 5" xfId="10189"/>
    <cellStyle name="Comma 11 2 5 2 2 5 2" xfId="10190"/>
    <cellStyle name="Comma 11 2 5 2 2 5 3" xfId="10191"/>
    <cellStyle name="Comma 11 2 5 2 2 6" xfId="10192"/>
    <cellStyle name="Comma 11 2 5 2 2 7" xfId="10193"/>
    <cellStyle name="Comma 11 2 5 2 3" xfId="10194"/>
    <cellStyle name="Comma 11 2 5 2 4" xfId="10195"/>
    <cellStyle name="Comma 11 2 5 2 4 2" xfId="10196"/>
    <cellStyle name="Comma 11 2 5 2 4 2 2" xfId="10197"/>
    <cellStyle name="Comma 11 2 5 2 4 2 2 2" xfId="10198"/>
    <cellStyle name="Comma 11 2 5 2 4 2 2 3" xfId="10199"/>
    <cellStyle name="Comma 11 2 5 2 4 2 3" xfId="10200"/>
    <cellStyle name="Comma 11 2 5 2 4 2 4" xfId="10201"/>
    <cellStyle name="Comma 11 2 5 2 4 3" xfId="10202"/>
    <cellStyle name="Comma 11 2 5 2 4 3 2" xfId="10203"/>
    <cellStyle name="Comma 11 2 5 2 4 3 3" xfId="10204"/>
    <cellStyle name="Comma 11 2 5 2 4 4" xfId="10205"/>
    <cellStyle name="Comma 11 2 5 2 4 5" xfId="10206"/>
    <cellStyle name="Comma 11 2 5 2 5" xfId="10207"/>
    <cellStyle name="Comma 11 2 5 2 5 2" xfId="10208"/>
    <cellStyle name="Comma 11 2 5 2 5 2 2" xfId="10209"/>
    <cellStyle name="Comma 11 2 5 2 5 2 3" xfId="10210"/>
    <cellStyle name="Comma 11 2 5 2 5 3" xfId="10211"/>
    <cellStyle name="Comma 11 2 5 2 5 4" xfId="10212"/>
    <cellStyle name="Comma 11 2 5 2 6" xfId="10213"/>
    <cellStyle name="Comma 11 2 5 2 6 2" xfId="10214"/>
    <cellStyle name="Comma 11 2 5 2 6 3" xfId="10215"/>
    <cellStyle name="Comma 11 2 5 2 7" xfId="10216"/>
    <cellStyle name="Comma 11 2 5 2 8" xfId="10217"/>
    <cellStyle name="Comma 11 2 5 3" xfId="10218"/>
    <cellStyle name="Comma 11 2 5 3 2" xfId="10219"/>
    <cellStyle name="Comma 11 2 5 3 3" xfId="10220"/>
    <cellStyle name="Comma 11 2 5 3 3 2" xfId="10221"/>
    <cellStyle name="Comma 11 2 5 3 3 2 2" xfId="10222"/>
    <cellStyle name="Comma 11 2 5 3 3 2 2 2" xfId="10223"/>
    <cellStyle name="Comma 11 2 5 3 3 2 2 3" xfId="10224"/>
    <cellStyle name="Comma 11 2 5 3 3 2 3" xfId="10225"/>
    <cellStyle name="Comma 11 2 5 3 3 2 4" xfId="10226"/>
    <cellStyle name="Comma 11 2 5 3 3 3" xfId="10227"/>
    <cellStyle name="Comma 11 2 5 3 3 3 2" xfId="10228"/>
    <cellStyle name="Comma 11 2 5 3 3 3 3" xfId="10229"/>
    <cellStyle name="Comma 11 2 5 3 3 4" xfId="10230"/>
    <cellStyle name="Comma 11 2 5 3 3 5" xfId="10231"/>
    <cellStyle name="Comma 11 2 5 3 4" xfId="10232"/>
    <cellStyle name="Comma 11 2 5 3 4 2" xfId="10233"/>
    <cellStyle name="Comma 11 2 5 3 4 2 2" xfId="10234"/>
    <cellStyle name="Comma 11 2 5 3 4 2 3" xfId="10235"/>
    <cellStyle name="Comma 11 2 5 3 4 3" xfId="10236"/>
    <cellStyle name="Comma 11 2 5 3 4 4" xfId="10237"/>
    <cellStyle name="Comma 11 2 5 3 5" xfId="10238"/>
    <cellStyle name="Comma 11 2 5 3 5 2" xfId="10239"/>
    <cellStyle name="Comma 11 2 5 3 5 3" xfId="10240"/>
    <cellStyle name="Comma 11 2 5 3 6" xfId="10241"/>
    <cellStyle name="Comma 11 2 5 3 7" xfId="10242"/>
    <cellStyle name="Comma 11 2 5 4" xfId="10243"/>
    <cellStyle name="Comma 11 2 5 5" xfId="10244"/>
    <cellStyle name="Comma 11 2 5 5 2" xfId="10245"/>
    <cellStyle name="Comma 11 2 5 5 2 2" xfId="10246"/>
    <cellStyle name="Comma 11 2 5 5 2 2 2" xfId="10247"/>
    <cellStyle name="Comma 11 2 5 5 2 2 3" xfId="10248"/>
    <cellStyle name="Comma 11 2 5 5 2 3" xfId="10249"/>
    <cellStyle name="Comma 11 2 5 5 2 4" xfId="10250"/>
    <cellStyle name="Comma 11 2 5 5 3" xfId="10251"/>
    <cellStyle name="Comma 11 2 5 5 3 2" xfId="10252"/>
    <cellStyle name="Comma 11 2 5 5 3 3" xfId="10253"/>
    <cellStyle name="Comma 11 2 5 5 4" xfId="10254"/>
    <cellStyle name="Comma 11 2 5 5 5" xfId="10255"/>
    <cellStyle name="Comma 11 2 5 6" xfId="10256"/>
    <cellStyle name="Comma 11 2 5 6 2" xfId="10257"/>
    <cellStyle name="Comma 11 2 5 6 2 2" xfId="10258"/>
    <cellStyle name="Comma 11 2 5 6 2 3" xfId="10259"/>
    <cellStyle name="Comma 11 2 5 6 3" xfId="10260"/>
    <cellStyle name="Comma 11 2 5 6 4" xfId="10261"/>
    <cellStyle name="Comma 11 2 5 7" xfId="10262"/>
    <cellStyle name="Comma 11 2 5 7 2" xfId="10263"/>
    <cellStyle name="Comma 11 2 5 7 3" xfId="10264"/>
    <cellStyle name="Comma 11 2 5 8" xfId="10265"/>
    <cellStyle name="Comma 11 2 5 9" xfId="10266"/>
    <cellStyle name="Comma 11 2 6" xfId="10267"/>
    <cellStyle name="Comma 11 2 6 2" xfId="10268"/>
    <cellStyle name="Comma 11 2 6 2 2" xfId="10269"/>
    <cellStyle name="Comma 11 2 6 2 3" xfId="10270"/>
    <cellStyle name="Comma 11 2 6 2 3 2" xfId="10271"/>
    <cellStyle name="Comma 11 2 6 2 3 2 2" xfId="10272"/>
    <cellStyle name="Comma 11 2 6 2 3 2 2 2" xfId="10273"/>
    <cellStyle name="Comma 11 2 6 2 3 2 2 3" xfId="10274"/>
    <cellStyle name="Comma 11 2 6 2 3 2 3" xfId="10275"/>
    <cellStyle name="Comma 11 2 6 2 3 2 4" xfId="10276"/>
    <cellStyle name="Comma 11 2 6 2 3 3" xfId="10277"/>
    <cellStyle name="Comma 11 2 6 2 3 3 2" xfId="10278"/>
    <cellStyle name="Comma 11 2 6 2 3 3 3" xfId="10279"/>
    <cellStyle name="Comma 11 2 6 2 3 4" xfId="10280"/>
    <cellStyle name="Comma 11 2 6 2 3 5" xfId="10281"/>
    <cellStyle name="Comma 11 2 6 2 4" xfId="10282"/>
    <cellStyle name="Comma 11 2 6 2 4 2" xfId="10283"/>
    <cellStyle name="Comma 11 2 6 2 4 2 2" xfId="10284"/>
    <cellStyle name="Comma 11 2 6 2 4 2 3" xfId="10285"/>
    <cellStyle name="Comma 11 2 6 2 4 3" xfId="10286"/>
    <cellStyle name="Comma 11 2 6 2 4 4" xfId="10287"/>
    <cellStyle name="Comma 11 2 6 2 5" xfId="10288"/>
    <cellStyle name="Comma 11 2 6 2 5 2" xfId="10289"/>
    <cellStyle name="Comma 11 2 6 2 5 3" xfId="10290"/>
    <cellStyle name="Comma 11 2 6 2 6" xfId="10291"/>
    <cellStyle name="Comma 11 2 6 2 7" xfId="10292"/>
    <cellStyle name="Comma 11 2 6 3" xfId="10293"/>
    <cellStyle name="Comma 11 2 6 4" xfId="10294"/>
    <cellStyle name="Comma 11 2 6 4 2" xfId="10295"/>
    <cellStyle name="Comma 11 2 6 4 2 2" xfId="10296"/>
    <cellStyle name="Comma 11 2 6 4 2 2 2" xfId="10297"/>
    <cellStyle name="Comma 11 2 6 4 2 2 3" xfId="10298"/>
    <cellStyle name="Comma 11 2 6 4 2 3" xfId="10299"/>
    <cellStyle name="Comma 11 2 6 4 2 4" xfId="10300"/>
    <cellStyle name="Comma 11 2 6 4 3" xfId="10301"/>
    <cellStyle name="Comma 11 2 6 4 3 2" xfId="10302"/>
    <cellStyle name="Comma 11 2 6 4 3 3" xfId="10303"/>
    <cellStyle name="Comma 11 2 6 4 4" xfId="10304"/>
    <cellStyle name="Comma 11 2 6 4 5" xfId="10305"/>
    <cellStyle name="Comma 11 2 6 5" xfId="10306"/>
    <cellStyle name="Comma 11 2 6 5 2" xfId="10307"/>
    <cellStyle name="Comma 11 2 6 5 2 2" xfId="10308"/>
    <cellStyle name="Comma 11 2 6 5 2 3" xfId="10309"/>
    <cellStyle name="Comma 11 2 6 5 3" xfId="10310"/>
    <cellStyle name="Comma 11 2 6 5 4" xfId="10311"/>
    <cellStyle name="Comma 11 2 6 6" xfId="10312"/>
    <cellStyle name="Comma 11 2 6 6 2" xfId="10313"/>
    <cellStyle name="Comma 11 2 6 6 3" xfId="10314"/>
    <cellStyle name="Comma 11 2 6 7" xfId="10315"/>
    <cellStyle name="Comma 11 2 6 8" xfId="10316"/>
    <cellStyle name="Comma 11 2 7" xfId="10317"/>
    <cellStyle name="Comma 11 2 7 2" xfId="10318"/>
    <cellStyle name="Comma 11 2 7 3" xfId="10319"/>
    <cellStyle name="Comma 11 2 7 3 2" xfId="10320"/>
    <cellStyle name="Comma 11 2 7 3 2 2" xfId="10321"/>
    <cellStyle name="Comma 11 2 7 3 2 2 2" xfId="10322"/>
    <cellStyle name="Comma 11 2 7 3 2 2 3" xfId="10323"/>
    <cellStyle name="Comma 11 2 7 3 2 3" xfId="10324"/>
    <cellStyle name="Comma 11 2 7 3 2 4" xfId="10325"/>
    <cellStyle name="Comma 11 2 7 3 3" xfId="10326"/>
    <cellStyle name="Comma 11 2 7 3 3 2" xfId="10327"/>
    <cellStyle name="Comma 11 2 7 3 3 3" xfId="10328"/>
    <cellStyle name="Comma 11 2 7 3 4" xfId="10329"/>
    <cellStyle name="Comma 11 2 7 3 5" xfId="10330"/>
    <cellStyle name="Comma 11 2 7 4" xfId="10331"/>
    <cellStyle name="Comma 11 2 7 4 2" xfId="10332"/>
    <cellStyle name="Comma 11 2 7 4 2 2" xfId="10333"/>
    <cellStyle name="Comma 11 2 7 4 2 3" xfId="10334"/>
    <cellStyle name="Comma 11 2 7 4 3" xfId="10335"/>
    <cellStyle name="Comma 11 2 7 4 4" xfId="10336"/>
    <cellStyle name="Comma 11 2 7 5" xfId="10337"/>
    <cellStyle name="Comma 11 2 7 5 2" xfId="10338"/>
    <cellStyle name="Comma 11 2 7 5 3" xfId="10339"/>
    <cellStyle name="Comma 11 2 7 6" xfId="10340"/>
    <cellStyle name="Comma 11 2 7 7" xfId="10341"/>
    <cellStyle name="Comma 11 2 8" xfId="10342"/>
    <cellStyle name="Comma 11 2 9" xfId="10343"/>
    <cellStyle name="Comma 11 2 9 2" xfId="10344"/>
    <cellStyle name="Comma 11 2 9 2 2" xfId="10345"/>
    <cellStyle name="Comma 11 2 9 2 2 2" xfId="10346"/>
    <cellStyle name="Comma 11 2 9 2 2 3" xfId="10347"/>
    <cellStyle name="Comma 11 2 9 2 3" xfId="10348"/>
    <cellStyle name="Comma 11 2 9 2 4" xfId="10349"/>
    <cellStyle name="Comma 11 2 9 3" xfId="10350"/>
    <cellStyle name="Comma 11 2 9 3 2" xfId="10351"/>
    <cellStyle name="Comma 11 2 9 3 3" xfId="10352"/>
    <cellStyle name="Comma 11 2 9 4" xfId="10353"/>
    <cellStyle name="Comma 11 2 9 5" xfId="10354"/>
    <cellStyle name="Comma 11 3" xfId="10355"/>
    <cellStyle name="Comma 11 4" xfId="10356"/>
    <cellStyle name="Comma 11 4 10" xfId="10357"/>
    <cellStyle name="Comma 11 4 10 2" xfId="10358"/>
    <cellStyle name="Comma 11 4 10 3" xfId="10359"/>
    <cellStyle name="Comma 11 4 11" xfId="10360"/>
    <cellStyle name="Comma 11 4 12" xfId="10361"/>
    <cellStyle name="Comma 11 4 2" xfId="10362"/>
    <cellStyle name="Comma 11 4 2 10" xfId="10363"/>
    <cellStyle name="Comma 11 4 2 2" xfId="10364"/>
    <cellStyle name="Comma 11 4 2 2 2" xfId="10365"/>
    <cellStyle name="Comma 11 4 2 2 2 2" xfId="10366"/>
    <cellStyle name="Comma 11 4 2 2 2 2 2" xfId="10367"/>
    <cellStyle name="Comma 11 4 2 2 2 2 3" xfId="10368"/>
    <cellStyle name="Comma 11 4 2 2 2 2 3 2" xfId="10369"/>
    <cellStyle name="Comma 11 4 2 2 2 2 3 2 2" xfId="10370"/>
    <cellStyle name="Comma 11 4 2 2 2 2 3 2 2 2" xfId="10371"/>
    <cellStyle name="Comma 11 4 2 2 2 2 3 2 2 3" xfId="10372"/>
    <cellStyle name="Comma 11 4 2 2 2 2 3 2 3" xfId="10373"/>
    <cellStyle name="Comma 11 4 2 2 2 2 3 2 4" xfId="10374"/>
    <cellStyle name="Comma 11 4 2 2 2 2 3 3" xfId="10375"/>
    <cellStyle name="Comma 11 4 2 2 2 2 3 3 2" xfId="10376"/>
    <cellStyle name="Comma 11 4 2 2 2 2 3 3 3" xfId="10377"/>
    <cellStyle name="Comma 11 4 2 2 2 2 3 4" xfId="10378"/>
    <cellStyle name="Comma 11 4 2 2 2 2 3 5" xfId="10379"/>
    <cellStyle name="Comma 11 4 2 2 2 2 4" xfId="10380"/>
    <cellStyle name="Comma 11 4 2 2 2 2 4 2" xfId="10381"/>
    <cellStyle name="Comma 11 4 2 2 2 2 4 2 2" xfId="10382"/>
    <cellStyle name="Comma 11 4 2 2 2 2 4 2 3" xfId="10383"/>
    <cellStyle name="Comma 11 4 2 2 2 2 4 3" xfId="10384"/>
    <cellStyle name="Comma 11 4 2 2 2 2 4 4" xfId="10385"/>
    <cellStyle name="Comma 11 4 2 2 2 2 5" xfId="10386"/>
    <cellStyle name="Comma 11 4 2 2 2 2 5 2" xfId="10387"/>
    <cellStyle name="Comma 11 4 2 2 2 2 5 3" xfId="10388"/>
    <cellStyle name="Comma 11 4 2 2 2 2 6" xfId="10389"/>
    <cellStyle name="Comma 11 4 2 2 2 2 7" xfId="10390"/>
    <cellStyle name="Comma 11 4 2 2 2 3" xfId="10391"/>
    <cellStyle name="Comma 11 4 2 2 2 4" xfId="10392"/>
    <cellStyle name="Comma 11 4 2 2 2 4 2" xfId="10393"/>
    <cellStyle name="Comma 11 4 2 2 2 4 2 2" xfId="10394"/>
    <cellStyle name="Comma 11 4 2 2 2 4 2 2 2" xfId="10395"/>
    <cellStyle name="Comma 11 4 2 2 2 4 2 2 3" xfId="10396"/>
    <cellStyle name="Comma 11 4 2 2 2 4 2 3" xfId="10397"/>
    <cellStyle name="Comma 11 4 2 2 2 4 2 4" xfId="10398"/>
    <cellStyle name="Comma 11 4 2 2 2 4 3" xfId="10399"/>
    <cellStyle name="Comma 11 4 2 2 2 4 3 2" xfId="10400"/>
    <cellStyle name="Comma 11 4 2 2 2 4 3 3" xfId="10401"/>
    <cellStyle name="Comma 11 4 2 2 2 4 4" xfId="10402"/>
    <cellStyle name="Comma 11 4 2 2 2 4 5" xfId="10403"/>
    <cellStyle name="Comma 11 4 2 2 2 5" xfId="10404"/>
    <cellStyle name="Comma 11 4 2 2 2 5 2" xfId="10405"/>
    <cellStyle name="Comma 11 4 2 2 2 5 2 2" xfId="10406"/>
    <cellStyle name="Comma 11 4 2 2 2 5 2 3" xfId="10407"/>
    <cellStyle name="Comma 11 4 2 2 2 5 3" xfId="10408"/>
    <cellStyle name="Comma 11 4 2 2 2 5 4" xfId="10409"/>
    <cellStyle name="Comma 11 4 2 2 2 6" xfId="10410"/>
    <cellStyle name="Comma 11 4 2 2 2 6 2" xfId="10411"/>
    <cellStyle name="Comma 11 4 2 2 2 6 3" xfId="10412"/>
    <cellStyle name="Comma 11 4 2 2 2 7" xfId="10413"/>
    <cellStyle name="Comma 11 4 2 2 2 8" xfId="10414"/>
    <cellStyle name="Comma 11 4 2 2 3" xfId="10415"/>
    <cellStyle name="Comma 11 4 2 2 3 2" xfId="10416"/>
    <cellStyle name="Comma 11 4 2 2 3 3" xfId="10417"/>
    <cellStyle name="Comma 11 4 2 2 3 3 2" xfId="10418"/>
    <cellStyle name="Comma 11 4 2 2 3 3 2 2" xfId="10419"/>
    <cellStyle name="Comma 11 4 2 2 3 3 2 2 2" xfId="10420"/>
    <cellStyle name="Comma 11 4 2 2 3 3 2 2 3" xfId="10421"/>
    <cellStyle name="Comma 11 4 2 2 3 3 2 3" xfId="10422"/>
    <cellStyle name="Comma 11 4 2 2 3 3 2 4" xfId="10423"/>
    <cellStyle name="Comma 11 4 2 2 3 3 3" xfId="10424"/>
    <cellStyle name="Comma 11 4 2 2 3 3 3 2" xfId="10425"/>
    <cellStyle name="Comma 11 4 2 2 3 3 3 3" xfId="10426"/>
    <cellStyle name="Comma 11 4 2 2 3 3 4" xfId="10427"/>
    <cellStyle name="Comma 11 4 2 2 3 3 5" xfId="10428"/>
    <cellStyle name="Comma 11 4 2 2 3 4" xfId="10429"/>
    <cellStyle name="Comma 11 4 2 2 3 4 2" xfId="10430"/>
    <cellStyle name="Comma 11 4 2 2 3 4 2 2" xfId="10431"/>
    <cellStyle name="Comma 11 4 2 2 3 4 2 3" xfId="10432"/>
    <cellStyle name="Comma 11 4 2 2 3 4 3" xfId="10433"/>
    <cellStyle name="Comma 11 4 2 2 3 4 4" xfId="10434"/>
    <cellStyle name="Comma 11 4 2 2 3 5" xfId="10435"/>
    <cellStyle name="Comma 11 4 2 2 3 5 2" xfId="10436"/>
    <cellStyle name="Comma 11 4 2 2 3 5 3" xfId="10437"/>
    <cellStyle name="Comma 11 4 2 2 3 6" xfId="10438"/>
    <cellStyle name="Comma 11 4 2 2 3 7" xfId="10439"/>
    <cellStyle name="Comma 11 4 2 2 4" xfId="10440"/>
    <cellStyle name="Comma 11 4 2 2 5" xfId="10441"/>
    <cellStyle name="Comma 11 4 2 2 5 2" xfId="10442"/>
    <cellStyle name="Comma 11 4 2 2 5 2 2" xfId="10443"/>
    <cellStyle name="Comma 11 4 2 2 5 2 2 2" xfId="10444"/>
    <cellStyle name="Comma 11 4 2 2 5 2 2 3" xfId="10445"/>
    <cellStyle name="Comma 11 4 2 2 5 2 3" xfId="10446"/>
    <cellStyle name="Comma 11 4 2 2 5 2 4" xfId="10447"/>
    <cellStyle name="Comma 11 4 2 2 5 3" xfId="10448"/>
    <cellStyle name="Comma 11 4 2 2 5 3 2" xfId="10449"/>
    <cellStyle name="Comma 11 4 2 2 5 3 3" xfId="10450"/>
    <cellStyle name="Comma 11 4 2 2 5 4" xfId="10451"/>
    <cellStyle name="Comma 11 4 2 2 5 5" xfId="10452"/>
    <cellStyle name="Comma 11 4 2 2 6" xfId="10453"/>
    <cellStyle name="Comma 11 4 2 2 6 2" xfId="10454"/>
    <cellStyle name="Comma 11 4 2 2 6 2 2" xfId="10455"/>
    <cellStyle name="Comma 11 4 2 2 6 2 3" xfId="10456"/>
    <cellStyle name="Comma 11 4 2 2 6 3" xfId="10457"/>
    <cellStyle name="Comma 11 4 2 2 6 4" xfId="10458"/>
    <cellStyle name="Comma 11 4 2 2 7" xfId="10459"/>
    <cellStyle name="Comma 11 4 2 2 7 2" xfId="10460"/>
    <cellStyle name="Comma 11 4 2 2 7 3" xfId="10461"/>
    <cellStyle name="Comma 11 4 2 2 8" xfId="10462"/>
    <cellStyle name="Comma 11 4 2 2 9" xfId="10463"/>
    <cellStyle name="Comma 11 4 2 3" xfId="10464"/>
    <cellStyle name="Comma 11 4 2 3 2" xfId="10465"/>
    <cellStyle name="Comma 11 4 2 3 2 2" xfId="10466"/>
    <cellStyle name="Comma 11 4 2 3 2 3" xfId="10467"/>
    <cellStyle name="Comma 11 4 2 3 2 3 2" xfId="10468"/>
    <cellStyle name="Comma 11 4 2 3 2 3 2 2" xfId="10469"/>
    <cellStyle name="Comma 11 4 2 3 2 3 2 2 2" xfId="10470"/>
    <cellStyle name="Comma 11 4 2 3 2 3 2 2 3" xfId="10471"/>
    <cellStyle name="Comma 11 4 2 3 2 3 2 3" xfId="10472"/>
    <cellStyle name="Comma 11 4 2 3 2 3 2 4" xfId="10473"/>
    <cellStyle name="Comma 11 4 2 3 2 3 3" xfId="10474"/>
    <cellStyle name="Comma 11 4 2 3 2 3 3 2" xfId="10475"/>
    <cellStyle name="Comma 11 4 2 3 2 3 3 3" xfId="10476"/>
    <cellStyle name="Comma 11 4 2 3 2 3 4" xfId="10477"/>
    <cellStyle name="Comma 11 4 2 3 2 3 5" xfId="10478"/>
    <cellStyle name="Comma 11 4 2 3 2 4" xfId="10479"/>
    <cellStyle name="Comma 11 4 2 3 2 4 2" xfId="10480"/>
    <cellStyle name="Comma 11 4 2 3 2 4 2 2" xfId="10481"/>
    <cellStyle name="Comma 11 4 2 3 2 4 2 3" xfId="10482"/>
    <cellStyle name="Comma 11 4 2 3 2 4 3" xfId="10483"/>
    <cellStyle name="Comma 11 4 2 3 2 4 4" xfId="10484"/>
    <cellStyle name="Comma 11 4 2 3 2 5" xfId="10485"/>
    <cellStyle name="Comma 11 4 2 3 2 5 2" xfId="10486"/>
    <cellStyle name="Comma 11 4 2 3 2 5 3" xfId="10487"/>
    <cellStyle name="Comma 11 4 2 3 2 6" xfId="10488"/>
    <cellStyle name="Comma 11 4 2 3 2 7" xfId="10489"/>
    <cellStyle name="Comma 11 4 2 3 3" xfId="10490"/>
    <cellStyle name="Comma 11 4 2 3 4" xfId="10491"/>
    <cellStyle name="Comma 11 4 2 3 4 2" xfId="10492"/>
    <cellStyle name="Comma 11 4 2 3 4 2 2" xfId="10493"/>
    <cellStyle name="Comma 11 4 2 3 4 2 2 2" xfId="10494"/>
    <cellStyle name="Comma 11 4 2 3 4 2 2 3" xfId="10495"/>
    <cellStyle name="Comma 11 4 2 3 4 2 3" xfId="10496"/>
    <cellStyle name="Comma 11 4 2 3 4 2 4" xfId="10497"/>
    <cellStyle name="Comma 11 4 2 3 4 3" xfId="10498"/>
    <cellStyle name="Comma 11 4 2 3 4 3 2" xfId="10499"/>
    <cellStyle name="Comma 11 4 2 3 4 3 3" xfId="10500"/>
    <cellStyle name="Comma 11 4 2 3 4 4" xfId="10501"/>
    <cellStyle name="Comma 11 4 2 3 4 5" xfId="10502"/>
    <cellStyle name="Comma 11 4 2 3 5" xfId="10503"/>
    <cellStyle name="Comma 11 4 2 3 5 2" xfId="10504"/>
    <cellStyle name="Comma 11 4 2 3 5 2 2" xfId="10505"/>
    <cellStyle name="Comma 11 4 2 3 5 2 3" xfId="10506"/>
    <cellStyle name="Comma 11 4 2 3 5 3" xfId="10507"/>
    <cellStyle name="Comma 11 4 2 3 5 4" xfId="10508"/>
    <cellStyle name="Comma 11 4 2 3 6" xfId="10509"/>
    <cellStyle name="Comma 11 4 2 3 6 2" xfId="10510"/>
    <cellStyle name="Comma 11 4 2 3 6 3" xfId="10511"/>
    <cellStyle name="Comma 11 4 2 3 7" xfId="10512"/>
    <cellStyle name="Comma 11 4 2 3 8" xfId="10513"/>
    <cellStyle name="Comma 11 4 2 4" xfId="10514"/>
    <cellStyle name="Comma 11 4 2 4 2" xfId="10515"/>
    <cellStyle name="Comma 11 4 2 4 3" xfId="10516"/>
    <cellStyle name="Comma 11 4 2 4 3 2" xfId="10517"/>
    <cellStyle name="Comma 11 4 2 4 3 2 2" xfId="10518"/>
    <cellStyle name="Comma 11 4 2 4 3 2 2 2" xfId="10519"/>
    <cellStyle name="Comma 11 4 2 4 3 2 2 3" xfId="10520"/>
    <cellStyle name="Comma 11 4 2 4 3 2 3" xfId="10521"/>
    <cellStyle name="Comma 11 4 2 4 3 2 4" xfId="10522"/>
    <cellStyle name="Comma 11 4 2 4 3 3" xfId="10523"/>
    <cellStyle name="Comma 11 4 2 4 3 3 2" xfId="10524"/>
    <cellStyle name="Comma 11 4 2 4 3 3 3" xfId="10525"/>
    <cellStyle name="Comma 11 4 2 4 3 4" xfId="10526"/>
    <cellStyle name="Comma 11 4 2 4 3 5" xfId="10527"/>
    <cellStyle name="Comma 11 4 2 4 4" xfId="10528"/>
    <cellStyle name="Comma 11 4 2 4 4 2" xfId="10529"/>
    <cellStyle name="Comma 11 4 2 4 4 2 2" xfId="10530"/>
    <cellStyle name="Comma 11 4 2 4 4 2 3" xfId="10531"/>
    <cellStyle name="Comma 11 4 2 4 4 3" xfId="10532"/>
    <cellStyle name="Comma 11 4 2 4 4 4" xfId="10533"/>
    <cellStyle name="Comma 11 4 2 4 5" xfId="10534"/>
    <cellStyle name="Comma 11 4 2 4 5 2" xfId="10535"/>
    <cellStyle name="Comma 11 4 2 4 5 3" xfId="10536"/>
    <cellStyle name="Comma 11 4 2 4 6" xfId="10537"/>
    <cellStyle name="Comma 11 4 2 4 7" xfId="10538"/>
    <cellStyle name="Comma 11 4 2 5" xfId="10539"/>
    <cellStyle name="Comma 11 4 2 6" xfId="10540"/>
    <cellStyle name="Comma 11 4 2 6 2" xfId="10541"/>
    <cellStyle name="Comma 11 4 2 6 2 2" xfId="10542"/>
    <cellStyle name="Comma 11 4 2 6 2 2 2" xfId="10543"/>
    <cellStyle name="Comma 11 4 2 6 2 2 3" xfId="10544"/>
    <cellStyle name="Comma 11 4 2 6 2 3" xfId="10545"/>
    <cellStyle name="Comma 11 4 2 6 2 4" xfId="10546"/>
    <cellStyle name="Comma 11 4 2 6 3" xfId="10547"/>
    <cellStyle name="Comma 11 4 2 6 3 2" xfId="10548"/>
    <cellStyle name="Comma 11 4 2 6 3 3" xfId="10549"/>
    <cellStyle name="Comma 11 4 2 6 4" xfId="10550"/>
    <cellStyle name="Comma 11 4 2 6 5" xfId="10551"/>
    <cellStyle name="Comma 11 4 2 7" xfId="10552"/>
    <cellStyle name="Comma 11 4 2 7 2" xfId="10553"/>
    <cellStyle name="Comma 11 4 2 7 2 2" xfId="10554"/>
    <cellStyle name="Comma 11 4 2 7 2 3" xfId="10555"/>
    <cellStyle name="Comma 11 4 2 7 3" xfId="10556"/>
    <cellStyle name="Comma 11 4 2 7 4" xfId="10557"/>
    <cellStyle name="Comma 11 4 2 8" xfId="10558"/>
    <cellStyle name="Comma 11 4 2 8 2" xfId="10559"/>
    <cellStyle name="Comma 11 4 2 8 3" xfId="10560"/>
    <cellStyle name="Comma 11 4 2 9" xfId="10561"/>
    <cellStyle name="Comma 11 4 3" xfId="10562"/>
    <cellStyle name="Comma 11 4 3 2" xfId="10563"/>
    <cellStyle name="Comma 11 4 3 2 2" xfId="10564"/>
    <cellStyle name="Comma 11 4 3 2 2 2" xfId="10565"/>
    <cellStyle name="Comma 11 4 3 2 2 3" xfId="10566"/>
    <cellStyle name="Comma 11 4 3 2 2 3 2" xfId="10567"/>
    <cellStyle name="Comma 11 4 3 2 2 3 2 2" xfId="10568"/>
    <cellStyle name="Comma 11 4 3 2 2 3 2 2 2" xfId="10569"/>
    <cellStyle name="Comma 11 4 3 2 2 3 2 2 3" xfId="10570"/>
    <cellStyle name="Comma 11 4 3 2 2 3 2 3" xfId="10571"/>
    <cellStyle name="Comma 11 4 3 2 2 3 2 4" xfId="10572"/>
    <cellStyle name="Comma 11 4 3 2 2 3 3" xfId="10573"/>
    <cellStyle name="Comma 11 4 3 2 2 3 3 2" xfId="10574"/>
    <cellStyle name="Comma 11 4 3 2 2 3 3 3" xfId="10575"/>
    <cellStyle name="Comma 11 4 3 2 2 3 4" xfId="10576"/>
    <cellStyle name="Comma 11 4 3 2 2 3 5" xfId="10577"/>
    <cellStyle name="Comma 11 4 3 2 2 4" xfId="10578"/>
    <cellStyle name="Comma 11 4 3 2 2 4 2" xfId="10579"/>
    <cellStyle name="Comma 11 4 3 2 2 4 2 2" xfId="10580"/>
    <cellStyle name="Comma 11 4 3 2 2 4 2 3" xfId="10581"/>
    <cellStyle name="Comma 11 4 3 2 2 4 3" xfId="10582"/>
    <cellStyle name="Comma 11 4 3 2 2 4 4" xfId="10583"/>
    <cellStyle name="Comma 11 4 3 2 2 5" xfId="10584"/>
    <cellStyle name="Comma 11 4 3 2 2 5 2" xfId="10585"/>
    <cellStyle name="Comma 11 4 3 2 2 5 3" xfId="10586"/>
    <cellStyle name="Comma 11 4 3 2 2 6" xfId="10587"/>
    <cellStyle name="Comma 11 4 3 2 2 7" xfId="10588"/>
    <cellStyle name="Comma 11 4 3 2 3" xfId="10589"/>
    <cellStyle name="Comma 11 4 3 2 4" xfId="10590"/>
    <cellStyle name="Comma 11 4 3 2 4 2" xfId="10591"/>
    <cellStyle name="Comma 11 4 3 2 4 2 2" xfId="10592"/>
    <cellStyle name="Comma 11 4 3 2 4 2 2 2" xfId="10593"/>
    <cellStyle name="Comma 11 4 3 2 4 2 2 3" xfId="10594"/>
    <cellStyle name="Comma 11 4 3 2 4 2 3" xfId="10595"/>
    <cellStyle name="Comma 11 4 3 2 4 2 4" xfId="10596"/>
    <cellStyle name="Comma 11 4 3 2 4 3" xfId="10597"/>
    <cellStyle name="Comma 11 4 3 2 4 3 2" xfId="10598"/>
    <cellStyle name="Comma 11 4 3 2 4 3 3" xfId="10599"/>
    <cellStyle name="Comma 11 4 3 2 4 4" xfId="10600"/>
    <cellStyle name="Comma 11 4 3 2 4 5" xfId="10601"/>
    <cellStyle name="Comma 11 4 3 2 5" xfId="10602"/>
    <cellStyle name="Comma 11 4 3 2 5 2" xfId="10603"/>
    <cellStyle name="Comma 11 4 3 2 5 2 2" xfId="10604"/>
    <cellStyle name="Comma 11 4 3 2 5 2 3" xfId="10605"/>
    <cellStyle name="Comma 11 4 3 2 5 3" xfId="10606"/>
    <cellStyle name="Comma 11 4 3 2 5 4" xfId="10607"/>
    <cellStyle name="Comma 11 4 3 2 6" xfId="10608"/>
    <cellStyle name="Comma 11 4 3 2 6 2" xfId="10609"/>
    <cellStyle name="Comma 11 4 3 2 6 3" xfId="10610"/>
    <cellStyle name="Comma 11 4 3 2 7" xfId="10611"/>
    <cellStyle name="Comma 11 4 3 2 8" xfId="10612"/>
    <cellStyle name="Comma 11 4 3 3" xfId="10613"/>
    <cellStyle name="Comma 11 4 3 3 2" xfId="10614"/>
    <cellStyle name="Comma 11 4 3 3 3" xfId="10615"/>
    <cellStyle name="Comma 11 4 3 3 3 2" xfId="10616"/>
    <cellStyle name="Comma 11 4 3 3 3 2 2" xfId="10617"/>
    <cellStyle name="Comma 11 4 3 3 3 2 2 2" xfId="10618"/>
    <cellStyle name="Comma 11 4 3 3 3 2 2 3" xfId="10619"/>
    <cellStyle name="Comma 11 4 3 3 3 2 3" xfId="10620"/>
    <cellStyle name="Comma 11 4 3 3 3 2 4" xfId="10621"/>
    <cellStyle name="Comma 11 4 3 3 3 3" xfId="10622"/>
    <cellStyle name="Comma 11 4 3 3 3 3 2" xfId="10623"/>
    <cellStyle name="Comma 11 4 3 3 3 3 3" xfId="10624"/>
    <cellStyle name="Comma 11 4 3 3 3 4" xfId="10625"/>
    <cellStyle name="Comma 11 4 3 3 3 5" xfId="10626"/>
    <cellStyle name="Comma 11 4 3 3 4" xfId="10627"/>
    <cellStyle name="Comma 11 4 3 3 4 2" xfId="10628"/>
    <cellStyle name="Comma 11 4 3 3 4 2 2" xfId="10629"/>
    <cellStyle name="Comma 11 4 3 3 4 2 3" xfId="10630"/>
    <cellStyle name="Comma 11 4 3 3 4 3" xfId="10631"/>
    <cellStyle name="Comma 11 4 3 3 4 4" xfId="10632"/>
    <cellStyle name="Comma 11 4 3 3 5" xfId="10633"/>
    <cellStyle name="Comma 11 4 3 3 5 2" xfId="10634"/>
    <cellStyle name="Comma 11 4 3 3 5 3" xfId="10635"/>
    <cellStyle name="Comma 11 4 3 3 6" xfId="10636"/>
    <cellStyle name="Comma 11 4 3 3 7" xfId="10637"/>
    <cellStyle name="Comma 11 4 3 4" xfId="10638"/>
    <cellStyle name="Comma 11 4 3 5" xfId="10639"/>
    <cellStyle name="Comma 11 4 3 5 2" xfId="10640"/>
    <cellStyle name="Comma 11 4 3 5 2 2" xfId="10641"/>
    <cellStyle name="Comma 11 4 3 5 2 2 2" xfId="10642"/>
    <cellStyle name="Comma 11 4 3 5 2 2 3" xfId="10643"/>
    <cellStyle name="Comma 11 4 3 5 2 3" xfId="10644"/>
    <cellStyle name="Comma 11 4 3 5 2 4" xfId="10645"/>
    <cellStyle name="Comma 11 4 3 5 3" xfId="10646"/>
    <cellStyle name="Comma 11 4 3 5 3 2" xfId="10647"/>
    <cellStyle name="Comma 11 4 3 5 3 3" xfId="10648"/>
    <cellStyle name="Comma 11 4 3 5 4" xfId="10649"/>
    <cellStyle name="Comma 11 4 3 5 5" xfId="10650"/>
    <cellStyle name="Comma 11 4 3 6" xfId="10651"/>
    <cellStyle name="Comma 11 4 3 6 2" xfId="10652"/>
    <cellStyle name="Comma 11 4 3 6 2 2" xfId="10653"/>
    <cellStyle name="Comma 11 4 3 6 2 3" xfId="10654"/>
    <cellStyle name="Comma 11 4 3 6 3" xfId="10655"/>
    <cellStyle name="Comma 11 4 3 6 4" xfId="10656"/>
    <cellStyle name="Comma 11 4 3 7" xfId="10657"/>
    <cellStyle name="Comma 11 4 3 7 2" xfId="10658"/>
    <cellStyle name="Comma 11 4 3 7 3" xfId="10659"/>
    <cellStyle name="Comma 11 4 3 8" xfId="10660"/>
    <cellStyle name="Comma 11 4 3 9" xfId="10661"/>
    <cellStyle name="Comma 11 4 4" xfId="10662"/>
    <cellStyle name="Comma 11 4 4 2" xfId="10663"/>
    <cellStyle name="Comma 11 4 4 2 2" xfId="10664"/>
    <cellStyle name="Comma 11 4 4 2 3" xfId="10665"/>
    <cellStyle name="Comma 11 4 4 2 3 2" xfId="10666"/>
    <cellStyle name="Comma 11 4 4 2 3 2 2" xfId="10667"/>
    <cellStyle name="Comma 11 4 4 2 3 2 2 2" xfId="10668"/>
    <cellStyle name="Comma 11 4 4 2 3 2 2 3" xfId="10669"/>
    <cellStyle name="Comma 11 4 4 2 3 2 3" xfId="10670"/>
    <cellStyle name="Comma 11 4 4 2 3 2 4" xfId="10671"/>
    <cellStyle name="Comma 11 4 4 2 3 3" xfId="10672"/>
    <cellStyle name="Comma 11 4 4 2 3 3 2" xfId="10673"/>
    <cellStyle name="Comma 11 4 4 2 3 3 3" xfId="10674"/>
    <cellStyle name="Comma 11 4 4 2 3 4" xfId="10675"/>
    <cellStyle name="Comma 11 4 4 2 3 5" xfId="10676"/>
    <cellStyle name="Comma 11 4 4 2 4" xfId="10677"/>
    <cellStyle name="Comma 11 4 4 2 4 2" xfId="10678"/>
    <cellStyle name="Comma 11 4 4 2 4 2 2" xfId="10679"/>
    <cellStyle name="Comma 11 4 4 2 4 2 3" xfId="10680"/>
    <cellStyle name="Comma 11 4 4 2 4 3" xfId="10681"/>
    <cellStyle name="Comma 11 4 4 2 4 4" xfId="10682"/>
    <cellStyle name="Comma 11 4 4 2 5" xfId="10683"/>
    <cellStyle name="Comma 11 4 4 2 5 2" xfId="10684"/>
    <cellStyle name="Comma 11 4 4 2 5 3" xfId="10685"/>
    <cellStyle name="Comma 11 4 4 2 6" xfId="10686"/>
    <cellStyle name="Comma 11 4 4 2 7" xfId="10687"/>
    <cellStyle name="Comma 11 4 4 3" xfId="10688"/>
    <cellStyle name="Comma 11 4 4 4" xfId="10689"/>
    <cellStyle name="Comma 11 4 4 4 2" xfId="10690"/>
    <cellStyle name="Comma 11 4 4 4 2 2" xfId="10691"/>
    <cellStyle name="Comma 11 4 4 4 2 2 2" xfId="10692"/>
    <cellStyle name="Comma 11 4 4 4 2 2 3" xfId="10693"/>
    <cellStyle name="Comma 11 4 4 4 2 3" xfId="10694"/>
    <cellStyle name="Comma 11 4 4 4 2 4" xfId="10695"/>
    <cellStyle name="Comma 11 4 4 4 3" xfId="10696"/>
    <cellStyle name="Comma 11 4 4 4 3 2" xfId="10697"/>
    <cellStyle name="Comma 11 4 4 4 3 3" xfId="10698"/>
    <cellStyle name="Comma 11 4 4 4 4" xfId="10699"/>
    <cellStyle name="Comma 11 4 4 4 5" xfId="10700"/>
    <cellStyle name="Comma 11 4 4 5" xfId="10701"/>
    <cellStyle name="Comma 11 4 4 5 2" xfId="10702"/>
    <cellStyle name="Comma 11 4 4 5 2 2" xfId="10703"/>
    <cellStyle name="Comma 11 4 4 5 2 3" xfId="10704"/>
    <cellStyle name="Comma 11 4 4 5 3" xfId="10705"/>
    <cellStyle name="Comma 11 4 4 5 4" xfId="10706"/>
    <cellStyle name="Comma 11 4 4 6" xfId="10707"/>
    <cellStyle name="Comma 11 4 4 6 2" xfId="10708"/>
    <cellStyle name="Comma 11 4 4 6 3" xfId="10709"/>
    <cellStyle name="Comma 11 4 4 7" xfId="10710"/>
    <cellStyle name="Comma 11 4 4 8" xfId="10711"/>
    <cellStyle name="Comma 11 4 5" xfId="10712"/>
    <cellStyle name="Comma 11 4 5 2" xfId="10713"/>
    <cellStyle name="Comma 11 4 5 3" xfId="10714"/>
    <cellStyle name="Comma 11 4 5 3 2" xfId="10715"/>
    <cellStyle name="Comma 11 4 5 3 2 2" xfId="10716"/>
    <cellStyle name="Comma 11 4 5 3 2 2 2" xfId="10717"/>
    <cellStyle name="Comma 11 4 5 3 2 2 3" xfId="10718"/>
    <cellStyle name="Comma 11 4 5 3 2 3" xfId="10719"/>
    <cellStyle name="Comma 11 4 5 3 2 4" xfId="10720"/>
    <cellStyle name="Comma 11 4 5 3 3" xfId="10721"/>
    <cellStyle name="Comma 11 4 5 3 3 2" xfId="10722"/>
    <cellStyle name="Comma 11 4 5 3 3 3" xfId="10723"/>
    <cellStyle name="Comma 11 4 5 3 4" xfId="10724"/>
    <cellStyle name="Comma 11 4 5 3 5" xfId="10725"/>
    <cellStyle name="Comma 11 4 5 4" xfId="10726"/>
    <cellStyle name="Comma 11 4 5 4 2" xfId="10727"/>
    <cellStyle name="Comma 11 4 5 4 2 2" xfId="10728"/>
    <cellStyle name="Comma 11 4 5 4 2 3" xfId="10729"/>
    <cellStyle name="Comma 11 4 5 4 3" xfId="10730"/>
    <cellStyle name="Comma 11 4 5 4 4" xfId="10731"/>
    <cellStyle name="Comma 11 4 5 5" xfId="10732"/>
    <cellStyle name="Comma 11 4 5 5 2" xfId="10733"/>
    <cellStyle name="Comma 11 4 5 5 3" xfId="10734"/>
    <cellStyle name="Comma 11 4 5 6" xfId="10735"/>
    <cellStyle name="Comma 11 4 5 7" xfId="10736"/>
    <cellStyle name="Comma 11 4 6" xfId="10737"/>
    <cellStyle name="Comma 11 4 7" xfId="10738"/>
    <cellStyle name="Comma 11 4 7 2" xfId="10739"/>
    <cellStyle name="Comma 11 4 7 2 2" xfId="10740"/>
    <cellStyle name="Comma 11 4 7 2 2 2" xfId="10741"/>
    <cellStyle name="Comma 11 4 7 2 2 3" xfId="10742"/>
    <cellStyle name="Comma 11 4 7 2 3" xfId="10743"/>
    <cellStyle name="Comma 11 4 7 2 4" xfId="10744"/>
    <cellStyle name="Comma 11 4 7 3" xfId="10745"/>
    <cellStyle name="Comma 11 4 7 3 2" xfId="10746"/>
    <cellStyle name="Comma 11 4 7 3 3" xfId="10747"/>
    <cellStyle name="Comma 11 4 7 4" xfId="10748"/>
    <cellStyle name="Comma 11 4 7 5" xfId="10749"/>
    <cellStyle name="Comma 11 4 8" xfId="10750"/>
    <cellStyle name="Comma 11 4 9" xfId="10751"/>
    <cellStyle name="Comma 11 4 9 2" xfId="10752"/>
    <cellStyle name="Comma 11 4 9 2 2" xfId="10753"/>
    <cellStyle name="Comma 11 4 9 2 3" xfId="10754"/>
    <cellStyle name="Comma 11 4 9 3" xfId="10755"/>
    <cellStyle name="Comma 11 4 9 4" xfId="10756"/>
    <cellStyle name="Comma 11 5" xfId="10757"/>
    <cellStyle name="Comma 11 5 10" xfId="10758"/>
    <cellStyle name="Comma 11 5 11" xfId="10759"/>
    <cellStyle name="Comma 11 5 2" xfId="10760"/>
    <cellStyle name="Comma 11 5 2 2" xfId="10761"/>
    <cellStyle name="Comma 11 5 2 2 2" xfId="10762"/>
    <cellStyle name="Comma 11 5 2 2 2 2" xfId="10763"/>
    <cellStyle name="Comma 11 5 2 2 2 3" xfId="10764"/>
    <cellStyle name="Comma 11 5 2 2 2 3 2" xfId="10765"/>
    <cellStyle name="Comma 11 5 2 2 2 3 2 2" xfId="10766"/>
    <cellStyle name="Comma 11 5 2 2 2 3 2 2 2" xfId="10767"/>
    <cellStyle name="Comma 11 5 2 2 2 3 2 2 3" xfId="10768"/>
    <cellStyle name="Comma 11 5 2 2 2 3 2 3" xfId="10769"/>
    <cellStyle name="Comma 11 5 2 2 2 3 2 4" xfId="10770"/>
    <cellStyle name="Comma 11 5 2 2 2 3 3" xfId="10771"/>
    <cellStyle name="Comma 11 5 2 2 2 3 3 2" xfId="10772"/>
    <cellStyle name="Comma 11 5 2 2 2 3 3 3" xfId="10773"/>
    <cellStyle name="Comma 11 5 2 2 2 3 4" xfId="10774"/>
    <cellStyle name="Comma 11 5 2 2 2 3 5" xfId="10775"/>
    <cellStyle name="Comma 11 5 2 2 2 4" xfId="10776"/>
    <cellStyle name="Comma 11 5 2 2 2 4 2" xfId="10777"/>
    <cellStyle name="Comma 11 5 2 2 2 4 2 2" xfId="10778"/>
    <cellStyle name="Comma 11 5 2 2 2 4 2 3" xfId="10779"/>
    <cellStyle name="Comma 11 5 2 2 2 4 3" xfId="10780"/>
    <cellStyle name="Comma 11 5 2 2 2 4 4" xfId="10781"/>
    <cellStyle name="Comma 11 5 2 2 2 5" xfId="10782"/>
    <cellStyle name="Comma 11 5 2 2 2 5 2" xfId="10783"/>
    <cellStyle name="Comma 11 5 2 2 2 5 3" xfId="10784"/>
    <cellStyle name="Comma 11 5 2 2 2 6" xfId="10785"/>
    <cellStyle name="Comma 11 5 2 2 2 7" xfId="10786"/>
    <cellStyle name="Comma 11 5 2 2 3" xfId="10787"/>
    <cellStyle name="Comma 11 5 2 2 4" xfId="10788"/>
    <cellStyle name="Comma 11 5 2 2 4 2" xfId="10789"/>
    <cellStyle name="Comma 11 5 2 2 4 2 2" xfId="10790"/>
    <cellStyle name="Comma 11 5 2 2 4 2 2 2" xfId="10791"/>
    <cellStyle name="Comma 11 5 2 2 4 2 2 3" xfId="10792"/>
    <cellStyle name="Comma 11 5 2 2 4 2 3" xfId="10793"/>
    <cellStyle name="Comma 11 5 2 2 4 2 4" xfId="10794"/>
    <cellStyle name="Comma 11 5 2 2 4 3" xfId="10795"/>
    <cellStyle name="Comma 11 5 2 2 4 3 2" xfId="10796"/>
    <cellStyle name="Comma 11 5 2 2 4 3 3" xfId="10797"/>
    <cellStyle name="Comma 11 5 2 2 4 4" xfId="10798"/>
    <cellStyle name="Comma 11 5 2 2 4 5" xfId="10799"/>
    <cellStyle name="Comma 11 5 2 2 5" xfId="10800"/>
    <cellStyle name="Comma 11 5 2 2 5 2" xfId="10801"/>
    <cellStyle name="Comma 11 5 2 2 5 2 2" xfId="10802"/>
    <cellStyle name="Comma 11 5 2 2 5 2 3" xfId="10803"/>
    <cellStyle name="Comma 11 5 2 2 5 3" xfId="10804"/>
    <cellStyle name="Comma 11 5 2 2 5 4" xfId="10805"/>
    <cellStyle name="Comma 11 5 2 2 6" xfId="10806"/>
    <cellStyle name="Comma 11 5 2 2 6 2" xfId="10807"/>
    <cellStyle name="Comma 11 5 2 2 6 3" xfId="10808"/>
    <cellStyle name="Comma 11 5 2 2 7" xfId="10809"/>
    <cellStyle name="Comma 11 5 2 2 8" xfId="10810"/>
    <cellStyle name="Comma 11 5 2 3" xfId="10811"/>
    <cellStyle name="Comma 11 5 2 3 2" xfId="10812"/>
    <cellStyle name="Comma 11 5 2 3 3" xfId="10813"/>
    <cellStyle name="Comma 11 5 2 3 3 2" xfId="10814"/>
    <cellStyle name="Comma 11 5 2 3 3 2 2" xfId="10815"/>
    <cellStyle name="Comma 11 5 2 3 3 2 2 2" xfId="10816"/>
    <cellStyle name="Comma 11 5 2 3 3 2 2 3" xfId="10817"/>
    <cellStyle name="Comma 11 5 2 3 3 2 3" xfId="10818"/>
    <cellStyle name="Comma 11 5 2 3 3 2 4" xfId="10819"/>
    <cellStyle name="Comma 11 5 2 3 3 3" xfId="10820"/>
    <cellStyle name="Comma 11 5 2 3 3 3 2" xfId="10821"/>
    <cellStyle name="Comma 11 5 2 3 3 3 3" xfId="10822"/>
    <cellStyle name="Comma 11 5 2 3 3 4" xfId="10823"/>
    <cellStyle name="Comma 11 5 2 3 3 5" xfId="10824"/>
    <cellStyle name="Comma 11 5 2 3 4" xfId="10825"/>
    <cellStyle name="Comma 11 5 2 3 4 2" xfId="10826"/>
    <cellStyle name="Comma 11 5 2 3 4 2 2" xfId="10827"/>
    <cellStyle name="Comma 11 5 2 3 4 2 3" xfId="10828"/>
    <cellStyle name="Comma 11 5 2 3 4 3" xfId="10829"/>
    <cellStyle name="Comma 11 5 2 3 4 4" xfId="10830"/>
    <cellStyle name="Comma 11 5 2 3 5" xfId="10831"/>
    <cellStyle name="Comma 11 5 2 3 5 2" xfId="10832"/>
    <cellStyle name="Comma 11 5 2 3 5 3" xfId="10833"/>
    <cellStyle name="Comma 11 5 2 3 6" xfId="10834"/>
    <cellStyle name="Comma 11 5 2 3 7" xfId="10835"/>
    <cellStyle name="Comma 11 5 2 4" xfId="10836"/>
    <cellStyle name="Comma 11 5 2 5" xfId="10837"/>
    <cellStyle name="Comma 11 5 2 5 2" xfId="10838"/>
    <cellStyle name="Comma 11 5 2 5 2 2" xfId="10839"/>
    <cellStyle name="Comma 11 5 2 5 2 2 2" xfId="10840"/>
    <cellStyle name="Comma 11 5 2 5 2 2 3" xfId="10841"/>
    <cellStyle name="Comma 11 5 2 5 2 3" xfId="10842"/>
    <cellStyle name="Comma 11 5 2 5 2 4" xfId="10843"/>
    <cellStyle name="Comma 11 5 2 5 3" xfId="10844"/>
    <cellStyle name="Comma 11 5 2 5 3 2" xfId="10845"/>
    <cellStyle name="Comma 11 5 2 5 3 3" xfId="10846"/>
    <cellStyle name="Comma 11 5 2 5 4" xfId="10847"/>
    <cellStyle name="Comma 11 5 2 5 5" xfId="10848"/>
    <cellStyle name="Comma 11 5 2 6" xfId="10849"/>
    <cellStyle name="Comma 11 5 2 6 2" xfId="10850"/>
    <cellStyle name="Comma 11 5 2 6 2 2" xfId="10851"/>
    <cellStyle name="Comma 11 5 2 6 2 3" xfId="10852"/>
    <cellStyle name="Comma 11 5 2 6 3" xfId="10853"/>
    <cellStyle name="Comma 11 5 2 6 4" xfId="10854"/>
    <cellStyle name="Comma 11 5 2 7" xfId="10855"/>
    <cellStyle name="Comma 11 5 2 7 2" xfId="10856"/>
    <cellStyle name="Comma 11 5 2 7 3" xfId="10857"/>
    <cellStyle name="Comma 11 5 2 8" xfId="10858"/>
    <cellStyle name="Comma 11 5 2 9" xfId="10859"/>
    <cellStyle name="Comma 11 5 3" xfId="10860"/>
    <cellStyle name="Comma 11 5 3 2" xfId="10861"/>
    <cellStyle name="Comma 11 5 3 2 2" xfId="10862"/>
    <cellStyle name="Comma 11 5 3 2 3" xfId="10863"/>
    <cellStyle name="Comma 11 5 3 2 3 2" xfId="10864"/>
    <cellStyle name="Comma 11 5 3 2 3 2 2" xfId="10865"/>
    <cellStyle name="Comma 11 5 3 2 3 2 2 2" xfId="10866"/>
    <cellStyle name="Comma 11 5 3 2 3 2 2 3" xfId="10867"/>
    <cellStyle name="Comma 11 5 3 2 3 2 3" xfId="10868"/>
    <cellStyle name="Comma 11 5 3 2 3 2 4" xfId="10869"/>
    <cellStyle name="Comma 11 5 3 2 3 3" xfId="10870"/>
    <cellStyle name="Comma 11 5 3 2 3 3 2" xfId="10871"/>
    <cellStyle name="Comma 11 5 3 2 3 3 3" xfId="10872"/>
    <cellStyle name="Comma 11 5 3 2 3 4" xfId="10873"/>
    <cellStyle name="Comma 11 5 3 2 3 5" xfId="10874"/>
    <cellStyle name="Comma 11 5 3 2 4" xfId="10875"/>
    <cellStyle name="Comma 11 5 3 2 4 2" xfId="10876"/>
    <cellStyle name="Comma 11 5 3 2 4 2 2" xfId="10877"/>
    <cellStyle name="Comma 11 5 3 2 4 2 3" xfId="10878"/>
    <cellStyle name="Comma 11 5 3 2 4 3" xfId="10879"/>
    <cellStyle name="Comma 11 5 3 2 4 4" xfId="10880"/>
    <cellStyle name="Comma 11 5 3 2 5" xfId="10881"/>
    <cellStyle name="Comma 11 5 3 2 5 2" xfId="10882"/>
    <cellStyle name="Comma 11 5 3 2 5 3" xfId="10883"/>
    <cellStyle name="Comma 11 5 3 2 6" xfId="10884"/>
    <cellStyle name="Comma 11 5 3 2 7" xfId="10885"/>
    <cellStyle name="Comma 11 5 3 3" xfId="10886"/>
    <cellStyle name="Comma 11 5 3 4" xfId="10887"/>
    <cellStyle name="Comma 11 5 3 4 2" xfId="10888"/>
    <cellStyle name="Comma 11 5 3 4 2 2" xfId="10889"/>
    <cellStyle name="Comma 11 5 3 4 2 2 2" xfId="10890"/>
    <cellStyle name="Comma 11 5 3 4 2 2 3" xfId="10891"/>
    <cellStyle name="Comma 11 5 3 4 2 3" xfId="10892"/>
    <cellStyle name="Comma 11 5 3 4 2 4" xfId="10893"/>
    <cellStyle name="Comma 11 5 3 4 3" xfId="10894"/>
    <cellStyle name="Comma 11 5 3 4 3 2" xfId="10895"/>
    <cellStyle name="Comma 11 5 3 4 3 3" xfId="10896"/>
    <cellStyle name="Comma 11 5 3 4 4" xfId="10897"/>
    <cellStyle name="Comma 11 5 3 4 5" xfId="10898"/>
    <cellStyle name="Comma 11 5 3 5" xfId="10899"/>
    <cellStyle name="Comma 11 5 3 5 2" xfId="10900"/>
    <cellStyle name="Comma 11 5 3 5 2 2" xfId="10901"/>
    <cellStyle name="Comma 11 5 3 5 2 3" xfId="10902"/>
    <cellStyle name="Comma 11 5 3 5 3" xfId="10903"/>
    <cellStyle name="Comma 11 5 3 5 4" xfId="10904"/>
    <cellStyle name="Comma 11 5 3 6" xfId="10905"/>
    <cellStyle name="Comma 11 5 3 6 2" xfId="10906"/>
    <cellStyle name="Comma 11 5 3 6 3" xfId="10907"/>
    <cellStyle name="Comma 11 5 3 7" xfId="10908"/>
    <cellStyle name="Comma 11 5 3 8" xfId="10909"/>
    <cellStyle name="Comma 11 5 4" xfId="10910"/>
    <cellStyle name="Comma 11 5 4 2" xfId="10911"/>
    <cellStyle name="Comma 11 5 4 3" xfId="10912"/>
    <cellStyle name="Comma 11 5 4 3 2" xfId="10913"/>
    <cellStyle name="Comma 11 5 4 3 2 2" xfId="10914"/>
    <cellStyle name="Comma 11 5 4 3 2 2 2" xfId="10915"/>
    <cellStyle name="Comma 11 5 4 3 2 2 3" xfId="10916"/>
    <cellStyle name="Comma 11 5 4 3 2 3" xfId="10917"/>
    <cellStyle name="Comma 11 5 4 3 2 4" xfId="10918"/>
    <cellStyle name="Comma 11 5 4 3 3" xfId="10919"/>
    <cellStyle name="Comma 11 5 4 3 3 2" xfId="10920"/>
    <cellStyle name="Comma 11 5 4 3 3 3" xfId="10921"/>
    <cellStyle name="Comma 11 5 4 3 4" xfId="10922"/>
    <cellStyle name="Comma 11 5 4 3 5" xfId="10923"/>
    <cellStyle name="Comma 11 5 4 4" xfId="10924"/>
    <cellStyle name="Comma 11 5 4 4 2" xfId="10925"/>
    <cellStyle name="Comma 11 5 4 4 2 2" xfId="10926"/>
    <cellStyle name="Comma 11 5 4 4 2 3" xfId="10927"/>
    <cellStyle name="Comma 11 5 4 4 3" xfId="10928"/>
    <cellStyle name="Comma 11 5 4 4 4" xfId="10929"/>
    <cellStyle name="Comma 11 5 4 5" xfId="10930"/>
    <cellStyle name="Comma 11 5 4 5 2" xfId="10931"/>
    <cellStyle name="Comma 11 5 4 5 3" xfId="10932"/>
    <cellStyle name="Comma 11 5 4 6" xfId="10933"/>
    <cellStyle name="Comma 11 5 4 7" xfId="10934"/>
    <cellStyle name="Comma 11 5 5" xfId="10935"/>
    <cellStyle name="Comma 11 5 6" xfId="10936"/>
    <cellStyle name="Comma 11 5 6 2" xfId="10937"/>
    <cellStyle name="Comma 11 5 6 2 2" xfId="10938"/>
    <cellStyle name="Comma 11 5 6 2 2 2" xfId="10939"/>
    <cellStyle name="Comma 11 5 6 2 2 3" xfId="10940"/>
    <cellStyle name="Comma 11 5 6 2 3" xfId="10941"/>
    <cellStyle name="Comma 11 5 6 2 4" xfId="10942"/>
    <cellStyle name="Comma 11 5 6 3" xfId="10943"/>
    <cellStyle name="Comma 11 5 6 3 2" xfId="10944"/>
    <cellStyle name="Comma 11 5 6 3 3" xfId="10945"/>
    <cellStyle name="Comma 11 5 6 4" xfId="10946"/>
    <cellStyle name="Comma 11 5 6 5" xfId="10947"/>
    <cellStyle name="Comma 11 5 7" xfId="10948"/>
    <cellStyle name="Comma 11 5 8" xfId="10949"/>
    <cellStyle name="Comma 11 5 8 2" xfId="10950"/>
    <cellStyle name="Comma 11 5 8 2 2" xfId="10951"/>
    <cellStyle name="Comma 11 5 8 2 3" xfId="10952"/>
    <cellStyle name="Comma 11 5 8 3" xfId="10953"/>
    <cellStyle name="Comma 11 5 8 4" xfId="10954"/>
    <cellStyle name="Comma 11 5 9" xfId="10955"/>
    <cellStyle name="Comma 11 5 9 2" xfId="10956"/>
    <cellStyle name="Comma 11 5 9 3" xfId="10957"/>
    <cellStyle name="Comma 11 6" xfId="10958"/>
    <cellStyle name="Comma 11 6 2" xfId="10959"/>
    <cellStyle name="Comma 11 6 2 2" xfId="10960"/>
    <cellStyle name="Comma 11 6 2 2 2" xfId="10961"/>
    <cellStyle name="Comma 11 6 2 2 3" xfId="10962"/>
    <cellStyle name="Comma 11 6 2 2 3 2" xfId="10963"/>
    <cellStyle name="Comma 11 6 2 2 3 2 2" xfId="10964"/>
    <cellStyle name="Comma 11 6 2 2 3 2 2 2" xfId="10965"/>
    <cellStyle name="Comma 11 6 2 2 3 2 2 3" xfId="10966"/>
    <cellStyle name="Comma 11 6 2 2 3 2 3" xfId="10967"/>
    <cellStyle name="Comma 11 6 2 2 3 2 4" xfId="10968"/>
    <cellStyle name="Comma 11 6 2 2 3 3" xfId="10969"/>
    <cellStyle name="Comma 11 6 2 2 3 3 2" xfId="10970"/>
    <cellStyle name="Comma 11 6 2 2 3 3 3" xfId="10971"/>
    <cellStyle name="Comma 11 6 2 2 3 4" xfId="10972"/>
    <cellStyle name="Comma 11 6 2 2 3 5" xfId="10973"/>
    <cellStyle name="Comma 11 6 2 2 4" xfId="10974"/>
    <cellStyle name="Comma 11 6 2 2 4 2" xfId="10975"/>
    <cellStyle name="Comma 11 6 2 2 4 2 2" xfId="10976"/>
    <cellStyle name="Comma 11 6 2 2 4 2 3" xfId="10977"/>
    <cellStyle name="Comma 11 6 2 2 4 3" xfId="10978"/>
    <cellStyle name="Comma 11 6 2 2 4 4" xfId="10979"/>
    <cellStyle name="Comma 11 6 2 2 5" xfId="10980"/>
    <cellStyle name="Comma 11 6 2 2 5 2" xfId="10981"/>
    <cellStyle name="Comma 11 6 2 2 5 3" xfId="10982"/>
    <cellStyle name="Comma 11 6 2 2 6" xfId="10983"/>
    <cellStyle name="Comma 11 6 2 2 7" xfId="10984"/>
    <cellStyle name="Comma 11 6 2 3" xfId="10985"/>
    <cellStyle name="Comma 11 6 2 4" xfId="10986"/>
    <cellStyle name="Comma 11 6 2 4 2" xfId="10987"/>
    <cellStyle name="Comma 11 6 2 4 2 2" xfId="10988"/>
    <cellStyle name="Comma 11 6 2 4 2 2 2" xfId="10989"/>
    <cellStyle name="Comma 11 6 2 4 2 2 3" xfId="10990"/>
    <cellStyle name="Comma 11 6 2 4 2 3" xfId="10991"/>
    <cellStyle name="Comma 11 6 2 4 2 4" xfId="10992"/>
    <cellStyle name="Comma 11 6 2 4 3" xfId="10993"/>
    <cellStyle name="Comma 11 6 2 4 3 2" xfId="10994"/>
    <cellStyle name="Comma 11 6 2 4 3 3" xfId="10995"/>
    <cellStyle name="Comma 11 6 2 4 4" xfId="10996"/>
    <cellStyle name="Comma 11 6 2 4 5" xfId="10997"/>
    <cellStyle name="Comma 11 6 2 5" xfId="10998"/>
    <cellStyle name="Comma 11 6 2 5 2" xfId="10999"/>
    <cellStyle name="Comma 11 6 2 5 2 2" xfId="11000"/>
    <cellStyle name="Comma 11 6 2 5 2 3" xfId="11001"/>
    <cellStyle name="Comma 11 6 2 5 3" xfId="11002"/>
    <cellStyle name="Comma 11 6 2 5 4" xfId="11003"/>
    <cellStyle name="Comma 11 6 2 6" xfId="11004"/>
    <cellStyle name="Comma 11 6 2 6 2" xfId="11005"/>
    <cellStyle name="Comma 11 6 2 6 3" xfId="11006"/>
    <cellStyle name="Comma 11 6 2 7" xfId="11007"/>
    <cellStyle name="Comma 11 6 2 8" xfId="11008"/>
    <cellStyle name="Comma 11 6 3" xfId="11009"/>
    <cellStyle name="Comma 11 6 3 2" xfId="11010"/>
    <cellStyle name="Comma 11 6 3 3" xfId="11011"/>
    <cellStyle name="Comma 11 6 3 3 2" xfId="11012"/>
    <cellStyle name="Comma 11 6 3 3 2 2" xfId="11013"/>
    <cellStyle name="Comma 11 6 3 3 2 2 2" xfId="11014"/>
    <cellStyle name="Comma 11 6 3 3 2 2 3" xfId="11015"/>
    <cellStyle name="Comma 11 6 3 3 2 3" xfId="11016"/>
    <cellStyle name="Comma 11 6 3 3 2 4" xfId="11017"/>
    <cellStyle name="Comma 11 6 3 3 3" xfId="11018"/>
    <cellStyle name="Comma 11 6 3 3 3 2" xfId="11019"/>
    <cellStyle name="Comma 11 6 3 3 3 3" xfId="11020"/>
    <cellStyle name="Comma 11 6 3 3 4" xfId="11021"/>
    <cellStyle name="Comma 11 6 3 3 5" xfId="11022"/>
    <cellStyle name="Comma 11 6 3 4" xfId="11023"/>
    <cellStyle name="Comma 11 6 3 4 2" xfId="11024"/>
    <cellStyle name="Comma 11 6 3 4 2 2" xfId="11025"/>
    <cellStyle name="Comma 11 6 3 4 2 3" xfId="11026"/>
    <cellStyle name="Comma 11 6 3 4 3" xfId="11027"/>
    <cellStyle name="Comma 11 6 3 4 4" xfId="11028"/>
    <cellStyle name="Comma 11 6 3 5" xfId="11029"/>
    <cellStyle name="Comma 11 6 3 5 2" xfId="11030"/>
    <cellStyle name="Comma 11 6 3 5 3" xfId="11031"/>
    <cellStyle name="Comma 11 6 3 6" xfId="11032"/>
    <cellStyle name="Comma 11 6 3 7" xfId="11033"/>
    <cellStyle name="Comma 11 6 4" xfId="11034"/>
    <cellStyle name="Comma 11 6 5" xfId="11035"/>
    <cellStyle name="Comma 11 6 5 2" xfId="11036"/>
    <cellStyle name="Comma 11 6 5 2 2" xfId="11037"/>
    <cellStyle name="Comma 11 6 5 2 2 2" xfId="11038"/>
    <cellStyle name="Comma 11 6 5 2 2 3" xfId="11039"/>
    <cellStyle name="Comma 11 6 5 2 3" xfId="11040"/>
    <cellStyle name="Comma 11 6 5 2 4" xfId="11041"/>
    <cellStyle name="Comma 11 6 5 3" xfId="11042"/>
    <cellStyle name="Comma 11 6 5 3 2" xfId="11043"/>
    <cellStyle name="Comma 11 6 5 3 3" xfId="11044"/>
    <cellStyle name="Comma 11 6 5 4" xfId="11045"/>
    <cellStyle name="Comma 11 6 5 5" xfId="11046"/>
    <cellStyle name="Comma 11 6 6" xfId="11047"/>
    <cellStyle name="Comma 11 6 6 2" xfId="11048"/>
    <cellStyle name="Comma 11 6 6 2 2" xfId="11049"/>
    <cellStyle name="Comma 11 6 6 2 3" xfId="11050"/>
    <cellStyle name="Comma 11 6 6 3" xfId="11051"/>
    <cellStyle name="Comma 11 6 6 4" xfId="11052"/>
    <cellStyle name="Comma 11 6 7" xfId="11053"/>
    <cellStyle name="Comma 11 6 7 2" xfId="11054"/>
    <cellStyle name="Comma 11 6 7 3" xfId="11055"/>
    <cellStyle name="Comma 11 6 8" xfId="11056"/>
    <cellStyle name="Comma 11 6 9" xfId="11057"/>
    <cellStyle name="Comma 11 7" xfId="11058"/>
    <cellStyle name="Comma 11 7 2" xfId="11059"/>
    <cellStyle name="Comma 11 7 2 2" xfId="11060"/>
    <cellStyle name="Comma 11 7 2 3" xfId="11061"/>
    <cellStyle name="Comma 11 7 2 3 2" xfId="11062"/>
    <cellStyle name="Comma 11 7 2 3 2 2" xfId="11063"/>
    <cellStyle name="Comma 11 7 2 3 2 2 2" xfId="11064"/>
    <cellStyle name="Comma 11 7 2 3 2 2 3" xfId="11065"/>
    <cellStyle name="Comma 11 7 2 3 2 3" xfId="11066"/>
    <cellStyle name="Comma 11 7 2 3 2 4" xfId="11067"/>
    <cellStyle name="Comma 11 7 2 3 3" xfId="11068"/>
    <cellStyle name="Comma 11 7 2 3 3 2" xfId="11069"/>
    <cellStyle name="Comma 11 7 2 3 3 3" xfId="11070"/>
    <cellStyle name="Comma 11 7 2 3 4" xfId="11071"/>
    <cellStyle name="Comma 11 7 2 3 5" xfId="11072"/>
    <cellStyle name="Comma 11 7 2 4" xfId="11073"/>
    <cellStyle name="Comma 11 7 2 4 2" xfId="11074"/>
    <cellStyle name="Comma 11 7 2 4 2 2" xfId="11075"/>
    <cellStyle name="Comma 11 7 2 4 2 3" xfId="11076"/>
    <cellStyle name="Comma 11 7 2 4 3" xfId="11077"/>
    <cellStyle name="Comma 11 7 2 4 4" xfId="11078"/>
    <cellStyle name="Comma 11 7 2 5" xfId="11079"/>
    <cellStyle name="Comma 11 7 2 5 2" xfId="11080"/>
    <cellStyle name="Comma 11 7 2 5 3" xfId="11081"/>
    <cellStyle name="Comma 11 7 2 6" xfId="11082"/>
    <cellStyle name="Comma 11 7 2 7" xfId="11083"/>
    <cellStyle name="Comma 11 7 3" xfId="11084"/>
    <cellStyle name="Comma 11 7 4" xfId="11085"/>
    <cellStyle name="Comma 11 7 4 2" xfId="11086"/>
    <cellStyle name="Comma 11 7 4 2 2" xfId="11087"/>
    <cellStyle name="Comma 11 7 4 2 2 2" xfId="11088"/>
    <cellStyle name="Comma 11 7 4 2 2 3" xfId="11089"/>
    <cellStyle name="Comma 11 7 4 2 3" xfId="11090"/>
    <cellStyle name="Comma 11 7 4 2 4" xfId="11091"/>
    <cellStyle name="Comma 11 7 4 3" xfId="11092"/>
    <cellStyle name="Comma 11 7 4 3 2" xfId="11093"/>
    <cellStyle name="Comma 11 7 4 3 3" xfId="11094"/>
    <cellStyle name="Comma 11 7 4 4" xfId="11095"/>
    <cellStyle name="Comma 11 7 4 5" xfId="11096"/>
    <cellStyle name="Comma 11 7 5" xfId="11097"/>
    <cellStyle name="Comma 11 7 5 2" xfId="11098"/>
    <cellStyle name="Comma 11 7 5 2 2" xfId="11099"/>
    <cellStyle name="Comma 11 7 5 2 3" xfId="11100"/>
    <cellStyle name="Comma 11 7 5 3" xfId="11101"/>
    <cellStyle name="Comma 11 7 5 4" xfId="11102"/>
    <cellStyle name="Comma 11 7 6" xfId="11103"/>
    <cellStyle name="Comma 11 7 6 2" xfId="11104"/>
    <cellStyle name="Comma 11 7 6 3" xfId="11105"/>
    <cellStyle name="Comma 11 7 7" xfId="11106"/>
    <cellStyle name="Comma 11 7 8" xfId="11107"/>
    <cellStyle name="Comma 11 8" xfId="11108"/>
    <cellStyle name="Comma 11 8 2" xfId="11109"/>
    <cellStyle name="Comma 11 8 3" xfId="11110"/>
    <cellStyle name="Comma 11 8 3 2" xfId="11111"/>
    <cellStyle name="Comma 11 8 3 2 2" xfId="11112"/>
    <cellStyle name="Comma 11 8 3 2 2 2" xfId="11113"/>
    <cellStyle name="Comma 11 8 3 2 2 3" xfId="11114"/>
    <cellStyle name="Comma 11 8 3 2 3" xfId="11115"/>
    <cellStyle name="Comma 11 8 3 2 4" xfId="11116"/>
    <cellStyle name="Comma 11 8 3 3" xfId="11117"/>
    <cellStyle name="Comma 11 8 3 3 2" xfId="11118"/>
    <cellStyle name="Comma 11 8 3 3 3" xfId="11119"/>
    <cellStyle name="Comma 11 8 3 4" xfId="11120"/>
    <cellStyle name="Comma 11 8 3 5" xfId="11121"/>
    <cellStyle name="Comma 11 8 4" xfId="11122"/>
    <cellStyle name="Comma 11 8 4 2" xfId="11123"/>
    <cellStyle name="Comma 11 8 4 2 2" xfId="11124"/>
    <cellStyle name="Comma 11 8 4 2 3" xfId="11125"/>
    <cellStyle name="Comma 11 8 4 3" xfId="11126"/>
    <cellStyle name="Comma 11 8 4 4" xfId="11127"/>
    <cellStyle name="Comma 11 8 5" xfId="11128"/>
    <cellStyle name="Comma 11 8 5 2" xfId="11129"/>
    <cellStyle name="Comma 11 8 5 3" xfId="11130"/>
    <cellStyle name="Comma 11 8 6" xfId="11131"/>
    <cellStyle name="Comma 11 8 7" xfId="11132"/>
    <cellStyle name="Comma 11 9" xfId="11133"/>
    <cellStyle name="Comma 12" xfId="11134"/>
    <cellStyle name="Comma 12 10" xfId="11135"/>
    <cellStyle name="Comma 12 10 2" xfId="11136"/>
    <cellStyle name="Comma 12 10 2 2" xfId="11137"/>
    <cellStyle name="Comma 12 10 2 2 2" xfId="11138"/>
    <cellStyle name="Comma 12 10 2 2 3" xfId="11139"/>
    <cellStyle name="Comma 12 10 2 3" xfId="11140"/>
    <cellStyle name="Comma 12 10 2 4" xfId="11141"/>
    <cellStyle name="Comma 12 10 3" xfId="11142"/>
    <cellStyle name="Comma 12 10 3 2" xfId="11143"/>
    <cellStyle name="Comma 12 10 3 3" xfId="11144"/>
    <cellStyle name="Comma 12 10 4" xfId="11145"/>
    <cellStyle name="Comma 12 10 5" xfId="11146"/>
    <cellStyle name="Comma 12 11" xfId="11147"/>
    <cellStyle name="Comma 12 11 2" xfId="11148"/>
    <cellStyle name="Comma 12 11 2 2" xfId="11149"/>
    <cellStyle name="Comma 12 11 2 3" xfId="11150"/>
    <cellStyle name="Comma 12 11 3" xfId="11151"/>
    <cellStyle name="Comma 12 11 4" xfId="11152"/>
    <cellStyle name="Comma 12 12" xfId="11153"/>
    <cellStyle name="Comma 12 12 2" xfId="11154"/>
    <cellStyle name="Comma 12 12 3" xfId="11155"/>
    <cellStyle name="Comma 12 13" xfId="11156"/>
    <cellStyle name="Comma 12 14" xfId="11157"/>
    <cellStyle name="Comma 12 2" xfId="11158"/>
    <cellStyle name="Comma 12 3" xfId="11159"/>
    <cellStyle name="Comma 12 4" xfId="11160"/>
    <cellStyle name="Comma 12 4 10" xfId="11161"/>
    <cellStyle name="Comma 12 4 10 2" xfId="11162"/>
    <cellStyle name="Comma 12 4 10 3" xfId="11163"/>
    <cellStyle name="Comma 12 4 11" xfId="11164"/>
    <cellStyle name="Comma 12 4 12" xfId="11165"/>
    <cellStyle name="Comma 12 4 2" xfId="11166"/>
    <cellStyle name="Comma 12 4 2 10" xfId="11167"/>
    <cellStyle name="Comma 12 4 2 2" xfId="11168"/>
    <cellStyle name="Comma 12 4 2 2 2" xfId="11169"/>
    <cellStyle name="Comma 12 4 2 2 2 2" xfId="11170"/>
    <cellStyle name="Comma 12 4 2 2 2 2 2" xfId="11171"/>
    <cellStyle name="Comma 12 4 2 2 2 2 3" xfId="11172"/>
    <cellStyle name="Comma 12 4 2 2 2 2 3 2" xfId="11173"/>
    <cellStyle name="Comma 12 4 2 2 2 2 3 2 2" xfId="11174"/>
    <cellStyle name="Comma 12 4 2 2 2 2 3 2 2 2" xfId="11175"/>
    <cellStyle name="Comma 12 4 2 2 2 2 3 2 2 3" xfId="11176"/>
    <cellStyle name="Comma 12 4 2 2 2 2 3 2 3" xfId="11177"/>
    <cellStyle name="Comma 12 4 2 2 2 2 3 2 4" xfId="11178"/>
    <cellStyle name="Comma 12 4 2 2 2 2 3 3" xfId="11179"/>
    <cellStyle name="Comma 12 4 2 2 2 2 3 3 2" xfId="11180"/>
    <cellStyle name="Comma 12 4 2 2 2 2 3 3 3" xfId="11181"/>
    <cellStyle name="Comma 12 4 2 2 2 2 3 4" xfId="11182"/>
    <cellStyle name="Comma 12 4 2 2 2 2 3 5" xfId="11183"/>
    <cellStyle name="Comma 12 4 2 2 2 2 4" xfId="11184"/>
    <cellStyle name="Comma 12 4 2 2 2 2 4 2" xfId="11185"/>
    <cellStyle name="Comma 12 4 2 2 2 2 4 2 2" xfId="11186"/>
    <cellStyle name="Comma 12 4 2 2 2 2 4 2 3" xfId="11187"/>
    <cellStyle name="Comma 12 4 2 2 2 2 4 3" xfId="11188"/>
    <cellStyle name="Comma 12 4 2 2 2 2 4 4" xfId="11189"/>
    <cellStyle name="Comma 12 4 2 2 2 2 5" xfId="11190"/>
    <cellStyle name="Comma 12 4 2 2 2 2 5 2" xfId="11191"/>
    <cellStyle name="Comma 12 4 2 2 2 2 5 3" xfId="11192"/>
    <cellStyle name="Comma 12 4 2 2 2 2 6" xfId="11193"/>
    <cellStyle name="Comma 12 4 2 2 2 2 7" xfId="11194"/>
    <cellStyle name="Comma 12 4 2 2 2 3" xfId="11195"/>
    <cellStyle name="Comma 12 4 2 2 2 4" xfId="11196"/>
    <cellStyle name="Comma 12 4 2 2 2 4 2" xfId="11197"/>
    <cellStyle name="Comma 12 4 2 2 2 4 2 2" xfId="11198"/>
    <cellStyle name="Comma 12 4 2 2 2 4 2 2 2" xfId="11199"/>
    <cellStyle name="Comma 12 4 2 2 2 4 2 2 3" xfId="11200"/>
    <cellStyle name="Comma 12 4 2 2 2 4 2 3" xfId="11201"/>
    <cellStyle name="Comma 12 4 2 2 2 4 2 4" xfId="11202"/>
    <cellStyle name="Comma 12 4 2 2 2 4 3" xfId="11203"/>
    <cellStyle name="Comma 12 4 2 2 2 4 3 2" xfId="11204"/>
    <cellStyle name="Comma 12 4 2 2 2 4 3 3" xfId="11205"/>
    <cellStyle name="Comma 12 4 2 2 2 4 4" xfId="11206"/>
    <cellStyle name="Comma 12 4 2 2 2 4 5" xfId="11207"/>
    <cellStyle name="Comma 12 4 2 2 2 5" xfId="11208"/>
    <cellStyle name="Comma 12 4 2 2 2 5 2" xfId="11209"/>
    <cellStyle name="Comma 12 4 2 2 2 5 2 2" xfId="11210"/>
    <cellStyle name="Comma 12 4 2 2 2 5 2 3" xfId="11211"/>
    <cellStyle name="Comma 12 4 2 2 2 5 3" xfId="11212"/>
    <cellStyle name="Comma 12 4 2 2 2 5 4" xfId="11213"/>
    <cellStyle name="Comma 12 4 2 2 2 6" xfId="11214"/>
    <cellStyle name="Comma 12 4 2 2 2 6 2" xfId="11215"/>
    <cellStyle name="Comma 12 4 2 2 2 6 3" xfId="11216"/>
    <cellStyle name="Comma 12 4 2 2 2 7" xfId="11217"/>
    <cellStyle name="Comma 12 4 2 2 2 8" xfId="11218"/>
    <cellStyle name="Comma 12 4 2 2 3" xfId="11219"/>
    <cellStyle name="Comma 12 4 2 2 3 2" xfId="11220"/>
    <cellStyle name="Comma 12 4 2 2 3 3" xfId="11221"/>
    <cellStyle name="Comma 12 4 2 2 3 3 2" xfId="11222"/>
    <cellStyle name="Comma 12 4 2 2 3 3 2 2" xfId="11223"/>
    <cellStyle name="Comma 12 4 2 2 3 3 2 2 2" xfId="11224"/>
    <cellStyle name="Comma 12 4 2 2 3 3 2 2 3" xfId="11225"/>
    <cellStyle name="Comma 12 4 2 2 3 3 2 3" xfId="11226"/>
    <cellStyle name="Comma 12 4 2 2 3 3 2 4" xfId="11227"/>
    <cellStyle name="Comma 12 4 2 2 3 3 3" xfId="11228"/>
    <cellStyle name="Comma 12 4 2 2 3 3 3 2" xfId="11229"/>
    <cellStyle name="Comma 12 4 2 2 3 3 3 3" xfId="11230"/>
    <cellStyle name="Comma 12 4 2 2 3 3 4" xfId="11231"/>
    <cellStyle name="Comma 12 4 2 2 3 3 5" xfId="11232"/>
    <cellStyle name="Comma 12 4 2 2 3 4" xfId="11233"/>
    <cellStyle name="Comma 12 4 2 2 3 4 2" xfId="11234"/>
    <cellStyle name="Comma 12 4 2 2 3 4 2 2" xfId="11235"/>
    <cellStyle name="Comma 12 4 2 2 3 4 2 3" xfId="11236"/>
    <cellStyle name="Comma 12 4 2 2 3 4 3" xfId="11237"/>
    <cellStyle name="Comma 12 4 2 2 3 4 4" xfId="11238"/>
    <cellStyle name="Comma 12 4 2 2 3 5" xfId="11239"/>
    <cellStyle name="Comma 12 4 2 2 3 5 2" xfId="11240"/>
    <cellStyle name="Comma 12 4 2 2 3 5 3" xfId="11241"/>
    <cellStyle name="Comma 12 4 2 2 3 6" xfId="11242"/>
    <cellStyle name="Comma 12 4 2 2 3 7" xfId="11243"/>
    <cellStyle name="Comma 12 4 2 2 4" xfId="11244"/>
    <cellStyle name="Comma 12 4 2 2 5" xfId="11245"/>
    <cellStyle name="Comma 12 4 2 2 5 2" xfId="11246"/>
    <cellStyle name="Comma 12 4 2 2 5 2 2" xfId="11247"/>
    <cellStyle name="Comma 12 4 2 2 5 2 2 2" xfId="11248"/>
    <cellStyle name="Comma 12 4 2 2 5 2 2 3" xfId="11249"/>
    <cellStyle name="Comma 12 4 2 2 5 2 3" xfId="11250"/>
    <cellStyle name="Comma 12 4 2 2 5 2 4" xfId="11251"/>
    <cellStyle name="Comma 12 4 2 2 5 3" xfId="11252"/>
    <cellStyle name="Comma 12 4 2 2 5 3 2" xfId="11253"/>
    <cellStyle name="Comma 12 4 2 2 5 3 3" xfId="11254"/>
    <cellStyle name="Comma 12 4 2 2 5 4" xfId="11255"/>
    <cellStyle name="Comma 12 4 2 2 5 5" xfId="11256"/>
    <cellStyle name="Comma 12 4 2 2 6" xfId="11257"/>
    <cellStyle name="Comma 12 4 2 2 6 2" xfId="11258"/>
    <cellStyle name="Comma 12 4 2 2 6 2 2" xfId="11259"/>
    <cellStyle name="Comma 12 4 2 2 6 2 3" xfId="11260"/>
    <cellStyle name="Comma 12 4 2 2 6 3" xfId="11261"/>
    <cellStyle name="Comma 12 4 2 2 6 4" xfId="11262"/>
    <cellStyle name="Comma 12 4 2 2 7" xfId="11263"/>
    <cellStyle name="Comma 12 4 2 2 7 2" xfId="11264"/>
    <cellStyle name="Comma 12 4 2 2 7 3" xfId="11265"/>
    <cellStyle name="Comma 12 4 2 2 8" xfId="11266"/>
    <cellStyle name="Comma 12 4 2 2 9" xfId="11267"/>
    <cellStyle name="Comma 12 4 2 3" xfId="11268"/>
    <cellStyle name="Comma 12 4 2 3 2" xfId="11269"/>
    <cellStyle name="Comma 12 4 2 3 2 2" xfId="11270"/>
    <cellStyle name="Comma 12 4 2 3 2 3" xfId="11271"/>
    <cellStyle name="Comma 12 4 2 3 2 3 2" xfId="11272"/>
    <cellStyle name="Comma 12 4 2 3 2 3 2 2" xfId="11273"/>
    <cellStyle name="Comma 12 4 2 3 2 3 2 2 2" xfId="11274"/>
    <cellStyle name="Comma 12 4 2 3 2 3 2 2 3" xfId="11275"/>
    <cellStyle name="Comma 12 4 2 3 2 3 2 3" xfId="11276"/>
    <cellStyle name="Comma 12 4 2 3 2 3 2 4" xfId="11277"/>
    <cellStyle name="Comma 12 4 2 3 2 3 3" xfId="11278"/>
    <cellStyle name="Comma 12 4 2 3 2 3 3 2" xfId="11279"/>
    <cellStyle name="Comma 12 4 2 3 2 3 3 3" xfId="11280"/>
    <cellStyle name="Comma 12 4 2 3 2 3 4" xfId="11281"/>
    <cellStyle name="Comma 12 4 2 3 2 3 5" xfId="11282"/>
    <cellStyle name="Comma 12 4 2 3 2 4" xfId="11283"/>
    <cellStyle name="Comma 12 4 2 3 2 4 2" xfId="11284"/>
    <cellStyle name="Comma 12 4 2 3 2 4 2 2" xfId="11285"/>
    <cellStyle name="Comma 12 4 2 3 2 4 2 3" xfId="11286"/>
    <cellStyle name="Comma 12 4 2 3 2 4 3" xfId="11287"/>
    <cellStyle name="Comma 12 4 2 3 2 4 4" xfId="11288"/>
    <cellStyle name="Comma 12 4 2 3 2 5" xfId="11289"/>
    <cellStyle name="Comma 12 4 2 3 2 5 2" xfId="11290"/>
    <cellStyle name="Comma 12 4 2 3 2 5 3" xfId="11291"/>
    <cellStyle name="Comma 12 4 2 3 2 6" xfId="11292"/>
    <cellStyle name="Comma 12 4 2 3 2 7" xfId="11293"/>
    <cellStyle name="Comma 12 4 2 3 3" xfId="11294"/>
    <cellStyle name="Comma 12 4 2 3 4" xfId="11295"/>
    <cellStyle name="Comma 12 4 2 3 4 2" xfId="11296"/>
    <cellStyle name="Comma 12 4 2 3 4 2 2" xfId="11297"/>
    <cellStyle name="Comma 12 4 2 3 4 2 2 2" xfId="11298"/>
    <cellStyle name="Comma 12 4 2 3 4 2 2 3" xfId="11299"/>
    <cellStyle name="Comma 12 4 2 3 4 2 3" xfId="11300"/>
    <cellStyle name="Comma 12 4 2 3 4 2 4" xfId="11301"/>
    <cellStyle name="Comma 12 4 2 3 4 3" xfId="11302"/>
    <cellStyle name="Comma 12 4 2 3 4 3 2" xfId="11303"/>
    <cellStyle name="Comma 12 4 2 3 4 3 3" xfId="11304"/>
    <cellStyle name="Comma 12 4 2 3 4 4" xfId="11305"/>
    <cellStyle name="Comma 12 4 2 3 4 5" xfId="11306"/>
    <cellStyle name="Comma 12 4 2 3 5" xfId="11307"/>
    <cellStyle name="Comma 12 4 2 3 5 2" xfId="11308"/>
    <cellStyle name="Comma 12 4 2 3 5 2 2" xfId="11309"/>
    <cellStyle name="Comma 12 4 2 3 5 2 3" xfId="11310"/>
    <cellStyle name="Comma 12 4 2 3 5 3" xfId="11311"/>
    <cellStyle name="Comma 12 4 2 3 5 4" xfId="11312"/>
    <cellStyle name="Comma 12 4 2 3 6" xfId="11313"/>
    <cellStyle name="Comma 12 4 2 3 6 2" xfId="11314"/>
    <cellStyle name="Comma 12 4 2 3 6 3" xfId="11315"/>
    <cellStyle name="Comma 12 4 2 3 7" xfId="11316"/>
    <cellStyle name="Comma 12 4 2 3 8" xfId="11317"/>
    <cellStyle name="Comma 12 4 2 4" xfId="11318"/>
    <cellStyle name="Comma 12 4 2 4 2" xfId="11319"/>
    <cellStyle name="Comma 12 4 2 4 3" xfId="11320"/>
    <cellStyle name="Comma 12 4 2 4 3 2" xfId="11321"/>
    <cellStyle name="Comma 12 4 2 4 3 2 2" xfId="11322"/>
    <cellStyle name="Comma 12 4 2 4 3 2 2 2" xfId="11323"/>
    <cellStyle name="Comma 12 4 2 4 3 2 2 3" xfId="11324"/>
    <cellStyle name="Comma 12 4 2 4 3 2 3" xfId="11325"/>
    <cellStyle name="Comma 12 4 2 4 3 2 4" xfId="11326"/>
    <cellStyle name="Comma 12 4 2 4 3 3" xfId="11327"/>
    <cellStyle name="Comma 12 4 2 4 3 3 2" xfId="11328"/>
    <cellStyle name="Comma 12 4 2 4 3 3 3" xfId="11329"/>
    <cellStyle name="Comma 12 4 2 4 3 4" xfId="11330"/>
    <cellStyle name="Comma 12 4 2 4 3 5" xfId="11331"/>
    <cellStyle name="Comma 12 4 2 4 4" xfId="11332"/>
    <cellStyle name="Comma 12 4 2 4 4 2" xfId="11333"/>
    <cellStyle name="Comma 12 4 2 4 4 2 2" xfId="11334"/>
    <cellStyle name="Comma 12 4 2 4 4 2 3" xfId="11335"/>
    <cellStyle name="Comma 12 4 2 4 4 3" xfId="11336"/>
    <cellStyle name="Comma 12 4 2 4 4 4" xfId="11337"/>
    <cellStyle name="Comma 12 4 2 4 5" xfId="11338"/>
    <cellStyle name="Comma 12 4 2 4 5 2" xfId="11339"/>
    <cellStyle name="Comma 12 4 2 4 5 3" xfId="11340"/>
    <cellStyle name="Comma 12 4 2 4 6" xfId="11341"/>
    <cellStyle name="Comma 12 4 2 4 7" xfId="11342"/>
    <cellStyle name="Comma 12 4 2 5" xfId="11343"/>
    <cellStyle name="Comma 12 4 2 6" xfId="11344"/>
    <cellStyle name="Comma 12 4 2 6 2" xfId="11345"/>
    <cellStyle name="Comma 12 4 2 6 2 2" xfId="11346"/>
    <cellStyle name="Comma 12 4 2 6 2 2 2" xfId="11347"/>
    <cellStyle name="Comma 12 4 2 6 2 2 3" xfId="11348"/>
    <cellStyle name="Comma 12 4 2 6 2 3" xfId="11349"/>
    <cellStyle name="Comma 12 4 2 6 2 4" xfId="11350"/>
    <cellStyle name="Comma 12 4 2 6 3" xfId="11351"/>
    <cellStyle name="Comma 12 4 2 6 3 2" xfId="11352"/>
    <cellStyle name="Comma 12 4 2 6 3 3" xfId="11353"/>
    <cellStyle name="Comma 12 4 2 6 4" xfId="11354"/>
    <cellStyle name="Comma 12 4 2 6 5" xfId="11355"/>
    <cellStyle name="Comma 12 4 2 7" xfId="11356"/>
    <cellStyle name="Comma 12 4 2 7 2" xfId="11357"/>
    <cellStyle name="Comma 12 4 2 7 2 2" xfId="11358"/>
    <cellStyle name="Comma 12 4 2 7 2 3" xfId="11359"/>
    <cellStyle name="Comma 12 4 2 7 3" xfId="11360"/>
    <cellStyle name="Comma 12 4 2 7 4" xfId="11361"/>
    <cellStyle name="Comma 12 4 2 8" xfId="11362"/>
    <cellStyle name="Comma 12 4 2 8 2" xfId="11363"/>
    <cellStyle name="Comma 12 4 2 8 3" xfId="11364"/>
    <cellStyle name="Comma 12 4 2 9" xfId="11365"/>
    <cellStyle name="Comma 12 4 3" xfId="11366"/>
    <cellStyle name="Comma 12 4 3 2" xfId="11367"/>
    <cellStyle name="Comma 12 4 3 2 2" xfId="11368"/>
    <cellStyle name="Comma 12 4 3 2 2 2" xfId="11369"/>
    <cellStyle name="Comma 12 4 3 2 2 3" xfId="11370"/>
    <cellStyle name="Comma 12 4 3 2 2 3 2" xfId="11371"/>
    <cellStyle name="Comma 12 4 3 2 2 3 2 2" xfId="11372"/>
    <cellStyle name="Comma 12 4 3 2 2 3 2 2 2" xfId="11373"/>
    <cellStyle name="Comma 12 4 3 2 2 3 2 2 3" xfId="11374"/>
    <cellStyle name="Comma 12 4 3 2 2 3 2 3" xfId="11375"/>
    <cellStyle name="Comma 12 4 3 2 2 3 2 4" xfId="11376"/>
    <cellStyle name="Comma 12 4 3 2 2 3 3" xfId="11377"/>
    <cellStyle name="Comma 12 4 3 2 2 3 3 2" xfId="11378"/>
    <cellStyle name="Comma 12 4 3 2 2 3 3 3" xfId="11379"/>
    <cellStyle name="Comma 12 4 3 2 2 3 4" xfId="11380"/>
    <cellStyle name="Comma 12 4 3 2 2 3 5" xfId="11381"/>
    <cellStyle name="Comma 12 4 3 2 2 4" xfId="11382"/>
    <cellStyle name="Comma 12 4 3 2 2 4 2" xfId="11383"/>
    <cellStyle name="Comma 12 4 3 2 2 4 2 2" xfId="11384"/>
    <cellStyle name="Comma 12 4 3 2 2 4 2 3" xfId="11385"/>
    <cellStyle name="Comma 12 4 3 2 2 4 3" xfId="11386"/>
    <cellStyle name="Comma 12 4 3 2 2 4 4" xfId="11387"/>
    <cellStyle name="Comma 12 4 3 2 2 5" xfId="11388"/>
    <cellStyle name="Comma 12 4 3 2 2 5 2" xfId="11389"/>
    <cellStyle name="Comma 12 4 3 2 2 5 3" xfId="11390"/>
    <cellStyle name="Comma 12 4 3 2 2 6" xfId="11391"/>
    <cellStyle name="Comma 12 4 3 2 2 7" xfId="11392"/>
    <cellStyle name="Comma 12 4 3 2 3" xfId="11393"/>
    <cellStyle name="Comma 12 4 3 2 4" xfId="11394"/>
    <cellStyle name="Comma 12 4 3 2 4 2" xfId="11395"/>
    <cellStyle name="Comma 12 4 3 2 4 2 2" xfId="11396"/>
    <cellStyle name="Comma 12 4 3 2 4 2 2 2" xfId="11397"/>
    <cellStyle name="Comma 12 4 3 2 4 2 2 3" xfId="11398"/>
    <cellStyle name="Comma 12 4 3 2 4 2 3" xfId="11399"/>
    <cellStyle name="Comma 12 4 3 2 4 2 4" xfId="11400"/>
    <cellStyle name="Comma 12 4 3 2 4 3" xfId="11401"/>
    <cellStyle name="Comma 12 4 3 2 4 3 2" xfId="11402"/>
    <cellStyle name="Comma 12 4 3 2 4 3 3" xfId="11403"/>
    <cellStyle name="Comma 12 4 3 2 4 4" xfId="11404"/>
    <cellStyle name="Comma 12 4 3 2 4 5" xfId="11405"/>
    <cellStyle name="Comma 12 4 3 2 5" xfId="11406"/>
    <cellStyle name="Comma 12 4 3 2 5 2" xfId="11407"/>
    <cellStyle name="Comma 12 4 3 2 5 2 2" xfId="11408"/>
    <cellStyle name="Comma 12 4 3 2 5 2 3" xfId="11409"/>
    <cellStyle name="Comma 12 4 3 2 5 3" xfId="11410"/>
    <cellStyle name="Comma 12 4 3 2 5 4" xfId="11411"/>
    <cellStyle name="Comma 12 4 3 2 6" xfId="11412"/>
    <cellStyle name="Comma 12 4 3 2 6 2" xfId="11413"/>
    <cellStyle name="Comma 12 4 3 2 6 3" xfId="11414"/>
    <cellStyle name="Comma 12 4 3 2 7" xfId="11415"/>
    <cellStyle name="Comma 12 4 3 2 8" xfId="11416"/>
    <cellStyle name="Comma 12 4 3 3" xfId="11417"/>
    <cellStyle name="Comma 12 4 3 3 2" xfId="11418"/>
    <cellStyle name="Comma 12 4 3 3 3" xfId="11419"/>
    <cellStyle name="Comma 12 4 3 3 3 2" xfId="11420"/>
    <cellStyle name="Comma 12 4 3 3 3 2 2" xfId="11421"/>
    <cellStyle name="Comma 12 4 3 3 3 2 2 2" xfId="11422"/>
    <cellStyle name="Comma 12 4 3 3 3 2 2 3" xfId="11423"/>
    <cellStyle name="Comma 12 4 3 3 3 2 3" xfId="11424"/>
    <cellStyle name="Comma 12 4 3 3 3 2 4" xfId="11425"/>
    <cellStyle name="Comma 12 4 3 3 3 3" xfId="11426"/>
    <cellStyle name="Comma 12 4 3 3 3 3 2" xfId="11427"/>
    <cellStyle name="Comma 12 4 3 3 3 3 3" xfId="11428"/>
    <cellStyle name="Comma 12 4 3 3 3 4" xfId="11429"/>
    <cellStyle name="Comma 12 4 3 3 3 5" xfId="11430"/>
    <cellStyle name="Comma 12 4 3 3 4" xfId="11431"/>
    <cellStyle name="Comma 12 4 3 3 4 2" xfId="11432"/>
    <cellStyle name="Comma 12 4 3 3 4 2 2" xfId="11433"/>
    <cellStyle name="Comma 12 4 3 3 4 2 3" xfId="11434"/>
    <cellStyle name="Comma 12 4 3 3 4 3" xfId="11435"/>
    <cellStyle name="Comma 12 4 3 3 4 4" xfId="11436"/>
    <cellStyle name="Comma 12 4 3 3 5" xfId="11437"/>
    <cellStyle name="Comma 12 4 3 3 5 2" xfId="11438"/>
    <cellStyle name="Comma 12 4 3 3 5 3" xfId="11439"/>
    <cellStyle name="Comma 12 4 3 3 6" xfId="11440"/>
    <cellStyle name="Comma 12 4 3 3 7" xfId="11441"/>
    <cellStyle name="Comma 12 4 3 4" xfId="11442"/>
    <cellStyle name="Comma 12 4 3 5" xfId="11443"/>
    <cellStyle name="Comma 12 4 3 5 2" xfId="11444"/>
    <cellStyle name="Comma 12 4 3 5 2 2" xfId="11445"/>
    <cellStyle name="Comma 12 4 3 5 2 2 2" xfId="11446"/>
    <cellStyle name="Comma 12 4 3 5 2 2 3" xfId="11447"/>
    <cellStyle name="Comma 12 4 3 5 2 3" xfId="11448"/>
    <cellStyle name="Comma 12 4 3 5 2 4" xfId="11449"/>
    <cellStyle name="Comma 12 4 3 5 3" xfId="11450"/>
    <cellStyle name="Comma 12 4 3 5 3 2" xfId="11451"/>
    <cellStyle name="Comma 12 4 3 5 3 3" xfId="11452"/>
    <cellStyle name="Comma 12 4 3 5 4" xfId="11453"/>
    <cellStyle name="Comma 12 4 3 5 5" xfId="11454"/>
    <cellStyle name="Comma 12 4 3 6" xfId="11455"/>
    <cellStyle name="Comma 12 4 3 6 2" xfId="11456"/>
    <cellStyle name="Comma 12 4 3 6 2 2" xfId="11457"/>
    <cellStyle name="Comma 12 4 3 6 2 3" xfId="11458"/>
    <cellStyle name="Comma 12 4 3 6 3" xfId="11459"/>
    <cellStyle name="Comma 12 4 3 6 4" xfId="11460"/>
    <cellStyle name="Comma 12 4 3 7" xfId="11461"/>
    <cellStyle name="Comma 12 4 3 7 2" xfId="11462"/>
    <cellStyle name="Comma 12 4 3 7 3" xfId="11463"/>
    <cellStyle name="Comma 12 4 3 8" xfId="11464"/>
    <cellStyle name="Comma 12 4 3 9" xfId="11465"/>
    <cellStyle name="Comma 12 4 4" xfId="11466"/>
    <cellStyle name="Comma 12 4 4 2" xfId="11467"/>
    <cellStyle name="Comma 12 4 4 2 2" xfId="11468"/>
    <cellStyle name="Comma 12 4 4 2 3" xfId="11469"/>
    <cellStyle name="Comma 12 4 4 2 3 2" xfId="11470"/>
    <cellStyle name="Comma 12 4 4 2 3 2 2" xfId="11471"/>
    <cellStyle name="Comma 12 4 4 2 3 2 2 2" xfId="11472"/>
    <cellStyle name="Comma 12 4 4 2 3 2 2 3" xfId="11473"/>
    <cellStyle name="Comma 12 4 4 2 3 2 3" xfId="11474"/>
    <cellStyle name="Comma 12 4 4 2 3 2 4" xfId="11475"/>
    <cellStyle name="Comma 12 4 4 2 3 3" xfId="11476"/>
    <cellStyle name="Comma 12 4 4 2 3 3 2" xfId="11477"/>
    <cellStyle name="Comma 12 4 4 2 3 3 3" xfId="11478"/>
    <cellStyle name="Comma 12 4 4 2 3 4" xfId="11479"/>
    <cellStyle name="Comma 12 4 4 2 3 5" xfId="11480"/>
    <cellStyle name="Comma 12 4 4 2 4" xfId="11481"/>
    <cellStyle name="Comma 12 4 4 2 4 2" xfId="11482"/>
    <cellStyle name="Comma 12 4 4 2 4 2 2" xfId="11483"/>
    <cellStyle name="Comma 12 4 4 2 4 2 3" xfId="11484"/>
    <cellStyle name="Comma 12 4 4 2 4 3" xfId="11485"/>
    <cellStyle name="Comma 12 4 4 2 4 4" xfId="11486"/>
    <cellStyle name="Comma 12 4 4 2 5" xfId="11487"/>
    <cellStyle name="Comma 12 4 4 2 5 2" xfId="11488"/>
    <cellStyle name="Comma 12 4 4 2 5 3" xfId="11489"/>
    <cellStyle name="Comma 12 4 4 2 6" xfId="11490"/>
    <cellStyle name="Comma 12 4 4 2 7" xfId="11491"/>
    <cellStyle name="Comma 12 4 4 3" xfId="11492"/>
    <cellStyle name="Comma 12 4 4 4" xfId="11493"/>
    <cellStyle name="Comma 12 4 4 4 2" xfId="11494"/>
    <cellStyle name="Comma 12 4 4 4 2 2" xfId="11495"/>
    <cellStyle name="Comma 12 4 4 4 2 2 2" xfId="11496"/>
    <cellStyle name="Comma 12 4 4 4 2 2 3" xfId="11497"/>
    <cellStyle name="Comma 12 4 4 4 2 3" xfId="11498"/>
    <cellStyle name="Comma 12 4 4 4 2 4" xfId="11499"/>
    <cellStyle name="Comma 12 4 4 4 3" xfId="11500"/>
    <cellStyle name="Comma 12 4 4 4 3 2" xfId="11501"/>
    <cellStyle name="Comma 12 4 4 4 3 3" xfId="11502"/>
    <cellStyle name="Comma 12 4 4 4 4" xfId="11503"/>
    <cellStyle name="Comma 12 4 4 4 5" xfId="11504"/>
    <cellStyle name="Comma 12 4 4 5" xfId="11505"/>
    <cellStyle name="Comma 12 4 4 5 2" xfId="11506"/>
    <cellStyle name="Comma 12 4 4 5 2 2" xfId="11507"/>
    <cellStyle name="Comma 12 4 4 5 2 3" xfId="11508"/>
    <cellStyle name="Comma 12 4 4 5 3" xfId="11509"/>
    <cellStyle name="Comma 12 4 4 5 4" xfId="11510"/>
    <cellStyle name="Comma 12 4 4 6" xfId="11511"/>
    <cellStyle name="Comma 12 4 4 6 2" xfId="11512"/>
    <cellStyle name="Comma 12 4 4 6 3" xfId="11513"/>
    <cellStyle name="Comma 12 4 4 7" xfId="11514"/>
    <cellStyle name="Comma 12 4 4 8" xfId="11515"/>
    <cellStyle name="Comma 12 4 5" xfId="11516"/>
    <cellStyle name="Comma 12 4 5 2" xfId="11517"/>
    <cellStyle name="Comma 12 4 5 3" xfId="11518"/>
    <cellStyle name="Comma 12 4 5 3 2" xfId="11519"/>
    <cellStyle name="Comma 12 4 5 3 2 2" xfId="11520"/>
    <cellStyle name="Comma 12 4 5 3 2 2 2" xfId="11521"/>
    <cellStyle name="Comma 12 4 5 3 2 2 3" xfId="11522"/>
    <cellStyle name="Comma 12 4 5 3 2 3" xfId="11523"/>
    <cellStyle name="Comma 12 4 5 3 2 4" xfId="11524"/>
    <cellStyle name="Comma 12 4 5 3 3" xfId="11525"/>
    <cellStyle name="Comma 12 4 5 3 3 2" xfId="11526"/>
    <cellStyle name="Comma 12 4 5 3 3 3" xfId="11527"/>
    <cellStyle name="Comma 12 4 5 3 4" xfId="11528"/>
    <cellStyle name="Comma 12 4 5 3 5" xfId="11529"/>
    <cellStyle name="Comma 12 4 5 4" xfId="11530"/>
    <cellStyle name="Comma 12 4 5 4 2" xfId="11531"/>
    <cellStyle name="Comma 12 4 5 4 2 2" xfId="11532"/>
    <cellStyle name="Comma 12 4 5 4 2 3" xfId="11533"/>
    <cellStyle name="Comma 12 4 5 4 3" xfId="11534"/>
    <cellStyle name="Comma 12 4 5 4 4" xfId="11535"/>
    <cellStyle name="Comma 12 4 5 5" xfId="11536"/>
    <cellStyle name="Comma 12 4 5 5 2" xfId="11537"/>
    <cellStyle name="Comma 12 4 5 5 3" xfId="11538"/>
    <cellStyle name="Comma 12 4 5 6" xfId="11539"/>
    <cellStyle name="Comma 12 4 5 7" xfId="11540"/>
    <cellStyle name="Comma 12 4 6" xfId="11541"/>
    <cellStyle name="Comma 12 4 7" xfId="11542"/>
    <cellStyle name="Comma 12 4 7 2" xfId="11543"/>
    <cellStyle name="Comma 12 4 7 2 2" xfId="11544"/>
    <cellStyle name="Comma 12 4 7 2 2 2" xfId="11545"/>
    <cellStyle name="Comma 12 4 7 2 2 3" xfId="11546"/>
    <cellStyle name="Comma 12 4 7 2 3" xfId="11547"/>
    <cellStyle name="Comma 12 4 7 2 4" xfId="11548"/>
    <cellStyle name="Comma 12 4 7 3" xfId="11549"/>
    <cellStyle name="Comma 12 4 7 3 2" xfId="11550"/>
    <cellStyle name="Comma 12 4 7 3 3" xfId="11551"/>
    <cellStyle name="Comma 12 4 7 4" xfId="11552"/>
    <cellStyle name="Comma 12 4 7 5" xfId="11553"/>
    <cellStyle name="Comma 12 4 8" xfId="11554"/>
    <cellStyle name="Comma 12 4 9" xfId="11555"/>
    <cellStyle name="Comma 12 4 9 2" xfId="11556"/>
    <cellStyle name="Comma 12 4 9 2 2" xfId="11557"/>
    <cellStyle name="Comma 12 4 9 2 3" xfId="11558"/>
    <cellStyle name="Comma 12 4 9 3" xfId="11559"/>
    <cellStyle name="Comma 12 4 9 4" xfId="11560"/>
    <cellStyle name="Comma 12 5" xfId="11561"/>
    <cellStyle name="Comma 12 5 10" xfId="11562"/>
    <cellStyle name="Comma 12 5 11" xfId="11563"/>
    <cellStyle name="Comma 12 5 2" xfId="11564"/>
    <cellStyle name="Comma 12 5 2 2" xfId="11565"/>
    <cellStyle name="Comma 12 5 2 2 2" xfId="11566"/>
    <cellStyle name="Comma 12 5 2 2 2 2" xfId="11567"/>
    <cellStyle name="Comma 12 5 2 2 2 3" xfId="11568"/>
    <cellStyle name="Comma 12 5 2 2 2 3 2" xfId="11569"/>
    <cellStyle name="Comma 12 5 2 2 2 3 2 2" xfId="11570"/>
    <cellStyle name="Comma 12 5 2 2 2 3 2 2 2" xfId="11571"/>
    <cellStyle name="Comma 12 5 2 2 2 3 2 2 3" xfId="11572"/>
    <cellStyle name="Comma 12 5 2 2 2 3 2 3" xfId="11573"/>
    <cellStyle name="Comma 12 5 2 2 2 3 2 4" xfId="11574"/>
    <cellStyle name="Comma 12 5 2 2 2 3 3" xfId="11575"/>
    <cellStyle name="Comma 12 5 2 2 2 3 3 2" xfId="11576"/>
    <cellStyle name="Comma 12 5 2 2 2 3 3 3" xfId="11577"/>
    <cellStyle name="Comma 12 5 2 2 2 3 4" xfId="11578"/>
    <cellStyle name="Comma 12 5 2 2 2 3 5" xfId="11579"/>
    <cellStyle name="Comma 12 5 2 2 2 4" xfId="11580"/>
    <cellStyle name="Comma 12 5 2 2 2 4 2" xfId="11581"/>
    <cellStyle name="Comma 12 5 2 2 2 4 2 2" xfId="11582"/>
    <cellStyle name="Comma 12 5 2 2 2 4 2 3" xfId="11583"/>
    <cellStyle name="Comma 12 5 2 2 2 4 3" xfId="11584"/>
    <cellStyle name="Comma 12 5 2 2 2 4 4" xfId="11585"/>
    <cellStyle name="Comma 12 5 2 2 2 5" xfId="11586"/>
    <cellStyle name="Comma 12 5 2 2 2 5 2" xfId="11587"/>
    <cellStyle name="Comma 12 5 2 2 2 5 3" xfId="11588"/>
    <cellStyle name="Comma 12 5 2 2 2 6" xfId="11589"/>
    <cellStyle name="Comma 12 5 2 2 2 7" xfId="11590"/>
    <cellStyle name="Comma 12 5 2 2 3" xfId="11591"/>
    <cellStyle name="Comma 12 5 2 2 4" xfId="11592"/>
    <cellStyle name="Comma 12 5 2 2 4 2" xfId="11593"/>
    <cellStyle name="Comma 12 5 2 2 4 2 2" xfId="11594"/>
    <cellStyle name="Comma 12 5 2 2 4 2 2 2" xfId="11595"/>
    <cellStyle name="Comma 12 5 2 2 4 2 2 3" xfId="11596"/>
    <cellStyle name="Comma 12 5 2 2 4 2 3" xfId="11597"/>
    <cellStyle name="Comma 12 5 2 2 4 2 4" xfId="11598"/>
    <cellStyle name="Comma 12 5 2 2 4 3" xfId="11599"/>
    <cellStyle name="Comma 12 5 2 2 4 3 2" xfId="11600"/>
    <cellStyle name="Comma 12 5 2 2 4 3 3" xfId="11601"/>
    <cellStyle name="Comma 12 5 2 2 4 4" xfId="11602"/>
    <cellStyle name="Comma 12 5 2 2 4 5" xfId="11603"/>
    <cellStyle name="Comma 12 5 2 2 5" xfId="11604"/>
    <cellStyle name="Comma 12 5 2 2 5 2" xfId="11605"/>
    <cellStyle name="Comma 12 5 2 2 5 2 2" xfId="11606"/>
    <cellStyle name="Comma 12 5 2 2 5 2 3" xfId="11607"/>
    <cellStyle name="Comma 12 5 2 2 5 3" xfId="11608"/>
    <cellStyle name="Comma 12 5 2 2 5 4" xfId="11609"/>
    <cellStyle name="Comma 12 5 2 2 6" xfId="11610"/>
    <cellStyle name="Comma 12 5 2 2 6 2" xfId="11611"/>
    <cellStyle name="Comma 12 5 2 2 6 3" xfId="11612"/>
    <cellStyle name="Comma 12 5 2 2 7" xfId="11613"/>
    <cellStyle name="Comma 12 5 2 2 8" xfId="11614"/>
    <cellStyle name="Comma 12 5 2 3" xfId="11615"/>
    <cellStyle name="Comma 12 5 2 3 2" xfId="11616"/>
    <cellStyle name="Comma 12 5 2 3 3" xfId="11617"/>
    <cellStyle name="Comma 12 5 2 3 3 2" xfId="11618"/>
    <cellStyle name="Comma 12 5 2 3 3 2 2" xfId="11619"/>
    <cellStyle name="Comma 12 5 2 3 3 2 2 2" xfId="11620"/>
    <cellStyle name="Comma 12 5 2 3 3 2 2 3" xfId="11621"/>
    <cellStyle name="Comma 12 5 2 3 3 2 3" xfId="11622"/>
    <cellStyle name="Comma 12 5 2 3 3 2 4" xfId="11623"/>
    <cellStyle name="Comma 12 5 2 3 3 3" xfId="11624"/>
    <cellStyle name="Comma 12 5 2 3 3 3 2" xfId="11625"/>
    <cellStyle name="Comma 12 5 2 3 3 3 3" xfId="11626"/>
    <cellStyle name="Comma 12 5 2 3 3 4" xfId="11627"/>
    <cellStyle name="Comma 12 5 2 3 3 5" xfId="11628"/>
    <cellStyle name="Comma 12 5 2 3 4" xfId="11629"/>
    <cellStyle name="Comma 12 5 2 3 4 2" xfId="11630"/>
    <cellStyle name="Comma 12 5 2 3 4 2 2" xfId="11631"/>
    <cellStyle name="Comma 12 5 2 3 4 2 3" xfId="11632"/>
    <cellStyle name="Comma 12 5 2 3 4 3" xfId="11633"/>
    <cellStyle name="Comma 12 5 2 3 4 4" xfId="11634"/>
    <cellStyle name="Comma 12 5 2 3 5" xfId="11635"/>
    <cellStyle name="Comma 12 5 2 3 5 2" xfId="11636"/>
    <cellStyle name="Comma 12 5 2 3 5 3" xfId="11637"/>
    <cellStyle name="Comma 12 5 2 3 6" xfId="11638"/>
    <cellStyle name="Comma 12 5 2 3 7" xfId="11639"/>
    <cellStyle name="Comma 12 5 2 4" xfId="11640"/>
    <cellStyle name="Comma 12 5 2 5" xfId="11641"/>
    <cellStyle name="Comma 12 5 2 5 2" xfId="11642"/>
    <cellStyle name="Comma 12 5 2 5 2 2" xfId="11643"/>
    <cellStyle name="Comma 12 5 2 5 2 2 2" xfId="11644"/>
    <cellStyle name="Comma 12 5 2 5 2 2 3" xfId="11645"/>
    <cellStyle name="Comma 12 5 2 5 2 3" xfId="11646"/>
    <cellStyle name="Comma 12 5 2 5 2 4" xfId="11647"/>
    <cellStyle name="Comma 12 5 2 5 3" xfId="11648"/>
    <cellStyle name="Comma 12 5 2 5 3 2" xfId="11649"/>
    <cellStyle name="Comma 12 5 2 5 3 3" xfId="11650"/>
    <cellStyle name="Comma 12 5 2 5 4" xfId="11651"/>
    <cellStyle name="Comma 12 5 2 5 5" xfId="11652"/>
    <cellStyle name="Comma 12 5 2 6" xfId="11653"/>
    <cellStyle name="Comma 12 5 2 6 2" xfId="11654"/>
    <cellStyle name="Comma 12 5 2 6 2 2" xfId="11655"/>
    <cellStyle name="Comma 12 5 2 6 2 3" xfId="11656"/>
    <cellStyle name="Comma 12 5 2 6 3" xfId="11657"/>
    <cellStyle name="Comma 12 5 2 6 4" xfId="11658"/>
    <cellStyle name="Comma 12 5 2 7" xfId="11659"/>
    <cellStyle name="Comma 12 5 2 7 2" xfId="11660"/>
    <cellStyle name="Comma 12 5 2 7 3" xfId="11661"/>
    <cellStyle name="Comma 12 5 2 8" xfId="11662"/>
    <cellStyle name="Comma 12 5 2 9" xfId="11663"/>
    <cellStyle name="Comma 12 5 3" xfId="11664"/>
    <cellStyle name="Comma 12 5 3 2" xfId="11665"/>
    <cellStyle name="Comma 12 5 3 2 2" xfId="11666"/>
    <cellStyle name="Comma 12 5 3 2 3" xfId="11667"/>
    <cellStyle name="Comma 12 5 3 2 3 2" xfId="11668"/>
    <cellStyle name="Comma 12 5 3 2 3 2 2" xfId="11669"/>
    <cellStyle name="Comma 12 5 3 2 3 2 2 2" xfId="11670"/>
    <cellStyle name="Comma 12 5 3 2 3 2 2 3" xfId="11671"/>
    <cellStyle name="Comma 12 5 3 2 3 2 3" xfId="11672"/>
    <cellStyle name="Comma 12 5 3 2 3 2 4" xfId="11673"/>
    <cellStyle name="Comma 12 5 3 2 3 3" xfId="11674"/>
    <cellStyle name="Comma 12 5 3 2 3 3 2" xfId="11675"/>
    <cellStyle name="Comma 12 5 3 2 3 3 3" xfId="11676"/>
    <cellStyle name="Comma 12 5 3 2 3 4" xfId="11677"/>
    <cellStyle name="Comma 12 5 3 2 3 5" xfId="11678"/>
    <cellStyle name="Comma 12 5 3 2 4" xfId="11679"/>
    <cellStyle name="Comma 12 5 3 2 4 2" xfId="11680"/>
    <cellStyle name="Comma 12 5 3 2 4 2 2" xfId="11681"/>
    <cellStyle name="Comma 12 5 3 2 4 2 3" xfId="11682"/>
    <cellStyle name="Comma 12 5 3 2 4 3" xfId="11683"/>
    <cellStyle name="Comma 12 5 3 2 4 4" xfId="11684"/>
    <cellStyle name="Comma 12 5 3 2 5" xfId="11685"/>
    <cellStyle name="Comma 12 5 3 2 5 2" xfId="11686"/>
    <cellStyle name="Comma 12 5 3 2 5 3" xfId="11687"/>
    <cellStyle name="Comma 12 5 3 2 6" xfId="11688"/>
    <cellStyle name="Comma 12 5 3 2 7" xfId="11689"/>
    <cellStyle name="Comma 12 5 3 3" xfId="11690"/>
    <cellStyle name="Comma 12 5 3 4" xfId="11691"/>
    <cellStyle name="Comma 12 5 3 4 2" xfId="11692"/>
    <cellStyle name="Comma 12 5 3 4 2 2" xfId="11693"/>
    <cellStyle name="Comma 12 5 3 4 2 2 2" xfId="11694"/>
    <cellStyle name="Comma 12 5 3 4 2 2 3" xfId="11695"/>
    <cellStyle name="Comma 12 5 3 4 2 3" xfId="11696"/>
    <cellStyle name="Comma 12 5 3 4 2 4" xfId="11697"/>
    <cellStyle name="Comma 12 5 3 4 3" xfId="11698"/>
    <cellStyle name="Comma 12 5 3 4 3 2" xfId="11699"/>
    <cellStyle name="Comma 12 5 3 4 3 3" xfId="11700"/>
    <cellStyle name="Comma 12 5 3 4 4" xfId="11701"/>
    <cellStyle name="Comma 12 5 3 4 5" xfId="11702"/>
    <cellStyle name="Comma 12 5 3 5" xfId="11703"/>
    <cellStyle name="Comma 12 5 3 5 2" xfId="11704"/>
    <cellStyle name="Comma 12 5 3 5 2 2" xfId="11705"/>
    <cellStyle name="Comma 12 5 3 5 2 3" xfId="11706"/>
    <cellStyle name="Comma 12 5 3 5 3" xfId="11707"/>
    <cellStyle name="Comma 12 5 3 5 4" xfId="11708"/>
    <cellStyle name="Comma 12 5 3 6" xfId="11709"/>
    <cellStyle name="Comma 12 5 3 6 2" xfId="11710"/>
    <cellStyle name="Comma 12 5 3 6 3" xfId="11711"/>
    <cellStyle name="Comma 12 5 3 7" xfId="11712"/>
    <cellStyle name="Comma 12 5 3 8" xfId="11713"/>
    <cellStyle name="Comma 12 5 4" xfId="11714"/>
    <cellStyle name="Comma 12 5 4 2" xfId="11715"/>
    <cellStyle name="Comma 12 5 4 3" xfId="11716"/>
    <cellStyle name="Comma 12 5 4 3 2" xfId="11717"/>
    <cellStyle name="Comma 12 5 4 3 2 2" xfId="11718"/>
    <cellStyle name="Comma 12 5 4 3 2 2 2" xfId="11719"/>
    <cellStyle name="Comma 12 5 4 3 2 2 3" xfId="11720"/>
    <cellStyle name="Comma 12 5 4 3 2 3" xfId="11721"/>
    <cellStyle name="Comma 12 5 4 3 2 4" xfId="11722"/>
    <cellStyle name="Comma 12 5 4 3 3" xfId="11723"/>
    <cellStyle name="Comma 12 5 4 3 3 2" xfId="11724"/>
    <cellStyle name="Comma 12 5 4 3 3 3" xfId="11725"/>
    <cellStyle name="Comma 12 5 4 3 4" xfId="11726"/>
    <cellStyle name="Comma 12 5 4 3 5" xfId="11727"/>
    <cellStyle name="Comma 12 5 4 4" xfId="11728"/>
    <cellStyle name="Comma 12 5 4 4 2" xfId="11729"/>
    <cellStyle name="Comma 12 5 4 4 2 2" xfId="11730"/>
    <cellStyle name="Comma 12 5 4 4 2 3" xfId="11731"/>
    <cellStyle name="Comma 12 5 4 4 3" xfId="11732"/>
    <cellStyle name="Comma 12 5 4 4 4" xfId="11733"/>
    <cellStyle name="Comma 12 5 4 5" xfId="11734"/>
    <cellStyle name="Comma 12 5 4 5 2" xfId="11735"/>
    <cellStyle name="Comma 12 5 4 5 3" xfId="11736"/>
    <cellStyle name="Comma 12 5 4 6" xfId="11737"/>
    <cellStyle name="Comma 12 5 4 7" xfId="11738"/>
    <cellStyle name="Comma 12 5 5" xfId="11739"/>
    <cellStyle name="Comma 12 5 6" xfId="11740"/>
    <cellStyle name="Comma 12 5 6 2" xfId="11741"/>
    <cellStyle name="Comma 12 5 6 2 2" xfId="11742"/>
    <cellStyle name="Comma 12 5 6 2 2 2" xfId="11743"/>
    <cellStyle name="Comma 12 5 6 2 2 3" xfId="11744"/>
    <cellStyle name="Comma 12 5 6 2 3" xfId="11745"/>
    <cellStyle name="Comma 12 5 6 2 4" xfId="11746"/>
    <cellStyle name="Comma 12 5 6 3" xfId="11747"/>
    <cellStyle name="Comma 12 5 6 3 2" xfId="11748"/>
    <cellStyle name="Comma 12 5 6 3 3" xfId="11749"/>
    <cellStyle name="Comma 12 5 6 4" xfId="11750"/>
    <cellStyle name="Comma 12 5 6 5" xfId="11751"/>
    <cellStyle name="Comma 12 5 7" xfId="11752"/>
    <cellStyle name="Comma 12 5 8" xfId="11753"/>
    <cellStyle name="Comma 12 5 8 2" xfId="11754"/>
    <cellStyle name="Comma 12 5 8 2 2" xfId="11755"/>
    <cellStyle name="Comma 12 5 8 2 3" xfId="11756"/>
    <cellStyle name="Comma 12 5 8 3" xfId="11757"/>
    <cellStyle name="Comma 12 5 8 4" xfId="11758"/>
    <cellStyle name="Comma 12 5 9" xfId="11759"/>
    <cellStyle name="Comma 12 5 9 2" xfId="11760"/>
    <cellStyle name="Comma 12 5 9 3" xfId="11761"/>
    <cellStyle name="Comma 12 6" xfId="11762"/>
    <cellStyle name="Comma 12 6 2" xfId="11763"/>
    <cellStyle name="Comma 12 6 2 2" xfId="11764"/>
    <cellStyle name="Comma 12 6 2 2 2" xfId="11765"/>
    <cellStyle name="Comma 12 6 2 2 3" xfId="11766"/>
    <cellStyle name="Comma 12 6 2 2 3 2" xfId="11767"/>
    <cellStyle name="Comma 12 6 2 2 3 2 2" xfId="11768"/>
    <cellStyle name="Comma 12 6 2 2 3 2 2 2" xfId="11769"/>
    <cellStyle name="Comma 12 6 2 2 3 2 2 3" xfId="11770"/>
    <cellStyle name="Comma 12 6 2 2 3 2 3" xfId="11771"/>
    <cellStyle name="Comma 12 6 2 2 3 2 4" xfId="11772"/>
    <cellStyle name="Comma 12 6 2 2 3 3" xfId="11773"/>
    <cellStyle name="Comma 12 6 2 2 3 3 2" xfId="11774"/>
    <cellStyle name="Comma 12 6 2 2 3 3 3" xfId="11775"/>
    <cellStyle name="Comma 12 6 2 2 3 4" xfId="11776"/>
    <cellStyle name="Comma 12 6 2 2 3 5" xfId="11777"/>
    <cellStyle name="Comma 12 6 2 2 4" xfId="11778"/>
    <cellStyle name="Comma 12 6 2 2 4 2" xfId="11779"/>
    <cellStyle name="Comma 12 6 2 2 4 2 2" xfId="11780"/>
    <cellStyle name="Comma 12 6 2 2 4 2 3" xfId="11781"/>
    <cellStyle name="Comma 12 6 2 2 4 3" xfId="11782"/>
    <cellStyle name="Comma 12 6 2 2 4 4" xfId="11783"/>
    <cellStyle name="Comma 12 6 2 2 5" xfId="11784"/>
    <cellStyle name="Comma 12 6 2 2 5 2" xfId="11785"/>
    <cellStyle name="Comma 12 6 2 2 5 3" xfId="11786"/>
    <cellStyle name="Comma 12 6 2 2 6" xfId="11787"/>
    <cellStyle name="Comma 12 6 2 2 7" xfId="11788"/>
    <cellStyle name="Comma 12 6 2 3" xfId="11789"/>
    <cellStyle name="Comma 12 6 2 4" xfId="11790"/>
    <cellStyle name="Comma 12 6 2 4 2" xfId="11791"/>
    <cellStyle name="Comma 12 6 2 4 2 2" xfId="11792"/>
    <cellStyle name="Comma 12 6 2 4 2 2 2" xfId="11793"/>
    <cellStyle name="Comma 12 6 2 4 2 2 3" xfId="11794"/>
    <cellStyle name="Comma 12 6 2 4 2 3" xfId="11795"/>
    <cellStyle name="Comma 12 6 2 4 2 4" xfId="11796"/>
    <cellStyle name="Comma 12 6 2 4 3" xfId="11797"/>
    <cellStyle name="Comma 12 6 2 4 3 2" xfId="11798"/>
    <cellStyle name="Comma 12 6 2 4 3 3" xfId="11799"/>
    <cellStyle name="Comma 12 6 2 4 4" xfId="11800"/>
    <cellStyle name="Comma 12 6 2 4 5" xfId="11801"/>
    <cellStyle name="Comma 12 6 2 5" xfId="11802"/>
    <cellStyle name="Comma 12 6 2 5 2" xfId="11803"/>
    <cellStyle name="Comma 12 6 2 5 2 2" xfId="11804"/>
    <cellStyle name="Comma 12 6 2 5 2 3" xfId="11805"/>
    <cellStyle name="Comma 12 6 2 5 3" xfId="11806"/>
    <cellStyle name="Comma 12 6 2 5 4" xfId="11807"/>
    <cellStyle name="Comma 12 6 2 6" xfId="11808"/>
    <cellStyle name="Comma 12 6 2 6 2" xfId="11809"/>
    <cellStyle name="Comma 12 6 2 6 3" xfId="11810"/>
    <cellStyle name="Comma 12 6 2 7" xfId="11811"/>
    <cellStyle name="Comma 12 6 2 8" xfId="11812"/>
    <cellStyle name="Comma 12 6 3" xfId="11813"/>
    <cellStyle name="Comma 12 6 3 2" xfId="11814"/>
    <cellStyle name="Comma 12 6 3 3" xfId="11815"/>
    <cellStyle name="Comma 12 6 3 3 2" xfId="11816"/>
    <cellStyle name="Comma 12 6 3 3 2 2" xfId="11817"/>
    <cellStyle name="Comma 12 6 3 3 2 2 2" xfId="11818"/>
    <cellStyle name="Comma 12 6 3 3 2 2 3" xfId="11819"/>
    <cellStyle name="Comma 12 6 3 3 2 3" xfId="11820"/>
    <cellStyle name="Comma 12 6 3 3 2 4" xfId="11821"/>
    <cellStyle name="Comma 12 6 3 3 3" xfId="11822"/>
    <cellStyle name="Comma 12 6 3 3 3 2" xfId="11823"/>
    <cellStyle name="Comma 12 6 3 3 3 3" xfId="11824"/>
    <cellStyle name="Comma 12 6 3 3 4" xfId="11825"/>
    <cellStyle name="Comma 12 6 3 3 5" xfId="11826"/>
    <cellStyle name="Comma 12 6 3 4" xfId="11827"/>
    <cellStyle name="Comma 12 6 3 4 2" xfId="11828"/>
    <cellStyle name="Comma 12 6 3 4 2 2" xfId="11829"/>
    <cellStyle name="Comma 12 6 3 4 2 3" xfId="11830"/>
    <cellStyle name="Comma 12 6 3 4 3" xfId="11831"/>
    <cellStyle name="Comma 12 6 3 4 4" xfId="11832"/>
    <cellStyle name="Comma 12 6 3 5" xfId="11833"/>
    <cellStyle name="Comma 12 6 3 5 2" xfId="11834"/>
    <cellStyle name="Comma 12 6 3 5 3" xfId="11835"/>
    <cellStyle name="Comma 12 6 3 6" xfId="11836"/>
    <cellStyle name="Comma 12 6 3 7" xfId="11837"/>
    <cellStyle name="Comma 12 6 4" xfId="11838"/>
    <cellStyle name="Comma 12 6 5" xfId="11839"/>
    <cellStyle name="Comma 12 6 5 2" xfId="11840"/>
    <cellStyle name="Comma 12 6 5 2 2" xfId="11841"/>
    <cellStyle name="Comma 12 6 5 2 2 2" xfId="11842"/>
    <cellStyle name="Comma 12 6 5 2 2 3" xfId="11843"/>
    <cellStyle name="Comma 12 6 5 2 3" xfId="11844"/>
    <cellStyle name="Comma 12 6 5 2 4" xfId="11845"/>
    <cellStyle name="Comma 12 6 5 3" xfId="11846"/>
    <cellStyle name="Comma 12 6 5 3 2" xfId="11847"/>
    <cellStyle name="Comma 12 6 5 3 3" xfId="11848"/>
    <cellStyle name="Comma 12 6 5 4" xfId="11849"/>
    <cellStyle name="Comma 12 6 5 5" xfId="11850"/>
    <cellStyle name="Comma 12 6 6" xfId="11851"/>
    <cellStyle name="Comma 12 6 6 2" xfId="11852"/>
    <cellStyle name="Comma 12 6 6 2 2" xfId="11853"/>
    <cellStyle name="Comma 12 6 6 2 3" xfId="11854"/>
    <cellStyle name="Comma 12 6 6 3" xfId="11855"/>
    <cellStyle name="Comma 12 6 6 4" xfId="11856"/>
    <cellStyle name="Comma 12 6 7" xfId="11857"/>
    <cellStyle name="Comma 12 6 7 2" xfId="11858"/>
    <cellStyle name="Comma 12 6 7 3" xfId="11859"/>
    <cellStyle name="Comma 12 6 8" xfId="11860"/>
    <cellStyle name="Comma 12 6 9" xfId="11861"/>
    <cellStyle name="Comma 12 7" xfId="11862"/>
    <cellStyle name="Comma 12 7 2" xfId="11863"/>
    <cellStyle name="Comma 12 7 2 2" xfId="11864"/>
    <cellStyle name="Comma 12 7 2 3" xfId="11865"/>
    <cellStyle name="Comma 12 7 2 3 2" xfId="11866"/>
    <cellStyle name="Comma 12 7 2 3 2 2" xfId="11867"/>
    <cellStyle name="Comma 12 7 2 3 2 2 2" xfId="11868"/>
    <cellStyle name="Comma 12 7 2 3 2 2 3" xfId="11869"/>
    <cellStyle name="Comma 12 7 2 3 2 3" xfId="11870"/>
    <cellStyle name="Comma 12 7 2 3 2 4" xfId="11871"/>
    <cellStyle name="Comma 12 7 2 3 3" xfId="11872"/>
    <cellStyle name="Comma 12 7 2 3 3 2" xfId="11873"/>
    <cellStyle name="Comma 12 7 2 3 3 3" xfId="11874"/>
    <cellStyle name="Comma 12 7 2 3 4" xfId="11875"/>
    <cellStyle name="Comma 12 7 2 3 5" xfId="11876"/>
    <cellStyle name="Comma 12 7 2 4" xfId="11877"/>
    <cellStyle name="Comma 12 7 2 4 2" xfId="11878"/>
    <cellStyle name="Comma 12 7 2 4 2 2" xfId="11879"/>
    <cellStyle name="Comma 12 7 2 4 2 3" xfId="11880"/>
    <cellStyle name="Comma 12 7 2 4 3" xfId="11881"/>
    <cellStyle name="Comma 12 7 2 4 4" xfId="11882"/>
    <cellStyle name="Comma 12 7 2 5" xfId="11883"/>
    <cellStyle name="Comma 12 7 2 5 2" xfId="11884"/>
    <cellStyle name="Comma 12 7 2 5 3" xfId="11885"/>
    <cellStyle name="Comma 12 7 2 6" xfId="11886"/>
    <cellStyle name="Comma 12 7 2 7" xfId="11887"/>
    <cellStyle name="Comma 12 7 3" xfId="11888"/>
    <cellStyle name="Comma 12 7 4" xfId="11889"/>
    <cellStyle name="Comma 12 7 4 2" xfId="11890"/>
    <cellStyle name="Comma 12 7 4 2 2" xfId="11891"/>
    <cellStyle name="Comma 12 7 4 2 2 2" xfId="11892"/>
    <cellStyle name="Comma 12 7 4 2 2 3" xfId="11893"/>
    <cellStyle name="Comma 12 7 4 2 3" xfId="11894"/>
    <cellStyle name="Comma 12 7 4 2 4" xfId="11895"/>
    <cellStyle name="Comma 12 7 4 3" xfId="11896"/>
    <cellStyle name="Comma 12 7 4 3 2" xfId="11897"/>
    <cellStyle name="Comma 12 7 4 3 3" xfId="11898"/>
    <cellStyle name="Comma 12 7 4 4" xfId="11899"/>
    <cellStyle name="Comma 12 7 4 5" xfId="11900"/>
    <cellStyle name="Comma 12 7 5" xfId="11901"/>
    <cellStyle name="Comma 12 7 5 2" xfId="11902"/>
    <cellStyle name="Comma 12 7 5 2 2" xfId="11903"/>
    <cellStyle name="Comma 12 7 5 2 3" xfId="11904"/>
    <cellStyle name="Comma 12 7 5 3" xfId="11905"/>
    <cellStyle name="Comma 12 7 5 4" xfId="11906"/>
    <cellStyle name="Comma 12 7 6" xfId="11907"/>
    <cellStyle name="Comma 12 7 6 2" xfId="11908"/>
    <cellStyle name="Comma 12 7 6 3" xfId="11909"/>
    <cellStyle name="Comma 12 7 7" xfId="11910"/>
    <cellStyle name="Comma 12 7 8" xfId="11911"/>
    <cellStyle name="Comma 12 8" xfId="11912"/>
    <cellStyle name="Comma 12 8 2" xfId="11913"/>
    <cellStyle name="Comma 12 8 3" xfId="11914"/>
    <cellStyle name="Comma 12 8 3 2" xfId="11915"/>
    <cellStyle name="Comma 12 8 3 2 2" xfId="11916"/>
    <cellStyle name="Comma 12 8 3 2 2 2" xfId="11917"/>
    <cellStyle name="Comma 12 8 3 2 2 3" xfId="11918"/>
    <cellStyle name="Comma 12 8 3 2 3" xfId="11919"/>
    <cellStyle name="Comma 12 8 3 2 4" xfId="11920"/>
    <cellStyle name="Comma 12 8 3 3" xfId="11921"/>
    <cellStyle name="Comma 12 8 3 3 2" xfId="11922"/>
    <cellStyle name="Comma 12 8 3 3 3" xfId="11923"/>
    <cellStyle name="Comma 12 8 3 4" xfId="11924"/>
    <cellStyle name="Comma 12 8 3 5" xfId="11925"/>
    <cellStyle name="Comma 12 8 4" xfId="11926"/>
    <cellStyle name="Comma 12 8 4 2" xfId="11927"/>
    <cellStyle name="Comma 12 8 4 2 2" xfId="11928"/>
    <cellStyle name="Comma 12 8 4 2 3" xfId="11929"/>
    <cellStyle name="Comma 12 8 4 3" xfId="11930"/>
    <cellStyle name="Comma 12 8 4 4" xfId="11931"/>
    <cellStyle name="Comma 12 8 5" xfId="11932"/>
    <cellStyle name="Comma 12 8 5 2" xfId="11933"/>
    <cellStyle name="Comma 12 8 5 3" xfId="11934"/>
    <cellStyle name="Comma 12 8 6" xfId="11935"/>
    <cellStyle name="Comma 12 8 7" xfId="11936"/>
    <cellStyle name="Comma 12 9" xfId="11937"/>
    <cellStyle name="Comma 13" xfId="11938"/>
    <cellStyle name="Comma 13 2" xfId="11939"/>
    <cellStyle name="Comma 13 3" xfId="11940"/>
    <cellStyle name="Comma 13 4" xfId="11941"/>
    <cellStyle name="Comma 13 5" xfId="11942"/>
    <cellStyle name="Comma 14" xfId="11943"/>
    <cellStyle name="Comma 14 2" xfId="11944"/>
    <cellStyle name="Comma 14 3" xfId="11945"/>
    <cellStyle name="Comma 15" xfId="11946"/>
    <cellStyle name="Comma 15 2" xfId="11947"/>
    <cellStyle name="Comma 16" xfId="11948"/>
    <cellStyle name="Comma 16 2" xfId="11949"/>
    <cellStyle name="Comma 17" xfId="11950"/>
    <cellStyle name="Comma 17 2" xfId="11951"/>
    <cellStyle name="Comma 18" xfId="11952"/>
    <cellStyle name="Comma 19" xfId="11953"/>
    <cellStyle name="Comma 2" xfId="11954"/>
    <cellStyle name="Comma 2 10" xfId="11955"/>
    <cellStyle name="Comma 2 10 2" xfId="11956"/>
    <cellStyle name="Comma 2 10 2 2" xfId="11957"/>
    <cellStyle name="Comma 2 10 2 2 2" xfId="11958"/>
    <cellStyle name="Comma 2 10 2 2 2 2" xfId="11959"/>
    <cellStyle name="Comma 2 10 2 2 3" xfId="11960"/>
    <cellStyle name="Comma 2 10 2 3" xfId="11961"/>
    <cellStyle name="Comma 2 10 2 3 2" xfId="11962"/>
    <cellStyle name="Comma 2 10 3" xfId="11963"/>
    <cellStyle name="Comma 2 10 3 2" xfId="11964"/>
    <cellStyle name="Comma 2 10 4" xfId="11965"/>
    <cellStyle name="Comma 2 10 5" xfId="11966"/>
    <cellStyle name="Comma 2 10 6" xfId="11967"/>
    <cellStyle name="Comma 2 11" xfId="11968"/>
    <cellStyle name="Comma 2 11 2" xfId="11969"/>
    <cellStyle name="Comma 2 11 2 2" xfId="11970"/>
    <cellStyle name="Comma 2 11 2 2 2" xfId="11971"/>
    <cellStyle name="Comma 2 11 2 2 2 2" xfId="11972"/>
    <cellStyle name="Comma 2 11 2 2 3" xfId="11973"/>
    <cellStyle name="Comma 2 11 2 3" xfId="11974"/>
    <cellStyle name="Comma 2 11 2 3 2" xfId="11975"/>
    <cellStyle name="Comma 2 11 3" xfId="11976"/>
    <cellStyle name="Comma 2 11 3 2" xfId="11977"/>
    <cellStyle name="Comma 2 11 4" xfId="11978"/>
    <cellStyle name="Comma 2 11 5" xfId="11979"/>
    <cellStyle name="Comma 2 11 6" xfId="11980"/>
    <cellStyle name="Comma 2 12" xfId="11981"/>
    <cellStyle name="Comma 2 12 2" xfId="11982"/>
    <cellStyle name="Comma 2 12 2 2" xfId="11983"/>
    <cellStyle name="Comma 2 12 2 2 2" xfId="11984"/>
    <cellStyle name="Comma 2 12 2 2 2 2" xfId="11985"/>
    <cellStyle name="Comma 2 12 2 2 3" xfId="11986"/>
    <cellStyle name="Comma 2 12 2 3" xfId="11987"/>
    <cellStyle name="Comma 2 12 2 3 2" xfId="11988"/>
    <cellStyle name="Comma 2 12 3" xfId="11989"/>
    <cellStyle name="Comma 2 12 3 2" xfId="11990"/>
    <cellStyle name="Comma 2 12 4" xfId="11991"/>
    <cellStyle name="Comma 2 12 5" xfId="11992"/>
    <cellStyle name="Comma 2 12 6" xfId="11993"/>
    <cellStyle name="Comma 2 13" xfId="11994"/>
    <cellStyle name="Comma 2 13 2" xfId="11995"/>
    <cellStyle name="Comma 2 13 2 2" xfId="11996"/>
    <cellStyle name="Comma 2 13 2 2 2" xfId="11997"/>
    <cellStyle name="Comma 2 13 2 2 2 2" xfId="11998"/>
    <cellStyle name="Comma 2 13 2 2 3" xfId="11999"/>
    <cellStyle name="Comma 2 13 2 3" xfId="12000"/>
    <cellStyle name="Comma 2 13 2 3 2" xfId="12001"/>
    <cellStyle name="Comma 2 13 3" xfId="12002"/>
    <cellStyle name="Comma 2 13 3 2" xfId="12003"/>
    <cellStyle name="Comma 2 13 4" xfId="12004"/>
    <cellStyle name="Comma 2 13 5" xfId="12005"/>
    <cellStyle name="Comma 2 13 6" xfId="12006"/>
    <cellStyle name="Comma 2 14" xfId="12007"/>
    <cellStyle name="Comma 2 14 2" xfId="12008"/>
    <cellStyle name="Comma 2 14 3" xfId="12009"/>
    <cellStyle name="Comma 2 14 4" xfId="12010"/>
    <cellStyle name="Comma 2 15" xfId="12011"/>
    <cellStyle name="Comma 2 15 2" xfId="12012"/>
    <cellStyle name="Comma 2 15 3" xfId="12013"/>
    <cellStyle name="Comma 2 16" xfId="12014"/>
    <cellStyle name="Comma 2 16 2" xfId="12015"/>
    <cellStyle name="Comma 2 16 3" xfId="12016"/>
    <cellStyle name="Comma 2 17" xfId="12017"/>
    <cellStyle name="Comma 2 17 2" xfId="12018"/>
    <cellStyle name="Comma 2 17 3" xfId="12019"/>
    <cellStyle name="Comma 2 17 4" xfId="12020"/>
    <cellStyle name="Comma 2 18" xfId="12021"/>
    <cellStyle name="Comma 2 18 2" xfId="12022"/>
    <cellStyle name="Comma 2 18 3" xfId="12023"/>
    <cellStyle name="Comma 2 19" xfId="12024"/>
    <cellStyle name="Comma 2 2" xfId="6"/>
    <cellStyle name="Comma 2 2 10" xfId="12025"/>
    <cellStyle name="Comma 2 2 11" xfId="12026"/>
    <cellStyle name="Comma 2 2 12" xfId="12027"/>
    <cellStyle name="Comma 2 2 13" xfId="12028"/>
    <cellStyle name="Comma 2 2 13 2" xfId="12029"/>
    <cellStyle name="Comma 2 2 13 2 2" xfId="12030"/>
    <cellStyle name="Comma 2 2 13 2 2 2" xfId="12031"/>
    <cellStyle name="Comma 2 2 13 2 3" xfId="12032"/>
    <cellStyle name="Comma 2 2 13 3" xfId="12033"/>
    <cellStyle name="Comma 2 2 13 3 2" xfId="12034"/>
    <cellStyle name="Comma 2 2 14" xfId="12035"/>
    <cellStyle name="Comma 2 2 14 2" xfId="12036"/>
    <cellStyle name="Comma 2 2 14 2 2" xfId="12037"/>
    <cellStyle name="Comma 2 2 14 2 2 2" xfId="12038"/>
    <cellStyle name="Comma 2 2 14 2 3" xfId="12039"/>
    <cellStyle name="Comma 2 2 14 3" xfId="12040"/>
    <cellStyle name="Comma 2 2 14 3 2" xfId="12041"/>
    <cellStyle name="Comma 2 2 15" xfId="12042"/>
    <cellStyle name="Comma 2 2 15 2" xfId="12043"/>
    <cellStyle name="Comma 2 2 15 2 2" xfId="12044"/>
    <cellStyle name="Comma 2 2 15 2 2 2" xfId="12045"/>
    <cellStyle name="Comma 2 2 15 2 3" xfId="12046"/>
    <cellStyle name="Comma 2 2 15 3" xfId="12047"/>
    <cellStyle name="Comma 2 2 15 3 2" xfId="12048"/>
    <cellStyle name="Comma 2 2 16" xfId="12049"/>
    <cellStyle name="Comma 2 2 16 2" xfId="12050"/>
    <cellStyle name="Comma 2 2 17" xfId="12051"/>
    <cellStyle name="Comma 2 2 18" xfId="12052"/>
    <cellStyle name="Comma 2 2 2" xfId="12053"/>
    <cellStyle name="Comma 2 2 2 2" xfId="12054"/>
    <cellStyle name="Comma 2 2 2 2 2" xfId="12055"/>
    <cellStyle name="Comma 2 2 2 2 2 2" xfId="12056"/>
    <cellStyle name="Comma 2 2 2 2 3" xfId="12057"/>
    <cellStyle name="Comma 2 2 2 3" xfId="12058"/>
    <cellStyle name="Comma 2 2 2 4" xfId="12059"/>
    <cellStyle name="Comma 2 2 2 5" xfId="12060"/>
    <cellStyle name="Comma 2 2 2 6" xfId="12061"/>
    <cellStyle name="Comma 2 2 2 6 2" xfId="12062"/>
    <cellStyle name="Comma 2 2 2 7" xfId="12063"/>
    <cellStyle name="Comma 2 2 3" xfId="12064"/>
    <cellStyle name="Comma 2 2 3 2" xfId="12065"/>
    <cellStyle name="Comma 2 2 4" xfId="12066"/>
    <cellStyle name="Comma 2 2 5" xfId="12067"/>
    <cellStyle name="Comma 2 2 6" xfId="12068"/>
    <cellStyle name="Comma 2 2 7" xfId="12069"/>
    <cellStyle name="Comma 2 2 8" xfId="12070"/>
    <cellStyle name="Comma 2 2 9" xfId="12071"/>
    <cellStyle name="Comma 2 2_Pivots" xfId="12072"/>
    <cellStyle name="Comma 2 20" xfId="12073"/>
    <cellStyle name="Comma 2 21" xfId="12074"/>
    <cellStyle name="Comma 2 22" xfId="12075"/>
    <cellStyle name="Comma 2 23" xfId="12076"/>
    <cellStyle name="Comma 2 24" xfId="12077"/>
    <cellStyle name="Comma 2 25" xfId="12078"/>
    <cellStyle name="Comma 2 26" xfId="12079"/>
    <cellStyle name="Comma 2 27" xfId="12080"/>
    <cellStyle name="Comma 2 28" xfId="12081"/>
    <cellStyle name="Comma 2 29" xfId="12082"/>
    <cellStyle name="Comma 2 3" xfId="12083"/>
    <cellStyle name="Comma 2 3 2" xfId="12084"/>
    <cellStyle name="Comma 2 3 2 2" xfId="12085"/>
    <cellStyle name="Comma 2 3 2 2 2" xfId="12086"/>
    <cellStyle name="Comma 2 3 2 2 2 2" xfId="12087"/>
    <cellStyle name="Comma 2 3 2 2 3" xfId="12088"/>
    <cellStyle name="Comma 2 3 2 3" xfId="12089"/>
    <cellStyle name="Comma 2 3 2 3 2" xfId="12090"/>
    <cellStyle name="Comma 2 3 2 4" xfId="12091"/>
    <cellStyle name="Comma 2 3 2 4 2" xfId="12092"/>
    <cellStyle name="Comma 2 3 3" xfId="12093"/>
    <cellStyle name="Comma 2 3 4" xfId="12094"/>
    <cellStyle name="Comma 2 3 4 2" xfId="12095"/>
    <cellStyle name="Comma 2 3 5" xfId="12096"/>
    <cellStyle name="Comma 2 3 6" xfId="12097"/>
    <cellStyle name="Comma 2 3 7" xfId="12098"/>
    <cellStyle name="Comma 2 30" xfId="12099"/>
    <cellStyle name="Comma 2 31" xfId="12100"/>
    <cellStyle name="Comma 2 32" xfId="12101"/>
    <cellStyle name="Comma 2 32 2" xfId="12102"/>
    <cellStyle name="Comma 2 32 3" xfId="12103"/>
    <cellStyle name="Comma 2 32 4" xfId="12104"/>
    <cellStyle name="Comma 2 32_Schs" xfId="12105"/>
    <cellStyle name="Comma 2 33" xfId="12106"/>
    <cellStyle name="Comma 2 33 2" xfId="12107"/>
    <cellStyle name="Comma 2 34" xfId="12108"/>
    <cellStyle name="Comma 2 4" xfId="12109"/>
    <cellStyle name="Comma 2 4 2" xfId="12110"/>
    <cellStyle name="Comma 2 4 2 2" xfId="12111"/>
    <cellStyle name="Comma 2 4 2 2 2" xfId="12112"/>
    <cellStyle name="Comma 2 4 2 2 2 2" xfId="12113"/>
    <cellStyle name="Comma 2 4 2 2 3" xfId="12114"/>
    <cellStyle name="Comma 2 4 2 3" xfId="12115"/>
    <cellStyle name="Comma 2 4 2 3 2" xfId="12116"/>
    <cellStyle name="Comma 2 4 2 4" xfId="12117"/>
    <cellStyle name="Comma 2 4 3" xfId="12118"/>
    <cellStyle name="Comma 2 4 4" xfId="12119"/>
    <cellStyle name="Comma 2 4 4 2" xfId="12120"/>
    <cellStyle name="Comma 2 4 5" xfId="12121"/>
    <cellStyle name="Comma 2 4 6" xfId="12122"/>
    <cellStyle name="Comma 2 4 7" xfId="12123"/>
    <cellStyle name="Comma 2 5" xfId="12124"/>
    <cellStyle name="Comma 2 5 2" xfId="12125"/>
    <cellStyle name="Comma 2 5 2 2" xfId="12126"/>
    <cellStyle name="Comma 2 5 2 2 2" xfId="12127"/>
    <cellStyle name="Comma 2 5 2 2 2 2" xfId="12128"/>
    <cellStyle name="Comma 2 5 2 2 3" xfId="12129"/>
    <cellStyle name="Comma 2 5 2 3" xfId="12130"/>
    <cellStyle name="Comma 2 5 2 3 2" xfId="12131"/>
    <cellStyle name="Comma 2 5 3" xfId="12132"/>
    <cellStyle name="Comma 2 5 4" xfId="12133"/>
    <cellStyle name="Comma 2 5 4 2" xfId="12134"/>
    <cellStyle name="Comma 2 5 5" xfId="12135"/>
    <cellStyle name="Comma 2 5 6" xfId="12136"/>
    <cellStyle name="Comma 2 5 7" xfId="12137"/>
    <cellStyle name="Comma 2 6" xfId="12138"/>
    <cellStyle name="Comma 2 6 2" xfId="12139"/>
    <cellStyle name="Comma 2 6 2 2" xfId="12140"/>
    <cellStyle name="Comma 2 6 2 2 2" xfId="12141"/>
    <cellStyle name="Comma 2 6 2 2 2 2" xfId="12142"/>
    <cellStyle name="Comma 2 6 2 2 3" xfId="12143"/>
    <cellStyle name="Comma 2 6 2 3" xfId="12144"/>
    <cellStyle name="Comma 2 6 2 3 2" xfId="12145"/>
    <cellStyle name="Comma 2 6 3" xfId="12146"/>
    <cellStyle name="Comma 2 6 4" xfId="12147"/>
    <cellStyle name="Comma 2 6 4 2" xfId="12148"/>
    <cellStyle name="Comma 2 6 5" xfId="12149"/>
    <cellStyle name="Comma 2 6 6" xfId="12150"/>
    <cellStyle name="Comma 2 6 7" xfId="12151"/>
    <cellStyle name="Comma 2 7" xfId="12152"/>
    <cellStyle name="Comma 2 7 2" xfId="12153"/>
    <cellStyle name="Comma 2 7 2 2" xfId="12154"/>
    <cellStyle name="Comma 2 7 2 2 2" xfId="12155"/>
    <cellStyle name="Comma 2 7 2 2 2 2" xfId="12156"/>
    <cellStyle name="Comma 2 7 2 2 3" xfId="12157"/>
    <cellStyle name="Comma 2 7 2 3" xfId="12158"/>
    <cellStyle name="Comma 2 7 2 3 2" xfId="12159"/>
    <cellStyle name="Comma 2 7 3" xfId="12160"/>
    <cellStyle name="Comma 2 7 3 2" xfId="12161"/>
    <cellStyle name="Comma 2 7 4" xfId="12162"/>
    <cellStyle name="Comma 2 7 5" xfId="12163"/>
    <cellStyle name="Comma 2 7 6" xfId="12164"/>
    <cellStyle name="Comma 2 8" xfId="12165"/>
    <cellStyle name="Comma 2 8 2" xfId="12166"/>
    <cellStyle name="Comma 2 8 2 2" xfId="12167"/>
    <cellStyle name="Comma 2 8 2 2 2" xfId="12168"/>
    <cellStyle name="Comma 2 8 2 2 2 2" xfId="12169"/>
    <cellStyle name="Comma 2 8 2 2 3" xfId="12170"/>
    <cellStyle name="Comma 2 8 2 3" xfId="12171"/>
    <cellStyle name="Comma 2 8 2 3 2" xfId="12172"/>
    <cellStyle name="Comma 2 8 3" xfId="12173"/>
    <cellStyle name="Comma 2 8 3 2" xfId="12174"/>
    <cellStyle name="Comma 2 8 4" xfId="12175"/>
    <cellStyle name="Comma 2 8 5" xfId="12176"/>
    <cellStyle name="Comma 2 8 6" xfId="12177"/>
    <cellStyle name="Comma 2 9" xfId="12178"/>
    <cellStyle name="Comma 2 9 2" xfId="12179"/>
    <cellStyle name="Comma 2 9 2 2" xfId="12180"/>
    <cellStyle name="Comma 2 9 2 2 2" xfId="12181"/>
    <cellStyle name="Comma 2 9 2 2 2 2" xfId="12182"/>
    <cellStyle name="Comma 2 9 2 2 3" xfId="12183"/>
    <cellStyle name="Comma 2 9 2 3" xfId="12184"/>
    <cellStyle name="Comma 2 9 2 3 2" xfId="12185"/>
    <cellStyle name="Comma 2 9 3" xfId="12186"/>
    <cellStyle name="Comma 2 9 3 2" xfId="12187"/>
    <cellStyle name="Comma 2 9 4" xfId="12188"/>
    <cellStyle name="Comma 2 9 5" xfId="12189"/>
    <cellStyle name="Comma 2 9 6" xfId="12190"/>
    <cellStyle name="Comma 2_Pivots" xfId="12191"/>
    <cellStyle name="Comma 20" xfId="12192"/>
    <cellStyle name="Comma 21" xfId="12193"/>
    <cellStyle name="Comma 22" xfId="12194"/>
    <cellStyle name="Comma 23" xfId="12195"/>
    <cellStyle name="Comma 24" xfId="12196"/>
    <cellStyle name="Comma 25" xfId="12197"/>
    <cellStyle name="Comma 26" xfId="12198"/>
    <cellStyle name="Comma 27" xfId="12199"/>
    <cellStyle name="Comma 28" xfId="12200"/>
    <cellStyle name="Comma 29" xfId="12201"/>
    <cellStyle name="Comma 29 10" xfId="12202"/>
    <cellStyle name="Comma 29 2" xfId="12203"/>
    <cellStyle name="Comma 29 2 2" xfId="12204"/>
    <cellStyle name="Comma 29 2 2 2" xfId="12205"/>
    <cellStyle name="Comma 29 2 2 3" xfId="12206"/>
    <cellStyle name="Comma 29 2 2 3 2" xfId="12207"/>
    <cellStyle name="Comma 29 2 2 3 2 2" xfId="12208"/>
    <cellStyle name="Comma 29 2 2 3 2 2 2" xfId="12209"/>
    <cellStyle name="Comma 29 2 2 3 2 2 3" xfId="12210"/>
    <cellStyle name="Comma 29 2 2 3 2 3" xfId="12211"/>
    <cellStyle name="Comma 29 2 2 3 2 4" xfId="12212"/>
    <cellStyle name="Comma 29 2 2 3 3" xfId="12213"/>
    <cellStyle name="Comma 29 2 2 3 3 2" xfId="12214"/>
    <cellStyle name="Comma 29 2 2 3 3 3" xfId="12215"/>
    <cellStyle name="Comma 29 2 2 3 4" xfId="12216"/>
    <cellStyle name="Comma 29 2 2 3 5" xfId="12217"/>
    <cellStyle name="Comma 29 2 2 4" xfId="12218"/>
    <cellStyle name="Comma 29 2 2 4 2" xfId="12219"/>
    <cellStyle name="Comma 29 2 2 4 2 2" xfId="12220"/>
    <cellStyle name="Comma 29 2 2 4 2 3" xfId="12221"/>
    <cellStyle name="Comma 29 2 2 4 3" xfId="12222"/>
    <cellStyle name="Comma 29 2 2 4 4" xfId="12223"/>
    <cellStyle name="Comma 29 2 2 5" xfId="12224"/>
    <cellStyle name="Comma 29 2 2 5 2" xfId="12225"/>
    <cellStyle name="Comma 29 2 2 5 3" xfId="12226"/>
    <cellStyle name="Comma 29 2 2 6" xfId="12227"/>
    <cellStyle name="Comma 29 2 2 7" xfId="12228"/>
    <cellStyle name="Comma 29 2 3" xfId="12229"/>
    <cellStyle name="Comma 29 2 4" xfId="12230"/>
    <cellStyle name="Comma 29 2 4 2" xfId="12231"/>
    <cellStyle name="Comma 29 2 4 2 2" xfId="12232"/>
    <cellStyle name="Comma 29 2 4 2 2 2" xfId="12233"/>
    <cellStyle name="Comma 29 2 4 2 2 3" xfId="12234"/>
    <cellStyle name="Comma 29 2 4 2 3" xfId="12235"/>
    <cellStyle name="Comma 29 2 4 2 4" xfId="12236"/>
    <cellStyle name="Comma 29 2 4 3" xfId="12237"/>
    <cellStyle name="Comma 29 2 4 3 2" xfId="12238"/>
    <cellStyle name="Comma 29 2 4 3 3" xfId="12239"/>
    <cellStyle name="Comma 29 2 4 4" xfId="12240"/>
    <cellStyle name="Comma 29 2 4 5" xfId="12241"/>
    <cellStyle name="Comma 29 2 5" xfId="12242"/>
    <cellStyle name="Comma 29 2 5 2" xfId="12243"/>
    <cellStyle name="Comma 29 2 5 2 2" xfId="12244"/>
    <cellStyle name="Comma 29 2 5 2 3" xfId="12245"/>
    <cellStyle name="Comma 29 2 5 3" xfId="12246"/>
    <cellStyle name="Comma 29 2 5 4" xfId="12247"/>
    <cellStyle name="Comma 29 2 6" xfId="12248"/>
    <cellStyle name="Comma 29 2 6 2" xfId="12249"/>
    <cellStyle name="Comma 29 2 6 3" xfId="12250"/>
    <cellStyle name="Comma 29 2 7" xfId="12251"/>
    <cellStyle name="Comma 29 2 8" xfId="12252"/>
    <cellStyle name="Comma 29 3" xfId="12253"/>
    <cellStyle name="Comma 29 3 2" xfId="12254"/>
    <cellStyle name="Comma 29 3 3" xfId="12255"/>
    <cellStyle name="Comma 29 3 3 2" xfId="12256"/>
    <cellStyle name="Comma 29 3 3 2 2" xfId="12257"/>
    <cellStyle name="Comma 29 3 3 2 2 2" xfId="12258"/>
    <cellStyle name="Comma 29 3 3 2 2 3" xfId="12259"/>
    <cellStyle name="Comma 29 3 3 2 3" xfId="12260"/>
    <cellStyle name="Comma 29 3 3 2 4" xfId="12261"/>
    <cellStyle name="Comma 29 3 3 3" xfId="12262"/>
    <cellStyle name="Comma 29 3 3 3 2" xfId="12263"/>
    <cellStyle name="Comma 29 3 3 3 3" xfId="12264"/>
    <cellStyle name="Comma 29 3 3 4" xfId="12265"/>
    <cellStyle name="Comma 29 3 3 5" xfId="12266"/>
    <cellStyle name="Comma 29 3 4" xfId="12267"/>
    <cellStyle name="Comma 29 3 4 2" xfId="12268"/>
    <cellStyle name="Comma 29 3 4 2 2" xfId="12269"/>
    <cellStyle name="Comma 29 3 4 2 3" xfId="12270"/>
    <cellStyle name="Comma 29 3 4 3" xfId="12271"/>
    <cellStyle name="Comma 29 3 4 4" xfId="12272"/>
    <cellStyle name="Comma 29 3 5" xfId="12273"/>
    <cellStyle name="Comma 29 3 5 2" xfId="12274"/>
    <cellStyle name="Comma 29 3 5 3" xfId="12275"/>
    <cellStyle name="Comma 29 3 6" xfId="12276"/>
    <cellStyle name="Comma 29 3 7" xfId="12277"/>
    <cellStyle name="Comma 29 4" xfId="12278"/>
    <cellStyle name="Comma 29 5" xfId="12279"/>
    <cellStyle name="Comma 29 5 2" xfId="12280"/>
    <cellStyle name="Comma 29 5 2 2" xfId="12281"/>
    <cellStyle name="Comma 29 5 2 2 2" xfId="12282"/>
    <cellStyle name="Comma 29 5 2 2 3" xfId="12283"/>
    <cellStyle name="Comma 29 5 2 3" xfId="12284"/>
    <cellStyle name="Comma 29 5 2 4" xfId="12285"/>
    <cellStyle name="Comma 29 5 3" xfId="12286"/>
    <cellStyle name="Comma 29 5 3 2" xfId="12287"/>
    <cellStyle name="Comma 29 5 3 3" xfId="12288"/>
    <cellStyle name="Comma 29 5 4" xfId="12289"/>
    <cellStyle name="Comma 29 5 5" xfId="12290"/>
    <cellStyle name="Comma 29 6" xfId="12291"/>
    <cellStyle name="Comma 29 7" xfId="12292"/>
    <cellStyle name="Comma 29 7 2" xfId="12293"/>
    <cellStyle name="Comma 29 7 2 2" xfId="12294"/>
    <cellStyle name="Comma 29 7 2 3" xfId="12295"/>
    <cellStyle name="Comma 29 7 3" xfId="12296"/>
    <cellStyle name="Comma 29 7 4" xfId="12297"/>
    <cellStyle name="Comma 29 8" xfId="12298"/>
    <cellStyle name="Comma 29 8 2" xfId="12299"/>
    <cellStyle name="Comma 29 8 3" xfId="12300"/>
    <cellStyle name="Comma 29 9" xfId="12301"/>
    <cellStyle name="Comma 3" xfId="12302"/>
    <cellStyle name="Comma 3 10" xfId="12303"/>
    <cellStyle name="Comma 3 11" xfId="12304"/>
    <cellStyle name="Comma 3 12" xfId="12305"/>
    <cellStyle name="Comma 3 13" xfId="12306"/>
    <cellStyle name="Comma 3 14" xfId="12307"/>
    <cellStyle name="Comma 3 15" xfId="12308"/>
    <cellStyle name="Comma 3 16" xfId="12309"/>
    <cellStyle name="Comma 3 17" xfId="12310"/>
    <cellStyle name="Comma 3 2" xfId="12311"/>
    <cellStyle name="Comma 3 2 2" xfId="12312"/>
    <cellStyle name="Comma 3 2 2 2" xfId="4"/>
    <cellStyle name="Comma 3 2 2 2 2" xfId="12313"/>
    <cellStyle name="Comma 3 2 2 3" xfId="12314"/>
    <cellStyle name="Comma 3 2 3" xfId="12315"/>
    <cellStyle name="Comma 3 2 3 2" xfId="12316"/>
    <cellStyle name="Comma 3 2 4" xfId="12317"/>
    <cellStyle name="Comma 3 2 4 2" xfId="12318"/>
    <cellStyle name="Comma 3 3" xfId="12319"/>
    <cellStyle name="Comma 3 3 2" xfId="12320"/>
    <cellStyle name="Comma 3 4" xfId="12321"/>
    <cellStyle name="Comma 3 4 2" xfId="12322"/>
    <cellStyle name="Comma 3 4 3" xfId="12323"/>
    <cellStyle name="Comma 3 4_Schs" xfId="12324"/>
    <cellStyle name="Comma 3 5" xfId="12325"/>
    <cellStyle name="Comma 3 6" xfId="12326"/>
    <cellStyle name="Comma 3 6 2" xfId="12327"/>
    <cellStyle name="Comma 3 6 2 2" xfId="12328"/>
    <cellStyle name="Comma 3 6 2 2 2" xfId="12329"/>
    <cellStyle name="Comma 3 6 2 2 2 2" xfId="12330"/>
    <cellStyle name="Comma 3 6 2 2 2 3" xfId="12331"/>
    <cellStyle name="Comma 3 6 2 2 2 3 2" xfId="12332"/>
    <cellStyle name="Comma 3 6 2 2 2 3 2 2" xfId="12333"/>
    <cellStyle name="Comma 3 6 2 2 2 3 2 2 2" xfId="12334"/>
    <cellStyle name="Comma 3 6 2 2 2 3 2 2 3" xfId="12335"/>
    <cellStyle name="Comma 3 6 2 2 2 3 2 3" xfId="12336"/>
    <cellStyle name="Comma 3 6 2 2 2 3 2 4" xfId="12337"/>
    <cellStyle name="Comma 3 6 2 2 2 3 3" xfId="12338"/>
    <cellStyle name="Comma 3 6 2 2 2 3 3 2" xfId="12339"/>
    <cellStyle name="Comma 3 6 2 2 2 3 3 3" xfId="12340"/>
    <cellStyle name="Comma 3 6 2 2 2 3 4" xfId="12341"/>
    <cellStyle name="Comma 3 6 2 2 2 3 5" xfId="12342"/>
    <cellStyle name="Comma 3 6 2 2 2 4" xfId="12343"/>
    <cellStyle name="Comma 3 6 2 2 2 4 2" xfId="12344"/>
    <cellStyle name="Comma 3 6 2 2 2 4 2 2" xfId="12345"/>
    <cellStyle name="Comma 3 6 2 2 2 4 2 3" xfId="12346"/>
    <cellStyle name="Comma 3 6 2 2 2 4 3" xfId="12347"/>
    <cellStyle name="Comma 3 6 2 2 2 4 4" xfId="12348"/>
    <cellStyle name="Comma 3 6 2 2 2 5" xfId="12349"/>
    <cellStyle name="Comma 3 6 2 2 2 5 2" xfId="12350"/>
    <cellStyle name="Comma 3 6 2 2 2 5 3" xfId="12351"/>
    <cellStyle name="Comma 3 6 2 2 2 6" xfId="12352"/>
    <cellStyle name="Comma 3 6 2 2 2 7" xfId="12353"/>
    <cellStyle name="Comma 3 6 2 2 3" xfId="12354"/>
    <cellStyle name="Comma 3 6 2 2 4" xfId="12355"/>
    <cellStyle name="Comma 3 6 2 2 4 2" xfId="12356"/>
    <cellStyle name="Comma 3 6 2 2 4 2 2" xfId="12357"/>
    <cellStyle name="Comma 3 6 2 2 4 2 2 2" xfId="12358"/>
    <cellStyle name="Comma 3 6 2 2 4 2 2 3" xfId="12359"/>
    <cellStyle name="Comma 3 6 2 2 4 2 3" xfId="12360"/>
    <cellStyle name="Comma 3 6 2 2 4 2 4" xfId="12361"/>
    <cellStyle name="Comma 3 6 2 2 4 3" xfId="12362"/>
    <cellStyle name="Comma 3 6 2 2 4 3 2" xfId="12363"/>
    <cellStyle name="Comma 3 6 2 2 4 3 3" xfId="12364"/>
    <cellStyle name="Comma 3 6 2 2 4 4" xfId="12365"/>
    <cellStyle name="Comma 3 6 2 2 4 5" xfId="12366"/>
    <cellStyle name="Comma 3 6 2 2 5" xfId="12367"/>
    <cellStyle name="Comma 3 6 2 2 5 2" xfId="12368"/>
    <cellStyle name="Comma 3 6 2 2 5 2 2" xfId="12369"/>
    <cellStyle name="Comma 3 6 2 2 5 2 3" xfId="12370"/>
    <cellStyle name="Comma 3 6 2 2 5 3" xfId="12371"/>
    <cellStyle name="Comma 3 6 2 2 5 4" xfId="12372"/>
    <cellStyle name="Comma 3 6 2 2 6" xfId="12373"/>
    <cellStyle name="Comma 3 6 2 2 6 2" xfId="12374"/>
    <cellStyle name="Comma 3 6 2 2 6 3" xfId="12375"/>
    <cellStyle name="Comma 3 6 2 2 7" xfId="12376"/>
    <cellStyle name="Comma 3 6 2 2 8" xfId="12377"/>
    <cellStyle name="Comma 3 6 2 3" xfId="12378"/>
    <cellStyle name="Comma 3 6 2 3 2" xfId="12379"/>
    <cellStyle name="Comma 3 6 2 3 3" xfId="12380"/>
    <cellStyle name="Comma 3 6 2 3 3 2" xfId="12381"/>
    <cellStyle name="Comma 3 6 2 3 3 2 2" xfId="12382"/>
    <cellStyle name="Comma 3 6 2 3 3 2 2 2" xfId="12383"/>
    <cellStyle name="Comma 3 6 2 3 3 2 2 3" xfId="12384"/>
    <cellStyle name="Comma 3 6 2 3 3 2 3" xfId="12385"/>
    <cellStyle name="Comma 3 6 2 3 3 2 4" xfId="12386"/>
    <cellStyle name="Comma 3 6 2 3 3 3" xfId="12387"/>
    <cellStyle name="Comma 3 6 2 3 3 3 2" xfId="12388"/>
    <cellStyle name="Comma 3 6 2 3 3 3 3" xfId="12389"/>
    <cellStyle name="Comma 3 6 2 3 3 4" xfId="12390"/>
    <cellStyle name="Comma 3 6 2 3 3 5" xfId="12391"/>
    <cellStyle name="Comma 3 6 2 3 4" xfId="12392"/>
    <cellStyle name="Comma 3 6 2 3 4 2" xfId="12393"/>
    <cellStyle name="Comma 3 6 2 3 4 2 2" xfId="12394"/>
    <cellStyle name="Comma 3 6 2 3 4 2 3" xfId="12395"/>
    <cellStyle name="Comma 3 6 2 3 4 3" xfId="12396"/>
    <cellStyle name="Comma 3 6 2 3 4 4" xfId="12397"/>
    <cellStyle name="Comma 3 6 2 3 5" xfId="12398"/>
    <cellStyle name="Comma 3 6 2 3 5 2" xfId="12399"/>
    <cellStyle name="Comma 3 6 2 3 5 3" xfId="12400"/>
    <cellStyle name="Comma 3 6 2 3 6" xfId="12401"/>
    <cellStyle name="Comma 3 6 2 3 7" xfId="12402"/>
    <cellStyle name="Comma 3 6 2 4" xfId="12403"/>
    <cellStyle name="Comma 3 6 2 5" xfId="12404"/>
    <cellStyle name="Comma 3 6 2 5 2" xfId="12405"/>
    <cellStyle name="Comma 3 6 2 5 2 2" xfId="12406"/>
    <cellStyle name="Comma 3 6 2 5 2 2 2" xfId="12407"/>
    <cellStyle name="Comma 3 6 2 5 2 2 3" xfId="12408"/>
    <cellStyle name="Comma 3 6 2 5 2 3" xfId="12409"/>
    <cellStyle name="Comma 3 6 2 5 2 4" xfId="12410"/>
    <cellStyle name="Comma 3 6 2 5 3" xfId="12411"/>
    <cellStyle name="Comma 3 6 2 5 3 2" xfId="12412"/>
    <cellStyle name="Comma 3 6 2 5 3 3" xfId="12413"/>
    <cellStyle name="Comma 3 6 2 5 4" xfId="12414"/>
    <cellStyle name="Comma 3 6 2 5 5" xfId="12415"/>
    <cellStyle name="Comma 3 6 2 6" xfId="12416"/>
    <cellStyle name="Comma 3 6 2 6 2" xfId="12417"/>
    <cellStyle name="Comma 3 6 2 6 2 2" xfId="12418"/>
    <cellStyle name="Comma 3 6 2 6 2 3" xfId="12419"/>
    <cellStyle name="Comma 3 6 2 6 3" xfId="12420"/>
    <cellStyle name="Comma 3 6 2 6 4" xfId="12421"/>
    <cellStyle name="Comma 3 6 2 7" xfId="12422"/>
    <cellStyle name="Comma 3 6 2 7 2" xfId="12423"/>
    <cellStyle name="Comma 3 6 2 7 3" xfId="12424"/>
    <cellStyle name="Comma 3 6 2 8" xfId="12425"/>
    <cellStyle name="Comma 3 6 2 9" xfId="12426"/>
    <cellStyle name="Comma 3 7" xfId="12427"/>
    <cellStyle name="Comma 3 8" xfId="12428"/>
    <cellStyle name="Comma 3 9" xfId="12429"/>
    <cellStyle name="Comma 30" xfId="12430"/>
    <cellStyle name="Comma 30 10" xfId="12431"/>
    <cellStyle name="Comma 30 2" xfId="12432"/>
    <cellStyle name="Comma 30 2 2" xfId="12433"/>
    <cellStyle name="Comma 30 2 2 2" xfId="12434"/>
    <cellStyle name="Comma 30 2 2 3" xfId="12435"/>
    <cellStyle name="Comma 30 2 2 3 2" xfId="12436"/>
    <cellStyle name="Comma 30 2 2 3 2 2" xfId="12437"/>
    <cellStyle name="Comma 30 2 2 3 2 2 2" xfId="12438"/>
    <cellStyle name="Comma 30 2 2 3 2 2 3" xfId="12439"/>
    <cellStyle name="Comma 30 2 2 3 2 3" xfId="12440"/>
    <cellStyle name="Comma 30 2 2 3 2 4" xfId="12441"/>
    <cellStyle name="Comma 30 2 2 3 3" xfId="12442"/>
    <cellStyle name="Comma 30 2 2 3 3 2" xfId="12443"/>
    <cellStyle name="Comma 30 2 2 3 3 3" xfId="12444"/>
    <cellStyle name="Comma 30 2 2 3 4" xfId="12445"/>
    <cellStyle name="Comma 30 2 2 3 5" xfId="12446"/>
    <cellStyle name="Comma 30 2 2 4" xfId="12447"/>
    <cellStyle name="Comma 30 2 2 4 2" xfId="12448"/>
    <cellStyle name="Comma 30 2 2 4 2 2" xfId="12449"/>
    <cellStyle name="Comma 30 2 2 4 2 3" xfId="12450"/>
    <cellStyle name="Comma 30 2 2 4 3" xfId="12451"/>
    <cellStyle name="Comma 30 2 2 4 4" xfId="12452"/>
    <cellStyle name="Comma 30 2 2 5" xfId="12453"/>
    <cellStyle name="Comma 30 2 2 5 2" xfId="12454"/>
    <cellStyle name="Comma 30 2 2 5 3" xfId="12455"/>
    <cellStyle name="Comma 30 2 2 6" xfId="12456"/>
    <cellStyle name="Comma 30 2 2 7" xfId="12457"/>
    <cellStyle name="Comma 30 2 3" xfId="12458"/>
    <cellStyle name="Comma 30 2 4" xfId="12459"/>
    <cellStyle name="Comma 30 2 4 2" xfId="12460"/>
    <cellStyle name="Comma 30 2 4 2 2" xfId="12461"/>
    <cellStyle name="Comma 30 2 4 2 2 2" xfId="12462"/>
    <cellStyle name="Comma 30 2 4 2 2 3" xfId="12463"/>
    <cellStyle name="Comma 30 2 4 2 3" xfId="12464"/>
    <cellStyle name="Comma 30 2 4 2 4" xfId="12465"/>
    <cellStyle name="Comma 30 2 4 3" xfId="12466"/>
    <cellStyle name="Comma 30 2 4 3 2" xfId="12467"/>
    <cellStyle name="Comma 30 2 4 3 3" xfId="12468"/>
    <cellStyle name="Comma 30 2 4 4" xfId="12469"/>
    <cellStyle name="Comma 30 2 4 5" xfId="12470"/>
    <cellStyle name="Comma 30 2 5" xfId="12471"/>
    <cellStyle name="Comma 30 2 5 2" xfId="12472"/>
    <cellStyle name="Comma 30 2 5 2 2" xfId="12473"/>
    <cellStyle name="Comma 30 2 5 2 3" xfId="12474"/>
    <cellStyle name="Comma 30 2 5 3" xfId="12475"/>
    <cellStyle name="Comma 30 2 5 4" xfId="12476"/>
    <cellStyle name="Comma 30 2 6" xfId="12477"/>
    <cellStyle name="Comma 30 2 6 2" xfId="12478"/>
    <cellStyle name="Comma 30 2 6 3" xfId="12479"/>
    <cellStyle name="Comma 30 2 7" xfId="12480"/>
    <cellStyle name="Comma 30 2 8" xfId="12481"/>
    <cellStyle name="Comma 30 3" xfId="12482"/>
    <cellStyle name="Comma 30 3 2" xfId="12483"/>
    <cellStyle name="Comma 30 3 3" xfId="12484"/>
    <cellStyle name="Comma 30 3 3 2" xfId="12485"/>
    <cellStyle name="Comma 30 3 3 2 2" xfId="12486"/>
    <cellStyle name="Comma 30 3 3 2 2 2" xfId="12487"/>
    <cellStyle name="Comma 30 3 3 2 2 3" xfId="12488"/>
    <cellStyle name="Comma 30 3 3 2 3" xfId="12489"/>
    <cellStyle name="Comma 30 3 3 2 4" xfId="12490"/>
    <cellStyle name="Comma 30 3 3 3" xfId="12491"/>
    <cellStyle name="Comma 30 3 3 3 2" xfId="12492"/>
    <cellStyle name="Comma 30 3 3 3 3" xfId="12493"/>
    <cellStyle name="Comma 30 3 3 4" xfId="12494"/>
    <cellStyle name="Comma 30 3 3 5" xfId="12495"/>
    <cellStyle name="Comma 30 3 4" xfId="12496"/>
    <cellStyle name="Comma 30 3 4 2" xfId="12497"/>
    <cellStyle name="Comma 30 3 4 2 2" xfId="12498"/>
    <cellStyle name="Comma 30 3 4 2 3" xfId="12499"/>
    <cellStyle name="Comma 30 3 4 3" xfId="12500"/>
    <cellStyle name="Comma 30 3 4 4" xfId="12501"/>
    <cellStyle name="Comma 30 3 5" xfId="12502"/>
    <cellStyle name="Comma 30 3 5 2" xfId="12503"/>
    <cellStyle name="Comma 30 3 5 3" xfId="12504"/>
    <cellStyle name="Comma 30 3 6" xfId="12505"/>
    <cellStyle name="Comma 30 3 7" xfId="12506"/>
    <cellStyle name="Comma 30 4" xfId="12507"/>
    <cellStyle name="Comma 30 5" xfId="12508"/>
    <cellStyle name="Comma 30 5 2" xfId="12509"/>
    <cellStyle name="Comma 30 5 2 2" xfId="12510"/>
    <cellStyle name="Comma 30 5 2 2 2" xfId="12511"/>
    <cellStyle name="Comma 30 5 2 2 3" xfId="12512"/>
    <cellStyle name="Comma 30 5 2 3" xfId="12513"/>
    <cellStyle name="Comma 30 5 2 4" xfId="12514"/>
    <cellStyle name="Comma 30 5 3" xfId="12515"/>
    <cellStyle name="Comma 30 5 3 2" xfId="12516"/>
    <cellStyle name="Comma 30 5 3 3" xfId="12517"/>
    <cellStyle name="Comma 30 5 4" xfId="12518"/>
    <cellStyle name="Comma 30 5 5" xfId="12519"/>
    <cellStyle name="Comma 30 6" xfId="12520"/>
    <cellStyle name="Comma 30 7" xfId="12521"/>
    <cellStyle name="Comma 30 7 2" xfId="12522"/>
    <cellStyle name="Comma 30 7 2 2" xfId="12523"/>
    <cellStyle name="Comma 30 7 2 3" xfId="12524"/>
    <cellStyle name="Comma 30 7 3" xfId="12525"/>
    <cellStyle name="Comma 30 7 4" xfId="12526"/>
    <cellStyle name="Comma 30 8" xfId="12527"/>
    <cellStyle name="Comma 30 8 2" xfId="12528"/>
    <cellStyle name="Comma 30 8 3" xfId="12529"/>
    <cellStyle name="Comma 30 9" xfId="12530"/>
    <cellStyle name="Comma 31" xfId="12531"/>
    <cellStyle name="Comma 31 2" xfId="12532"/>
    <cellStyle name="Comma 31 3" xfId="12533"/>
    <cellStyle name="Comma 31 3 2" xfId="12534"/>
    <cellStyle name="Comma 31 3 2 2" xfId="12535"/>
    <cellStyle name="Comma 31 3 2 3" xfId="12536"/>
    <cellStyle name="Comma 31 3 3" xfId="12537"/>
    <cellStyle name="Comma 31 3 4" xfId="12538"/>
    <cellStyle name="Comma 31 4" xfId="12539"/>
    <cellStyle name="Comma 31 4 2" xfId="12540"/>
    <cellStyle name="Comma 31 4 3" xfId="12541"/>
    <cellStyle name="Comma 31 5" xfId="12542"/>
    <cellStyle name="Comma 31 6" xfId="12543"/>
    <cellStyle name="Comma 32" xfId="12544"/>
    <cellStyle name="Comma 33" xfId="12545"/>
    <cellStyle name="Comma 34" xfId="12546"/>
    <cellStyle name="Comma 35" xfId="12547"/>
    <cellStyle name="Comma 36" xfId="12548"/>
    <cellStyle name="Comma 37" xfId="12549"/>
    <cellStyle name="Comma 38" xfId="12550"/>
    <cellStyle name="Comma 39" xfId="12551"/>
    <cellStyle name="Comma 4" xfId="12552"/>
    <cellStyle name="Comma 4 2" xfId="12553"/>
    <cellStyle name="Comma 4 2 2" xfId="12554"/>
    <cellStyle name="Comma 4 2 2 2" xfId="12555"/>
    <cellStyle name="Comma 4 2 2 3" xfId="12556"/>
    <cellStyle name="Comma 4 2 3" xfId="12557"/>
    <cellStyle name="Comma 4 2 4" xfId="12558"/>
    <cellStyle name="Comma 4 2 5" xfId="12559"/>
    <cellStyle name="Comma 4 2 6" xfId="12560"/>
    <cellStyle name="Comma 4 2 7" xfId="12561"/>
    <cellStyle name="Comma 4 3" xfId="12562"/>
    <cellStyle name="Comma 4 3 2" xfId="12563"/>
    <cellStyle name="Comma 4 3 3" xfId="12564"/>
    <cellStyle name="Comma 4 4" xfId="12565"/>
    <cellStyle name="Comma 4 4 2" xfId="12566"/>
    <cellStyle name="Comma 4 5" xfId="12567"/>
    <cellStyle name="Comma 4 5 2" xfId="12568"/>
    <cellStyle name="Comma 4 6" xfId="12569"/>
    <cellStyle name="Comma 4 6 2" xfId="12570"/>
    <cellStyle name="Comma 4 7" xfId="12571"/>
    <cellStyle name="Comma 40" xfId="12572"/>
    <cellStyle name="Comma 40 2" xfId="12573"/>
    <cellStyle name="Comma 40 2 2" xfId="12574"/>
    <cellStyle name="Comma 41" xfId="12575"/>
    <cellStyle name="Comma 42" xfId="12576"/>
    <cellStyle name="Comma 43" xfId="52308"/>
    <cellStyle name="Comma 43 2" xfId="52318"/>
    <cellStyle name="Comma 44" xfId="52311"/>
    <cellStyle name="Comma 44 2" xfId="52316"/>
    <cellStyle name="Comma 5" xfId="12577"/>
    <cellStyle name="Comma 5 2" xfId="12578"/>
    <cellStyle name="Comma 5 2 2" xfId="12579"/>
    <cellStyle name="Comma 5 2 3" xfId="12580"/>
    <cellStyle name="Comma 5 2 4" xfId="12581"/>
    <cellStyle name="Comma 5 2 5" xfId="12582"/>
    <cellStyle name="Comma 5 2 6" xfId="12583"/>
    <cellStyle name="Comma 5 3" xfId="12584"/>
    <cellStyle name="Comma 5 3 2" xfId="12585"/>
    <cellStyle name="Comma 5 3 3" xfId="12586"/>
    <cellStyle name="Comma 5 4" xfId="12587"/>
    <cellStyle name="Comma 5 4 2" xfId="12588"/>
    <cellStyle name="Comma 5 5" xfId="12589"/>
    <cellStyle name="Comma 5 5 2" xfId="12590"/>
    <cellStyle name="Comma 5 6" xfId="12591"/>
    <cellStyle name="Comma 5 6 2" xfId="12592"/>
    <cellStyle name="Comma 5 7" xfId="12593"/>
    <cellStyle name="Comma 6" xfId="12594"/>
    <cellStyle name="Comma 6 2" xfId="12595"/>
    <cellStyle name="Comma 6 2 2" xfId="12596"/>
    <cellStyle name="Comma 6 2 3" xfId="12597"/>
    <cellStyle name="Comma 6 2 4" xfId="12598"/>
    <cellStyle name="Comma 6 2 5" xfId="12599"/>
    <cellStyle name="Comma 6 2 6" xfId="12600"/>
    <cellStyle name="Comma 6 3" xfId="12601"/>
    <cellStyle name="Comma 6 3 2" xfId="12602"/>
    <cellStyle name="Comma 6 3 3" xfId="12603"/>
    <cellStyle name="Comma 6 4" xfId="12604"/>
    <cellStyle name="Comma 6 4 2" xfId="12605"/>
    <cellStyle name="Comma 6 5" xfId="12606"/>
    <cellStyle name="Comma 6 5 2" xfId="12607"/>
    <cellStyle name="Comma 6 6" xfId="12608"/>
    <cellStyle name="Comma 6 6 2" xfId="12609"/>
    <cellStyle name="Comma 6 7" xfId="12610"/>
    <cellStyle name="Comma 7" xfId="12611"/>
    <cellStyle name="Comma 7 2" xfId="12612"/>
    <cellStyle name="Comma 7 2 2" xfId="12613"/>
    <cellStyle name="Comma 7 2 3" xfId="12614"/>
    <cellStyle name="Comma 7 2 4" xfId="12615"/>
    <cellStyle name="Comma 7 2 5" xfId="12616"/>
    <cellStyle name="Comma 7 2 6" xfId="12617"/>
    <cellStyle name="Comma 7 3" xfId="12618"/>
    <cellStyle name="Comma 7 3 2" xfId="12619"/>
    <cellStyle name="Comma 7 3 3" xfId="12620"/>
    <cellStyle name="Comma 7 4" xfId="12621"/>
    <cellStyle name="Comma 7 4 2" xfId="12622"/>
    <cellStyle name="Comma 7 5" xfId="12623"/>
    <cellStyle name="Comma 7 5 2" xfId="12624"/>
    <cellStyle name="Comma 7 6" xfId="12625"/>
    <cellStyle name="Comma 7 6 2" xfId="12626"/>
    <cellStyle name="Comma 7 7" xfId="12627"/>
    <cellStyle name="Comma 8" xfId="12628"/>
    <cellStyle name="Comma 8 2" xfId="12629"/>
    <cellStyle name="Comma 8 2 2" xfId="12630"/>
    <cellStyle name="Comma 8 2 3" xfId="12631"/>
    <cellStyle name="Comma 8 2 4" xfId="12632"/>
    <cellStyle name="Comma 8 2 5" xfId="12633"/>
    <cellStyle name="Comma 8 2 5 2" xfId="12634"/>
    <cellStyle name="Comma 8 2 5 3" xfId="12635"/>
    <cellStyle name="Comma 8 2 5 3 2" xfId="12636"/>
    <cellStyle name="Comma 8 2 5 3 2 2" xfId="12637"/>
    <cellStyle name="Comma 8 2 5 3 2 3" xfId="12638"/>
    <cellStyle name="Comma 8 2 5 3 2 3 2" xfId="12639"/>
    <cellStyle name="Comma 8 2 5 3 2 3 2 2" xfId="12640"/>
    <cellStyle name="Comma 8 2 5 3 2 3 2 2 2" xfId="12641"/>
    <cellStyle name="Comma 8 2 5 3 2 3 2 2 3" xfId="12642"/>
    <cellStyle name="Comma 8 2 5 3 2 3 2 3" xfId="12643"/>
    <cellStyle name="Comma 8 2 5 3 2 3 2 4" xfId="12644"/>
    <cellStyle name="Comma 8 2 5 3 2 3 3" xfId="12645"/>
    <cellStyle name="Comma 8 2 5 3 2 3 3 2" xfId="12646"/>
    <cellStyle name="Comma 8 2 5 3 2 3 3 3" xfId="12647"/>
    <cellStyle name="Comma 8 2 5 3 2 3 4" xfId="12648"/>
    <cellStyle name="Comma 8 2 5 3 2 3 5" xfId="12649"/>
    <cellStyle name="Comma 8 2 5 3 2 4" xfId="12650"/>
    <cellStyle name="Comma 8 2 5 3 2 4 2" xfId="12651"/>
    <cellStyle name="Comma 8 2 5 3 2 4 2 2" xfId="12652"/>
    <cellStyle name="Comma 8 2 5 3 2 4 2 3" xfId="12653"/>
    <cellStyle name="Comma 8 2 5 3 2 4 3" xfId="12654"/>
    <cellStyle name="Comma 8 2 5 3 2 4 4" xfId="12655"/>
    <cellStyle name="Comma 8 2 5 3 2 5" xfId="12656"/>
    <cellStyle name="Comma 8 2 5 3 2 5 2" xfId="12657"/>
    <cellStyle name="Comma 8 2 5 3 2 5 3" xfId="12658"/>
    <cellStyle name="Comma 8 2 5 3 2 6" xfId="12659"/>
    <cellStyle name="Comma 8 2 5 3 2 7" xfId="12660"/>
    <cellStyle name="Comma 8 2 5 3 3" xfId="12661"/>
    <cellStyle name="Comma 8 2 5 3 4" xfId="12662"/>
    <cellStyle name="Comma 8 2 5 3 4 2" xfId="12663"/>
    <cellStyle name="Comma 8 2 5 3 4 2 2" xfId="12664"/>
    <cellStyle name="Comma 8 2 5 3 4 2 2 2" xfId="12665"/>
    <cellStyle name="Comma 8 2 5 3 4 2 2 3" xfId="12666"/>
    <cellStyle name="Comma 8 2 5 3 4 2 3" xfId="12667"/>
    <cellStyle name="Comma 8 2 5 3 4 2 4" xfId="12668"/>
    <cellStyle name="Comma 8 2 5 3 4 3" xfId="12669"/>
    <cellStyle name="Comma 8 2 5 3 4 3 2" xfId="12670"/>
    <cellStyle name="Comma 8 2 5 3 4 3 3" xfId="12671"/>
    <cellStyle name="Comma 8 2 5 3 4 4" xfId="12672"/>
    <cellStyle name="Comma 8 2 5 3 4 5" xfId="12673"/>
    <cellStyle name="Comma 8 2 5 3 5" xfId="12674"/>
    <cellStyle name="Comma 8 2 5 3 5 2" xfId="12675"/>
    <cellStyle name="Comma 8 2 5 3 5 2 2" xfId="12676"/>
    <cellStyle name="Comma 8 2 5 3 5 2 3" xfId="12677"/>
    <cellStyle name="Comma 8 2 5 3 5 3" xfId="12678"/>
    <cellStyle name="Comma 8 2 5 3 5 4" xfId="12679"/>
    <cellStyle name="Comma 8 2 5 3 6" xfId="12680"/>
    <cellStyle name="Comma 8 2 5 3 6 2" xfId="12681"/>
    <cellStyle name="Comma 8 2 5 3 6 3" xfId="12682"/>
    <cellStyle name="Comma 8 2 5 3 7" xfId="12683"/>
    <cellStyle name="Comma 8 2 5 3 8" xfId="12684"/>
    <cellStyle name="Comma 8 2 5 4" xfId="12685"/>
    <cellStyle name="Comma 8 2 5 4 2" xfId="12686"/>
    <cellStyle name="Comma 8 2 5 4 3" xfId="12687"/>
    <cellStyle name="Comma 8 2 5 4 3 2" xfId="12688"/>
    <cellStyle name="Comma 8 2 5 4 3 2 2" xfId="12689"/>
    <cellStyle name="Comma 8 2 5 4 3 2 2 2" xfId="12690"/>
    <cellStyle name="Comma 8 2 5 4 3 2 2 3" xfId="12691"/>
    <cellStyle name="Comma 8 2 5 4 3 2 3" xfId="12692"/>
    <cellStyle name="Comma 8 2 5 4 3 2 4" xfId="12693"/>
    <cellStyle name="Comma 8 2 5 4 3 3" xfId="12694"/>
    <cellStyle name="Comma 8 2 5 4 3 3 2" xfId="12695"/>
    <cellStyle name="Comma 8 2 5 4 3 3 3" xfId="12696"/>
    <cellStyle name="Comma 8 2 5 4 3 4" xfId="12697"/>
    <cellStyle name="Comma 8 2 5 4 3 5" xfId="12698"/>
    <cellStyle name="Comma 8 2 5 4 4" xfId="12699"/>
    <cellStyle name="Comma 8 2 5 4 4 2" xfId="12700"/>
    <cellStyle name="Comma 8 2 5 4 4 2 2" xfId="12701"/>
    <cellStyle name="Comma 8 2 5 4 4 2 3" xfId="12702"/>
    <cellStyle name="Comma 8 2 5 4 4 3" xfId="12703"/>
    <cellStyle name="Comma 8 2 5 4 4 4" xfId="12704"/>
    <cellStyle name="Comma 8 2 5 4 5" xfId="12705"/>
    <cellStyle name="Comma 8 2 5 4 5 2" xfId="12706"/>
    <cellStyle name="Comma 8 2 5 4 5 3" xfId="12707"/>
    <cellStyle name="Comma 8 2 5 4 6" xfId="12708"/>
    <cellStyle name="Comma 8 2 5 4 7" xfId="12709"/>
    <cellStyle name="Comma 8 2 5 5" xfId="12710"/>
    <cellStyle name="Comma 8 2 5 5 2" xfId="12711"/>
    <cellStyle name="Comma 8 2 5 5 2 2" xfId="12712"/>
    <cellStyle name="Comma 8 2 5 5 2 2 2" xfId="12713"/>
    <cellStyle name="Comma 8 2 5 5 2 2 3" xfId="12714"/>
    <cellStyle name="Comma 8 2 5 5 2 3" xfId="12715"/>
    <cellStyle name="Comma 8 2 5 5 2 4" xfId="12716"/>
    <cellStyle name="Comma 8 2 5 5 3" xfId="12717"/>
    <cellStyle name="Comma 8 2 5 5 3 2" xfId="12718"/>
    <cellStyle name="Comma 8 2 5 5 3 3" xfId="12719"/>
    <cellStyle name="Comma 8 2 5 5 4" xfId="12720"/>
    <cellStyle name="Comma 8 2 5 5 5" xfId="12721"/>
    <cellStyle name="Comma 8 2 5 6" xfId="12722"/>
    <cellStyle name="Comma 8 2 5 6 2" xfId="12723"/>
    <cellStyle name="Comma 8 2 5 6 2 2" xfId="12724"/>
    <cellStyle name="Comma 8 2 5 6 2 3" xfId="12725"/>
    <cellStyle name="Comma 8 2 5 6 3" xfId="12726"/>
    <cellStyle name="Comma 8 2 5 6 4" xfId="12727"/>
    <cellStyle name="Comma 8 2 5 7" xfId="12728"/>
    <cellStyle name="Comma 8 2 5 7 2" xfId="12729"/>
    <cellStyle name="Comma 8 2 5 7 3" xfId="12730"/>
    <cellStyle name="Comma 8 2 5 8" xfId="12731"/>
    <cellStyle name="Comma 8 2 5 9" xfId="12732"/>
    <cellStyle name="Comma 8 2 6" xfId="12733"/>
    <cellStyle name="Comma 8 3" xfId="12734"/>
    <cellStyle name="Comma 8 3 2" xfId="12735"/>
    <cellStyle name="Comma 8 4" xfId="12736"/>
    <cellStyle name="Comma 8 4 2" xfId="12737"/>
    <cellStyle name="Comma 8 5" xfId="12738"/>
    <cellStyle name="Comma 8 5 2" xfId="12739"/>
    <cellStyle name="Comma 8 6" xfId="12740"/>
    <cellStyle name="Comma 8 6 2" xfId="12741"/>
    <cellStyle name="Comma 8 7" xfId="12742"/>
    <cellStyle name="Comma 9" xfId="12743"/>
    <cellStyle name="Comma 9 2" xfId="12744"/>
    <cellStyle name="Comma 9 2 2" xfId="12745"/>
    <cellStyle name="Comma 9 2 2 2" xfId="12746"/>
    <cellStyle name="Comma 9 2 2 2 2" xfId="12747"/>
    <cellStyle name="Comma 9 2 2 2 2 2" xfId="12748"/>
    <cellStyle name="Comma 9 2 2 2 2 3" xfId="12749"/>
    <cellStyle name="Comma 9 2 2 2 2 3 2" xfId="12750"/>
    <cellStyle name="Comma 9 2 2 2 2 3 2 2" xfId="12751"/>
    <cellStyle name="Comma 9 2 2 2 2 3 2 2 2" xfId="12752"/>
    <cellStyle name="Comma 9 2 2 2 2 3 2 2 3" xfId="12753"/>
    <cellStyle name="Comma 9 2 2 2 2 3 2 3" xfId="12754"/>
    <cellStyle name="Comma 9 2 2 2 2 3 2 4" xfId="12755"/>
    <cellStyle name="Comma 9 2 2 2 2 3 3" xfId="12756"/>
    <cellStyle name="Comma 9 2 2 2 2 3 3 2" xfId="12757"/>
    <cellStyle name="Comma 9 2 2 2 2 3 3 3" xfId="12758"/>
    <cellStyle name="Comma 9 2 2 2 2 3 4" xfId="12759"/>
    <cellStyle name="Comma 9 2 2 2 2 3 5" xfId="12760"/>
    <cellStyle name="Comma 9 2 2 2 2 4" xfId="12761"/>
    <cellStyle name="Comma 9 2 2 2 2 4 2" xfId="12762"/>
    <cellStyle name="Comma 9 2 2 2 2 4 2 2" xfId="12763"/>
    <cellStyle name="Comma 9 2 2 2 2 4 2 3" xfId="12764"/>
    <cellStyle name="Comma 9 2 2 2 2 4 3" xfId="12765"/>
    <cellStyle name="Comma 9 2 2 2 2 4 4" xfId="12766"/>
    <cellStyle name="Comma 9 2 2 2 2 5" xfId="12767"/>
    <cellStyle name="Comma 9 2 2 2 2 5 2" xfId="12768"/>
    <cellStyle name="Comma 9 2 2 2 2 5 3" xfId="12769"/>
    <cellStyle name="Comma 9 2 2 2 2 6" xfId="12770"/>
    <cellStyle name="Comma 9 2 2 2 2 7" xfId="12771"/>
    <cellStyle name="Comma 9 2 2 2 3" xfId="12772"/>
    <cellStyle name="Comma 9 2 2 2 4" xfId="12773"/>
    <cellStyle name="Comma 9 2 2 2 4 2" xfId="12774"/>
    <cellStyle name="Comma 9 2 2 2 4 2 2" xfId="12775"/>
    <cellStyle name="Comma 9 2 2 2 4 2 2 2" xfId="12776"/>
    <cellStyle name="Comma 9 2 2 2 4 2 2 3" xfId="12777"/>
    <cellStyle name="Comma 9 2 2 2 4 2 3" xfId="12778"/>
    <cellStyle name="Comma 9 2 2 2 4 2 4" xfId="12779"/>
    <cellStyle name="Comma 9 2 2 2 4 3" xfId="12780"/>
    <cellStyle name="Comma 9 2 2 2 4 3 2" xfId="12781"/>
    <cellStyle name="Comma 9 2 2 2 4 3 3" xfId="12782"/>
    <cellStyle name="Comma 9 2 2 2 4 4" xfId="12783"/>
    <cellStyle name="Comma 9 2 2 2 4 5" xfId="12784"/>
    <cellStyle name="Comma 9 2 2 2 5" xfId="12785"/>
    <cellStyle name="Comma 9 2 2 2 5 2" xfId="12786"/>
    <cellStyle name="Comma 9 2 2 2 5 2 2" xfId="12787"/>
    <cellStyle name="Comma 9 2 2 2 5 2 3" xfId="12788"/>
    <cellStyle name="Comma 9 2 2 2 5 3" xfId="12789"/>
    <cellStyle name="Comma 9 2 2 2 5 4" xfId="12790"/>
    <cellStyle name="Comma 9 2 2 2 6" xfId="12791"/>
    <cellStyle name="Comma 9 2 2 2 6 2" xfId="12792"/>
    <cellStyle name="Comma 9 2 2 2 6 3" xfId="12793"/>
    <cellStyle name="Comma 9 2 2 2 7" xfId="12794"/>
    <cellStyle name="Comma 9 2 2 2 8" xfId="12795"/>
    <cellStyle name="Comma 9 2 2 3" xfId="12796"/>
    <cellStyle name="Comma 9 2 2 3 2" xfId="12797"/>
    <cellStyle name="Comma 9 2 2 3 3" xfId="12798"/>
    <cellStyle name="Comma 9 2 2 3 3 2" xfId="12799"/>
    <cellStyle name="Comma 9 2 2 3 3 2 2" xfId="12800"/>
    <cellStyle name="Comma 9 2 2 3 3 2 2 2" xfId="12801"/>
    <cellStyle name="Comma 9 2 2 3 3 2 2 3" xfId="12802"/>
    <cellStyle name="Comma 9 2 2 3 3 2 3" xfId="12803"/>
    <cellStyle name="Comma 9 2 2 3 3 2 4" xfId="12804"/>
    <cellStyle name="Comma 9 2 2 3 3 3" xfId="12805"/>
    <cellStyle name="Comma 9 2 2 3 3 3 2" xfId="12806"/>
    <cellStyle name="Comma 9 2 2 3 3 3 3" xfId="12807"/>
    <cellStyle name="Comma 9 2 2 3 3 4" xfId="12808"/>
    <cellStyle name="Comma 9 2 2 3 3 5" xfId="12809"/>
    <cellStyle name="Comma 9 2 2 3 4" xfId="12810"/>
    <cellStyle name="Comma 9 2 2 3 4 2" xfId="12811"/>
    <cellStyle name="Comma 9 2 2 3 4 2 2" xfId="12812"/>
    <cellStyle name="Comma 9 2 2 3 4 2 3" xfId="12813"/>
    <cellStyle name="Comma 9 2 2 3 4 3" xfId="12814"/>
    <cellStyle name="Comma 9 2 2 3 4 4" xfId="12815"/>
    <cellStyle name="Comma 9 2 2 3 5" xfId="12816"/>
    <cellStyle name="Comma 9 2 2 3 5 2" xfId="12817"/>
    <cellStyle name="Comma 9 2 2 3 5 3" xfId="12818"/>
    <cellStyle name="Comma 9 2 2 3 6" xfId="12819"/>
    <cellStyle name="Comma 9 2 2 3 7" xfId="12820"/>
    <cellStyle name="Comma 9 2 2 4" xfId="12821"/>
    <cellStyle name="Comma 9 2 2 5" xfId="12822"/>
    <cellStyle name="Comma 9 2 2 5 2" xfId="12823"/>
    <cellStyle name="Comma 9 2 2 5 2 2" xfId="12824"/>
    <cellStyle name="Comma 9 2 2 5 2 2 2" xfId="12825"/>
    <cellStyle name="Comma 9 2 2 5 2 2 3" xfId="12826"/>
    <cellStyle name="Comma 9 2 2 5 2 3" xfId="12827"/>
    <cellStyle name="Comma 9 2 2 5 2 4" xfId="12828"/>
    <cellStyle name="Comma 9 2 2 5 3" xfId="12829"/>
    <cellStyle name="Comma 9 2 2 5 3 2" xfId="12830"/>
    <cellStyle name="Comma 9 2 2 5 3 3" xfId="12831"/>
    <cellStyle name="Comma 9 2 2 5 4" xfId="12832"/>
    <cellStyle name="Comma 9 2 2 5 5" xfId="12833"/>
    <cellStyle name="Comma 9 2 2 6" xfId="12834"/>
    <cellStyle name="Comma 9 2 2 6 2" xfId="12835"/>
    <cellStyle name="Comma 9 2 2 6 2 2" xfId="12836"/>
    <cellStyle name="Comma 9 2 2 6 2 3" xfId="12837"/>
    <cellStyle name="Comma 9 2 2 6 3" xfId="12838"/>
    <cellStyle name="Comma 9 2 2 6 4" xfId="12839"/>
    <cellStyle name="Comma 9 2 2 7" xfId="12840"/>
    <cellStyle name="Comma 9 2 2 7 2" xfId="12841"/>
    <cellStyle name="Comma 9 2 2 7 3" xfId="12842"/>
    <cellStyle name="Comma 9 2 2 8" xfId="12843"/>
    <cellStyle name="Comma 9 2 2 9" xfId="12844"/>
    <cellStyle name="Comma 9 3" xfId="12845"/>
    <cellStyle name="Comma 9 3 2" xfId="12846"/>
    <cellStyle name="Comma 9 4" xfId="12847"/>
    <cellStyle name="Comma 9 5" xfId="12848"/>
    <cellStyle name="Copied" xfId="12849"/>
    <cellStyle name="Copied 10" xfId="12850"/>
    <cellStyle name="Copied 11" xfId="12851"/>
    <cellStyle name="Copied 12" xfId="12852"/>
    <cellStyle name="Copied 13" xfId="12853"/>
    <cellStyle name="Copied 14" xfId="12854"/>
    <cellStyle name="Copied 15" xfId="12855"/>
    <cellStyle name="Copied 16" xfId="12856"/>
    <cellStyle name="Copied 17" xfId="12857"/>
    <cellStyle name="Copied 18" xfId="12858"/>
    <cellStyle name="Copied 19" xfId="12859"/>
    <cellStyle name="Copied 2" xfId="12860"/>
    <cellStyle name="Copied 2 2" xfId="12861"/>
    <cellStyle name="Copied 2_Schs" xfId="12862"/>
    <cellStyle name="Copied 20" xfId="12863"/>
    <cellStyle name="Copied 21" xfId="12864"/>
    <cellStyle name="Copied 22" xfId="12865"/>
    <cellStyle name="Copied 23" xfId="12866"/>
    <cellStyle name="Copied 24" xfId="12867"/>
    <cellStyle name="Copied 25" xfId="12868"/>
    <cellStyle name="Copied 26" xfId="12869"/>
    <cellStyle name="Copied 27" xfId="12870"/>
    <cellStyle name="Copied 28" xfId="12871"/>
    <cellStyle name="Copied 29" xfId="12872"/>
    <cellStyle name="Copied 3" xfId="12873"/>
    <cellStyle name="Copied 3 2" xfId="12874"/>
    <cellStyle name="Copied 3_Schs" xfId="12875"/>
    <cellStyle name="Copied 30" xfId="12876"/>
    <cellStyle name="Copied 31" xfId="12877"/>
    <cellStyle name="Copied 32" xfId="12878"/>
    <cellStyle name="Copied 33" xfId="12879"/>
    <cellStyle name="Copied 34" xfId="12880"/>
    <cellStyle name="Copied 35" xfId="12881"/>
    <cellStyle name="Copied 36" xfId="12882"/>
    <cellStyle name="Copied 37" xfId="12883"/>
    <cellStyle name="Copied 38" xfId="12884"/>
    <cellStyle name="Copied 39" xfId="12885"/>
    <cellStyle name="Copied 4" xfId="12886"/>
    <cellStyle name="Copied 4 2" xfId="12887"/>
    <cellStyle name="Copied 4_Schs" xfId="12888"/>
    <cellStyle name="Copied 5" xfId="12889"/>
    <cellStyle name="Copied 5 2" xfId="12890"/>
    <cellStyle name="Copied 5_Schs" xfId="12891"/>
    <cellStyle name="Copied 6" xfId="12892"/>
    <cellStyle name="Copied 6 2" xfId="12893"/>
    <cellStyle name="Copied 6_Schs" xfId="12894"/>
    <cellStyle name="Copied 7" xfId="12895"/>
    <cellStyle name="Copied 7 2" xfId="12896"/>
    <cellStyle name="Copied 7_Schs" xfId="12897"/>
    <cellStyle name="Copied 8" xfId="12898"/>
    <cellStyle name="Copied 9" xfId="12899"/>
    <cellStyle name="Copied_BSCR Class 4 Final" xfId="12900"/>
    <cellStyle name="Copy of 02. Credit Control Report - Prompted Due Date0c1" xfId="12901"/>
    <cellStyle name="Copy of 02. Credit Control Report - Prompted Due Date0c1 2" xfId="12902"/>
    <cellStyle name="Copy of 02. Credit Control Report - Prompted Due Date0c1_Schs" xfId="12903"/>
    <cellStyle name="Copy of 02. Credit Control Report - Prompted Due Date0c10" xfId="12904"/>
    <cellStyle name="Copy of 02. Credit Control Report - Prompted Due Date0c14" xfId="12905"/>
    <cellStyle name="Copy of 02. Credit Control Report - Prompted Due Date0c14 2" xfId="12906"/>
    <cellStyle name="Copy of 02. Credit Control Report - Prompted Due Date0c14_Schs" xfId="12907"/>
    <cellStyle name="Copy of 02. Credit Control Report - Prompted Due Date0c16" xfId="12908"/>
    <cellStyle name="Copy of 02. Credit Control Report - Prompted Due Date0c17" xfId="12909"/>
    <cellStyle name="Copy of 02. Credit Control Report - Prompted Due Date0c18" xfId="12910"/>
    <cellStyle name="Copy of 02. Credit Control Report - Prompted Due Date0c2" xfId="12911"/>
    <cellStyle name="Copy of 02. Credit Control Report - Prompted Due Date0c3" xfId="12912"/>
    <cellStyle name="Copy of 02. Credit Control Report - Prompted Due Date0c4" xfId="12913"/>
    <cellStyle name="Copy of 02. Credit Control Report - Prompted Due Date0c6" xfId="12914"/>
    <cellStyle name="Copy of 02. Credit Control Report - Prompted Due Date0c7" xfId="12915"/>
    <cellStyle name="Copy of 02. Credit Control Report - Prompted Due Date1c1" xfId="12916"/>
    <cellStyle name="Copy of 02. Credit Control Report - Prompted Due Date1c1 2" xfId="12917"/>
    <cellStyle name="Copy of 02. Credit Control Report - Prompted Due Date1c1_Schs" xfId="12918"/>
    <cellStyle name="Copy of 02. Credit Control Report - Prompted Due Date1c10" xfId="12919"/>
    <cellStyle name="Copy of 02. Credit Control Report - Prompted Due Date1c14" xfId="12920"/>
    <cellStyle name="Copy of 02. Credit Control Report - Prompted Due Date1c14 2" xfId="12921"/>
    <cellStyle name="Copy of 02. Credit Control Report - Prompted Due Date1c14_Schs" xfId="12922"/>
    <cellStyle name="Copy of 02. Credit Control Report - Prompted Due Date1c16" xfId="12923"/>
    <cellStyle name="Copy of 02. Credit Control Report - Prompted Due Date1c17" xfId="12924"/>
    <cellStyle name="Copy of 02. Credit Control Report - Prompted Due Date1c18" xfId="12925"/>
    <cellStyle name="Copy of 02. Credit Control Report - Prompted Due Date1c2" xfId="12926"/>
    <cellStyle name="Copy of 02. Credit Control Report - Prompted Due Date1c3" xfId="12927"/>
    <cellStyle name="Copy of 02. Credit Control Report - Prompted Due Date1c4" xfId="12928"/>
    <cellStyle name="Copy of 02. Credit Control Report - Prompted Due Date1c6" xfId="12929"/>
    <cellStyle name="Copy of 02. Credit Control Report - Prompted Due Date1c7" xfId="12930"/>
    <cellStyle name="Currency [0] 2" xfId="12931"/>
    <cellStyle name="Currency [0] 2 2" xfId="12932"/>
    <cellStyle name="Currency [0] 3" xfId="12933"/>
    <cellStyle name="Currency [0] 3 2" xfId="12934"/>
    <cellStyle name="Currency 10" xfId="12935"/>
    <cellStyle name="Currency 11" xfId="12936"/>
    <cellStyle name="Currency 12" xfId="12937"/>
    <cellStyle name="Currency 13" xfId="12938"/>
    <cellStyle name="Currency 14" xfId="12939"/>
    <cellStyle name="Currency 15" xfId="12940"/>
    <cellStyle name="Currency 16" xfId="12941"/>
    <cellStyle name="Currency 17" xfId="12942"/>
    <cellStyle name="Currency 18" xfId="12943"/>
    <cellStyle name="Currency 19" xfId="12944"/>
    <cellStyle name="Currency 2" xfId="12945"/>
    <cellStyle name="Currency 2 2" xfId="12946"/>
    <cellStyle name="Currency 2 2 2" xfId="12947"/>
    <cellStyle name="Currency 2 3" xfId="12948"/>
    <cellStyle name="Currency 2 3 2" xfId="12949"/>
    <cellStyle name="Currency 2 4" xfId="12950"/>
    <cellStyle name="Currency 2 5" xfId="12951"/>
    <cellStyle name="Currency 20" xfId="12952"/>
    <cellStyle name="Currency 21" xfId="12953"/>
    <cellStyle name="Currency 22" xfId="12954"/>
    <cellStyle name="Currency 23" xfId="12955"/>
    <cellStyle name="Currency 24" xfId="12956"/>
    <cellStyle name="Currency 25" xfId="12957"/>
    <cellStyle name="Currency 26" xfId="12958"/>
    <cellStyle name="Currency 27" xfId="12959"/>
    <cellStyle name="Currency 28" xfId="12960"/>
    <cellStyle name="Currency 29" xfId="12961"/>
    <cellStyle name="Currency 3" xfId="12962"/>
    <cellStyle name="Currency 3 2" xfId="12963"/>
    <cellStyle name="Currency 3 2 2" xfId="12964"/>
    <cellStyle name="Currency 3 3" xfId="12965"/>
    <cellStyle name="Currency 30" xfId="12966"/>
    <cellStyle name="Currency 30 2" xfId="12967"/>
    <cellStyle name="Currency 30 2 2" xfId="12968"/>
    <cellStyle name="Currency 31" xfId="12969"/>
    <cellStyle name="Currency 32" xfId="12970"/>
    <cellStyle name="Currency 33" xfId="12971"/>
    <cellStyle name="Currency 34" xfId="12972"/>
    <cellStyle name="Currency 4" xfId="12973"/>
    <cellStyle name="Currency 4 2" xfId="12974"/>
    <cellStyle name="Currency 4 3" xfId="12975"/>
    <cellStyle name="Currency 4 3 2" xfId="12976"/>
    <cellStyle name="Currency 5" xfId="12977"/>
    <cellStyle name="Currency 5 2" xfId="12978"/>
    <cellStyle name="Currency 5 3" xfId="12979"/>
    <cellStyle name="Currency 6" xfId="12980"/>
    <cellStyle name="Currency 6 2" xfId="12981"/>
    <cellStyle name="Currency 6 3" xfId="12982"/>
    <cellStyle name="Currency 7" xfId="12983"/>
    <cellStyle name="Currency 7 2" xfId="12984"/>
    <cellStyle name="Currency 7 3" xfId="12985"/>
    <cellStyle name="Currency 8" xfId="12986"/>
    <cellStyle name="Currency 9" xfId="12987"/>
    <cellStyle name="Dobre 2" xfId="12988"/>
    <cellStyle name="Dobre 3" xfId="12989"/>
    <cellStyle name="Dobre 4" xfId="12990"/>
    <cellStyle name="Dziesiętny 2" xfId="12991"/>
    <cellStyle name="Dziesiętny 3" xfId="12992"/>
    <cellStyle name="Dziesiętny 3 2" xfId="12993"/>
    <cellStyle name="Dziesiętny 3 2 2" xfId="12994"/>
    <cellStyle name="Dziesiętny 3 3" xfId="12995"/>
    <cellStyle name="Dziesiętny 4" xfId="12996"/>
    <cellStyle name="Dziesiętny 5" xfId="12997"/>
    <cellStyle name="Dziesiętny 6" xfId="12998"/>
    <cellStyle name="Dziesiętny 7" xfId="12999"/>
    <cellStyle name="Entered" xfId="13000"/>
    <cellStyle name="Entered 10" xfId="13001"/>
    <cellStyle name="Entered 11" xfId="13002"/>
    <cellStyle name="Entered 12" xfId="13003"/>
    <cellStyle name="Entered 13" xfId="13004"/>
    <cellStyle name="Entered 14" xfId="13005"/>
    <cellStyle name="Entered 15" xfId="13006"/>
    <cellStyle name="Entered 16" xfId="13007"/>
    <cellStyle name="Entered 17" xfId="13008"/>
    <cellStyle name="Entered 18" xfId="13009"/>
    <cellStyle name="Entered 19" xfId="13010"/>
    <cellStyle name="Entered 2" xfId="13011"/>
    <cellStyle name="Entered 2 2" xfId="13012"/>
    <cellStyle name="Entered 2_Schs" xfId="13013"/>
    <cellStyle name="Entered 20" xfId="13014"/>
    <cellStyle name="Entered 21" xfId="13015"/>
    <cellStyle name="Entered 22" xfId="13016"/>
    <cellStyle name="Entered 23" xfId="13017"/>
    <cellStyle name="Entered 24" xfId="13018"/>
    <cellStyle name="Entered 25" xfId="13019"/>
    <cellStyle name="Entered 26" xfId="13020"/>
    <cellStyle name="Entered 27" xfId="13021"/>
    <cellStyle name="Entered 28" xfId="13022"/>
    <cellStyle name="Entered 29" xfId="13023"/>
    <cellStyle name="Entered 3" xfId="13024"/>
    <cellStyle name="Entered 3 2" xfId="13025"/>
    <cellStyle name="Entered 3_Schs" xfId="13026"/>
    <cellStyle name="Entered 30" xfId="13027"/>
    <cellStyle name="Entered 31" xfId="13028"/>
    <cellStyle name="Entered 32" xfId="13029"/>
    <cellStyle name="Entered 33" xfId="13030"/>
    <cellStyle name="Entered 34" xfId="13031"/>
    <cellStyle name="Entered 35" xfId="13032"/>
    <cellStyle name="Entered 36" xfId="13033"/>
    <cellStyle name="Entered 37" xfId="13034"/>
    <cellStyle name="Entered 38" xfId="13035"/>
    <cellStyle name="Entered 39" xfId="13036"/>
    <cellStyle name="Entered 4" xfId="13037"/>
    <cellStyle name="Entered 4 2" xfId="13038"/>
    <cellStyle name="Entered 4_Schs" xfId="13039"/>
    <cellStyle name="Entered 5" xfId="13040"/>
    <cellStyle name="Entered 5 2" xfId="13041"/>
    <cellStyle name="Entered 5_Schs" xfId="13042"/>
    <cellStyle name="Entered 6" xfId="13043"/>
    <cellStyle name="Entered 6 2" xfId="13044"/>
    <cellStyle name="Entered 6_Schs" xfId="13045"/>
    <cellStyle name="Entered 7" xfId="13046"/>
    <cellStyle name="Entered 7 2" xfId="13047"/>
    <cellStyle name="Entered 7_Schs" xfId="13048"/>
    <cellStyle name="Entered 8" xfId="13049"/>
    <cellStyle name="Entered 9" xfId="13050"/>
    <cellStyle name="Entered_BSCR Class 4 Final" xfId="13051"/>
    <cellStyle name="Euro" xfId="13052"/>
    <cellStyle name="Explanatory Text 10" xfId="13053"/>
    <cellStyle name="Explanatory Text 11" xfId="13054"/>
    <cellStyle name="Explanatory Text 12" xfId="13055"/>
    <cellStyle name="Explanatory Text 13" xfId="13056"/>
    <cellStyle name="Explanatory Text 14" xfId="13057"/>
    <cellStyle name="Explanatory Text 15" xfId="13058"/>
    <cellStyle name="Explanatory Text 16" xfId="13059"/>
    <cellStyle name="Explanatory Text 17" xfId="13060"/>
    <cellStyle name="Explanatory Text 18" xfId="13061"/>
    <cellStyle name="Explanatory Text 2" xfId="13062"/>
    <cellStyle name="Explanatory Text 2 2" xfId="13063"/>
    <cellStyle name="Explanatory Text 2 3" xfId="13064"/>
    <cellStyle name="Explanatory Text 3" xfId="13065"/>
    <cellStyle name="Explanatory Text 3 2" xfId="13066"/>
    <cellStyle name="Explanatory Text 4" xfId="13067"/>
    <cellStyle name="Explanatory Text 4 2" xfId="13068"/>
    <cellStyle name="Explanatory Text 5" xfId="13069"/>
    <cellStyle name="Explanatory Text 5 2" xfId="13070"/>
    <cellStyle name="Explanatory Text 5 3" xfId="13071"/>
    <cellStyle name="Explanatory Text 6" xfId="13072"/>
    <cellStyle name="Explanatory Text 6 2" xfId="13073"/>
    <cellStyle name="Explanatory Text 7" xfId="13074"/>
    <cellStyle name="Explanatory Text 8" xfId="13075"/>
    <cellStyle name="Explanatory Text 9" xfId="13076"/>
    <cellStyle name="Good" xfId="1" builtinId="26"/>
    <cellStyle name="Good 10" xfId="13077"/>
    <cellStyle name="Good 11" xfId="13078"/>
    <cellStyle name="Good 12" xfId="13079"/>
    <cellStyle name="Good 13" xfId="13080"/>
    <cellStyle name="Good 14" xfId="13081"/>
    <cellStyle name="Good 15" xfId="13082"/>
    <cellStyle name="Good 16" xfId="13083"/>
    <cellStyle name="Good 17" xfId="13084"/>
    <cellStyle name="Good 18" xfId="13085"/>
    <cellStyle name="Good 2" xfId="13086"/>
    <cellStyle name="Good 2 2" xfId="13087"/>
    <cellStyle name="Good 2 2 2" xfId="13088"/>
    <cellStyle name="Good 2 3" xfId="13089"/>
    <cellStyle name="Good 3" xfId="13090"/>
    <cellStyle name="Good 3 2" xfId="13091"/>
    <cellStyle name="Good 3 3" xfId="13092"/>
    <cellStyle name="Good 4" xfId="13093"/>
    <cellStyle name="Good 4 2" xfId="13094"/>
    <cellStyle name="Good 5" xfId="13095"/>
    <cellStyle name="Good 5 2" xfId="13096"/>
    <cellStyle name="Good 5 3" xfId="13097"/>
    <cellStyle name="Good 6" xfId="13098"/>
    <cellStyle name="Good 6 2" xfId="13099"/>
    <cellStyle name="Good 7" xfId="13100"/>
    <cellStyle name="Good 8" xfId="13101"/>
    <cellStyle name="Good 9" xfId="13102"/>
    <cellStyle name="Group.c1_32659c58-da0b-4db3-891e-ff5f77c7ec85" xfId="13103"/>
    <cellStyle name="Group.c11_0d261c65-fd78-4733-a6a2-2f7f2fbc3982" xfId="13104"/>
    <cellStyle name="Group.c13_03ee0f6a-4300-4ad2-bda6-e6df01a079fe" xfId="13105"/>
    <cellStyle name="Group.c14_aceb4fa6-e883-405e-a1f5-33db8f4deed6" xfId="13106"/>
    <cellStyle name="Group.c15_3fb91644-5a06-4515-9cd7-58f957e787b1" xfId="13107"/>
    <cellStyle name="Group.c16_79a3bcfd-ee22-4e86-947e-90685e88d7c5" xfId="13108"/>
    <cellStyle name="Group.c17_956017de-c0a7-48af-a25a-d2db2fe65e98" xfId="13109"/>
    <cellStyle name="Group.c2_29608ea8-a698-4a8a-9bea-34db4f52d981" xfId="13110"/>
    <cellStyle name="Group.c21_e301800d-81a9-4f96-846c-3e80b5deac41" xfId="13111"/>
    <cellStyle name="Group.c25_96065886-36af-4700-9a7c-3821837c18d5" xfId="13112"/>
    <cellStyle name="Group.c29_e293befd-bd84-46f7-9d4c-4ae6b578d3c3" xfId="13113"/>
    <cellStyle name="Group.c3_27a62ad9-5556-4169-baea-6dbc86adf0d7" xfId="13114"/>
    <cellStyle name="Group.c33_48d2fce4-e09d-43f0-a317-002fb50e73ed" xfId="13115"/>
    <cellStyle name="Group.c36_d478a7a5-fd93-4f6d-a006-bcb1306e8242" xfId="13116"/>
    <cellStyle name="Group.c37_39c44563-307b-4027-b261-30e8f87f6122" xfId="13117"/>
    <cellStyle name="Group.c38_c97e10a9-437d-4046-866c-f18ff0a78494" xfId="13118"/>
    <cellStyle name="Group.c39_e72111ae-bbb9-4e3a-9601-80d4f6738296" xfId="13119"/>
    <cellStyle name="Group.c40_3c28de89-82b2-4bca-a018-518dd8221316" xfId="13120"/>
    <cellStyle name="Group.c41_33c7a55d-86a6-423b-84b4-74c8488092e6" xfId="13121"/>
    <cellStyle name="Group.c42_cc8c2c15-8e84-4bfa-b825-a89b9d1dcf9f" xfId="13122"/>
    <cellStyle name="Group.c43_2568d19f-185a-490c-ada8-00c4798332da" xfId="13123"/>
    <cellStyle name="Group.c44_14df5bb4-0666-4d0c-9986-6809b7d90427" xfId="13124"/>
    <cellStyle name="Group.c45_4622fc43-663c-4a83-a577-a0acf65762d7" xfId="13125"/>
    <cellStyle name="Group.c46_c4d9a64c-453a-4ccd-ad84-aee695be8c0d" xfId="13126"/>
    <cellStyle name="Group.c47_de6beb8f-6614-4239-be6e-2d5180997057" xfId="13127"/>
    <cellStyle name="Group.c6_1cdb6da0-2629-4178-bdd6-de555a9c50bc" xfId="13128"/>
    <cellStyle name="Group.c7_259c0728-5ae2-42a9-8cdd-4647a14ecba5" xfId="13129"/>
    <cellStyle name="Header1" xfId="13130"/>
    <cellStyle name="Header2" xfId="13131"/>
    <cellStyle name="Heading 1 10" xfId="13132"/>
    <cellStyle name="Heading 1 11" xfId="13133"/>
    <cellStyle name="Heading 1 12" xfId="13134"/>
    <cellStyle name="Heading 1 13" xfId="13135"/>
    <cellStyle name="Heading 1 14" xfId="13136"/>
    <cellStyle name="Heading 1 15" xfId="13137"/>
    <cellStyle name="Heading 1 16" xfId="13138"/>
    <cellStyle name="Heading 1 17" xfId="13139"/>
    <cellStyle name="Heading 1 18" xfId="13140"/>
    <cellStyle name="Heading 1 2" xfId="13141"/>
    <cellStyle name="Heading 1 2 2" xfId="13142"/>
    <cellStyle name="Heading 1 2 3" xfId="13143"/>
    <cellStyle name="Heading 1 3" xfId="13144"/>
    <cellStyle name="Heading 1 3 2" xfId="13145"/>
    <cellStyle name="Heading 1 4" xfId="13146"/>
    <cellStyle name="Heading 1 4 2" xfId="13147"/>
    <cellStyle name="Heading 1 5" xfId="13148"/>
    <cellStyle name="Heading 1 5 2" xfId="13149"/>
    <cellStyle name="Heading 1 5 3" xfId="13150"/>
    <cellStyle name="Heading 1 6" xfId="13151"/>
    <cellStyle name="Heading 1 6 2" xfId="13152"/>
    <cellStyle name="Heading 1 7" xfId="13153"/>
    <cellStyle name="Heading 1 8" xfId="13154"/>
    <cellStyle name="Heading 1 9" xfId="13155"/>
    <cellStyle name="Heading 2 10" xfId="13156"/>
    <cellStyle name="Heading 2 11" xfId="13157"/>
    <cellStyle name="Heading 2 12" xfId="13158"/>
    <cellStyle name="Heading 2 13" xfId="13159"/>
    <cellStyle name="Heading 2 14" xfId="13160"/>
    <cellStyle name="Heading 2 15" xfId="13161"/>
    <cellStyle name="Heading 2 16" xfId="13162"/>
    <cellStyle name="Heading 2 17" xfId="13163"/>
    <cellStyle name="Heading 2 18" xfId="13164"/>
    <cellStyle name="Heading 2 2" xfId="13165"/>
    <cellStyle name="Heading 2 2 2" xfId="13166"/>
    <cellStyle name="Heading 2 2 3" xfId="13167"/>
    <cellStyle name="Heading 2 3" xfId="13168"/>
    <cellStyle name="Heading 2 3 2" xfId="13169"/>
    <cellStyle name="Heading 2 4" xfId="13170"/>
    <cellStyle name="Heading 2 4 2" xfId="13171"/>
    <cellStyle name="Heading 2 5" xfId="13172"/>
    <cellStyle name="Heading 2 5 2" xfId="13173"/>
    <cellStyle name="Heading 2 5 3" xfId="13174"/>
    <cellStyle name="Heading 2 6" xfId="13175"/>
    <cellStyle name="Heading 2 6 2" xfId="13176"/>
    <cellStyle name="Heading 2 7" xfId="13177"/>
    <cellStyle name="Heading 2 8" xfId="13178"/>
    <cellStyle name="Heading 2 9" xfId="13179"/>
    <cellStyle name="Heading 3 10" xfId="13180"/>
    <cellStyle name="Heading 3 11" xfId="13181"/>
    <cellStyle name="Heading 3 12" xfId="13182"/>
    <cellStyle name="Heading 3 13" xfId="13183"/>
    <cellStyle name="Heading 3 14" xfId="13184"/>
    <cellStyle name="Heading 3 15" xfId="13185"/>
    <cellStyle name="Heading 3 16" xfId="13186"/>
    <cellStyle name="Heading 3 17" xfId="13187"/>
    <cellStyle name="Heading 3 18" xfId="13188"/>
    <cellStyle name="Heading 3 2" xfId="13189"/>
    <cellStyle name="Heading 3 2 2" xfId="13190"/>
    <cellStyle name="Heading 3 2 3" xfId="13191"/>
    <cellStyle name="Heading 3 3" xfId="13192"/>
    <cellStyle name="Heading 3 3 2" xfId="13193"/>
    <cellStyle name="Heading 3 4" xfId="13194"/>
    <cellStyle name="Heading 3 4 2" xfId="13195"/>
    <cellStyle name="Heading 3 5" xfId="13196"/>
    <cellStyle name="Heading 3 5 2" xfId="13197"/>
    <cellStyle name="Heading 3 5 3" xfId="13198"/>
    <cellStyle name="Heading 3 6" xfId="13199"/>
    <cellStyle name="Heading 3 6 2" xfId="13200"/>
    <cellStyle name="Heading 3 7" xfId="13201"/>
    <cellStyle name="Heading 3 8" xfId="13202"/>
    <cellStyle name="Heading 3 9" xfId="13203"/>
    <cellStyle name="Heading 4 10" xfId="13204"/>
    <cellStyle name="Heading 4 11" xfId="13205"/>
    <cellStyle name="Heading 4 12" xfId="13206"/>
    <cellStyle name="Heading 4 13" xfId="13207"/>
    <cellStyle name="Heading 4 14" xfId="13208"/>
    <cellStyle name="Heading 4 15" xfId="13209"/>
    <cellStyle name="Heading 4 16" xfId="13210"/>
    <cellStyle name="Heading 4 17" xfId="13211"/>
    <cellStyle name="Heading 4 18" xfId="13212"/>
    <cellStyle name="Heading 4 2" xfId="13213"/>
    <cellStyle name="Heading 4 2 2" xfId="13214"/>
    <cellStyle name="Heading 4 2 3" xfId="13215"/>
    <cellStyle name="Heading 4 3" xfId="13216"/>
    <cellStyle name="Heading 4 3 2" xfId="13217"/>
    <cellStyle name="Heading 4 4" xfId="13218"/>
    <cellStyle name="Heading 4 4 2" xfId="13219"/>
    <cellStyle name="Heading 4 5" xfId="13220"/>
    <cellStyle name="Heading 4 5 2" xfId="13221"/>
    <cellStyle name="Heading 4 5 3" xfId="13222"/>
    <cellStyle name="Heading 4 6" xfId="13223"/>
    <cellStyle name="Heading 4 6 2" xfId="13224"/>
    <cellStyle name="Heading 4 7" xfId="13225"/>
    <cellStyle name="Heading 4 8" xfId="13226"/>
    <cellStyle name="Heading 4 9" xfId="13227"/>
    <cellStyle name="Hyperlink" xfId="2" builtinId="8"/>
    <cellStyle name="Hyperlink 10" xfId="13228"/>
    <cellStyle name="Hyperlink 11" xfId="13229"/>
    <cellStyle name="Hyperlink 12" xfId="13230"/>
    <cellStyle name="Hyperlink 12 2" xfId="13231"/>
    <cellStyle name="Hyperlink 13" xfId="13232"/>
    <cellStyle name="Hyperlink 14" xfId="52304"/>
    <cellStyle name="Hyperlink 2" xfId="13233"/>
    <cellStyle name="Hyperlink 2 2" xfId="13234"/>
    <cellStyle name="Hyperlink 2 2 2" xfId="13235"/>
    <cellStyle name="Hyperlink 2 2 2 2" xfId="13236"/>
    <cellStyle name="Hyperlink 2 2 3" xfId="13237"/>
    <cellStyle name="Hyperlink 2 3" xfId="13238"/>
    <cellStyle name="Hyperlink 2 3 2" xfId="13239"/>
    <cellStyle name="Hyperlink 2 4" xfId="13240"/>
    <cellStyle name="Hyperlink 2 5" xfId="13241"/>
    <cellStyle name="Hyperlink 2 6" xfId="13242"/>
    <cellStyle name="Hyperlink 2_Schs" xfId="13243"/>
    <cellStyle name="Hyperlink 3" xfId="13244"/>
    <cellStyle name="Hyperlink 3 2" xfId="13245"/>
    <cellStyle name="Hyperlink 3 3" xfId="13246"/>
    <cellStyle name="Hyperlink 3 4" xfId="13247"/>
    <cellStyle name="Hyperlink 3 5" xfId="13248"/>
    <cellStyle name="Hyperlink 3 6" xfId="13249"/>
    <cellStyle name="Hyperlink 4" xfId="13250"/>
    <cellStyle name="Hyperlink 4 2" xfId="13251"/>
    <cellStyle name="Hyperlink 4 3" xfId="13252"/>
    <cellStyle name="Hyperlink 5" xfId="13253"/>
    <cellStyle name="Hyperlink 5 2" xfId="13254"/>
    <cellStyle name="Hyperlink 5 3" xfId="13255"/>
    <cellStyle name="Hyperlink 6" xfId="13256"/>
    <cellStyle name="Hyperlink 6 2" xfId="13257"/>
    <cellStyle name="Hyperlink 6 3" xfId="13258"/>
    <cellStyle name="Hyperlink 7" xfId="13259"/>
    <cellStyle name="Hyperlink 7 2" xfId="13260"/>
    <cellStyle name="Hyperlink 7 3" xfId="13261"/>
    <cellStyle name="Hyperlink 8" xfId="13262"/>
    <cellStyle name="Hyperlink 8 2" xfId="13263"/>
    <cellStyle name="Hyperlink 9" xfId="13264"/>
    <cellStyle name="Input 10" xfId="13265"/>
    <cellStyle name="Input 11" xfId="13266"/>
    <cellStyle name="Input 12" xfId="13267"/>
    <cellStyle name="Input 13" xfId="13268"/>
    <cellStyle name="Input 14" xfId="13269"/>
    <cellStyle name="Input 15" xfId="13270"/>
    <cellStyle name="Input 16" xfId="13271"/>
    <cellStyle name="Input 17" xfId="13272"/>
    <cellStyle name="Input 18" xfId="13273"/>
    <cellStyle name="Input 2" xfId="13274"/>
    <cellStyle name="Input 2 2" xfId="13275"/>
    <cellStyle name="Input 2 3" xfId="13276"/>
    <cellStyle name="Input 3" xfId="13277"/>
    <cellStyle name="Input 3 2" xfId="13278"/>
    <cellStyle name="Input 4" xfId="13279"/>
    <cellStyle name="Input 4 2" xfId="13280"/>
    <cellStyle name="Input 5" xfId="13281"/>
    <cellStyle name="Input 5 2" xfId="13282"/>
    <cellStyle name="Input 5 3" xfId="13283"/>
    <cellStyle name="Input 6" xfId="13284"/>
    <cellStyle name="Input 6 2" xfId="13285"/>
    <cellStyle name="Input 7" xfId="13286"/>
    <cellStyle name="Input 8" xfId="13287"/>
    <cellStyle name="Input 9" xfId="13288"/>
    <cellStyle name="Linked Cell 10" xfId="13289"/>
    <cellStyle name="Linked Cell 11" xfId="13290"/>
    <cellStyle name="Linked Cell 12" xfId="13291"/>
    <cellStyle name="Linked Cell 13" xfId="13292"/>
    <cellStyle name="Linked Cell 14" xfId="13293"/>
    <cellStyle name="Linked Cell 15" xfId="13294"/>
    <cellStyle name="Linked Cell 16" xfId="13295"/>
    <cellStyle name="Linked Cell 17" xfId="13296"/>
    <cellStyle name="Linked Cell 18" xfId="13297"/>
    <cellStyle name="Linked Cell 2" xfId="13298"/>
    <cellStyle name="Linked Cell 2 2" xfId="13299"/>
    <cellStyle name="Linked Cell 2 3" xfId="13300"/>
    <cellStyle name="Linked Cell 3" xfId="13301"/>
    <cellStyle name="Linked Cell 3 2" xfId="13302"/>
    <cellStyle name="Linked Cell 4" xfId="13303"/>
    <cellStyle name="Linked Cell 4 2" xfId="13304"/>
    <cellStyle name="Linked Cell 5" xfId="13305"/>
    <cellStyle name="Linked Cell 5 2" xfId="13306"/>
    <cellStyle name="Linked Cell 5 3" xfId="13307"/>
    <cellStyle name="Linked Cell 6" xfId="13308"/>
    <cellStyle name="Linked Cell 6 2" xfId="13309"/>
    <cellStyle name="Linked Cell 7" xfId="13310"/>
    <cellStyle name="Linked Cell 8" xfId="13311"/>
    <cellStyle name="Linked Cell 9" xfId="13312"/>
    <cellStyle name="MSTRStyle.All.c1_0b6bdf7e-9ca8-4478-ad7f-04a57f443596" xfId="13313"/>
    <cellStyle name="MSTRStyle.All.c11_49dedade-f8bb-41a4-ad2f-314a86d92929" xfId="13314"/>
    <cellStyle name="MSTRStyle.All.c13_6a969720-9107-4917-be06-31353681961d" xfId="13315"/>
    <cellStyle name="MSTRStyle.All.c14_3dc30505-7a71-4033-8169-98eea2191e75" xfId="13316"/>
    <cellStyle name="MSTRStyle.All.c15_ff5fda23-403c-423d-b4c8-93050f54d4e8" xfId="13317"/>
    <cellStyle name="MSTRStyle.All.c2_051d10bd-017a-4437-aec2-2245c1098594" xfId="13318"/>
    <cellStyle name="MSTRStyle.All.c3_4ddd3d4a-111e-48ca-a777-2b04e083a786" xfId="13319"/>
    <cellStyle name="MSTRStyle.All.c6_2c5f1c13-ea54-4bcb-a791-9c94e2c4f8b6" xfId="13320"/>
    <cellStyle name="MSTRStyle.All.c7_37e5c08c-f239-47fc-b81f-9f81c87b76f9" xfId="13321"/>
    <cellStyle name="MSTRStyle.All.c9_9696ea4a-dea0-4219-a906-5c442894443a" xfId="13322"/>
    <cellStyle name="Neutral 10" xfId="13323"/>
    <cellStyle name="Neutral 11" xfId="13324"/>
    <cellStyle name="Neutral 12" xfId="13325"/>
    <cellStyle name="Neutral 13" xfId="13326"/>
    <cellStyle name="Neutral 14" xfId="13327"/>
    <cellStyle name="Neutral 15" xfId="13328"/>
    <cellStyle name="Neutral 16" xfId="13329"/>
    <cellStyle name="Neutral 17" xfId="13330"/>
    <cellStyle name="Neutral 18" xfId="13331"/>
    <cellStyle name="Neutral 2" xfId="13332"/>
    <cellStyle name="Neutral 2 2" xfId="13333"/>
    <cellStyle name="Neutral 2 3" xfId="13334"/>
    <cellStyle name="Neutral 3" xfId="13335"/>
    <cellStyle name="Neutral 3 2" xfId="13336"/>
    <cellStyle name="Neutral 4" xfId="13337"/>
    <cellStyle name="Neutral 4 2" xfId="13338"/>
    <cellStyle name="Neutral 5" xfId="13339"/>
    <cellStyle name="Neutral 5 2" xfId="13340"/>
    <cellStyle name="Neutral 5 3" xfId="13341"/>
    <cellStyle name="Neutral 6" xfId="13342"/>
    <cellStyle name="Neutral 6 2" xfId="13343"/>
    <cellStyle name="Neutral 7" xfId="13344"/>
    <cellStyle name="Neutral 8" xfId="13345"/>
    <cellStyle name="Neutral 9" xfId="13346"/>
    <cellStyle name="Normal" xfId="0" builtinId="0"/>
    <cellStyle name="Normal 10" xfId="13347"/>
    <cellStyle name="Normal 10 2" xfId="13348"/>
    <cellStyle name="Normal 10 2 2" xfId="13349"/>
    <cellStyle name="Normal 10 3" xfId="13350"/>
    <cellStyle name="Normal 10 4" xfId="13351"/>
    <cellStyle name="Normal 11" xfId="13352"/>
    <cellStyle name="Normal 11 2" xfId="13353"/>
    <cellStyle name="Normal 11 2 2" xfId="13354"/>
    <cellStyle name="Normal 11 3" xfId="13355"/>
    <cellStyle name="Normal 11 3 2" xfId="13356"/>
    <cellStyle name="Normal 11 3 2 2" xfId="13357"/>
    <cellStyle name="Normal 11 3 3" xfId="13358"/>
    <cellStyle name="Normal 11 4" xfId="13359"/>
    <cellStyle name="Normal 11 4 2" xfId="13360"/>
    <cellStyle name="Normal 11 5" xfId="13361"/>
    <cellStyle name="Normal 11 6" xfId="13362"/>
    <cellStyle name="Normal 12" xfId="13363"/>
    <cellStyle name="Normal 12 2" xfId="13364"/>
    <cellStyle name="Normal 12 3" xfId="13365"/>
    <cellStyle name="Normal 13" xfId="13366"/>
    <cellStyle name="Normal 14" xfId="13367"/>
    <cellStyle name="Normal 15" xfId="13368"/>
    <cellStyle name="Normal 16" xfId="13369"/>
    <cellStyle name="Normal 17" xfId="13370"/>
    <cellStyle name="Normal 18" xfId="13371"/>
    <cellStyle name="Normal 18 2" xfId="13372"/>
    <cellStyle name="Normal 18 3" xfId="13373"/>
    <cellStyle name="Normal 19" xfId="13374"/>
    <cellStyle name="Normal 19 2" xfId="13375"/>
    <cellStyle name="Normal 19 3" xfId="13376"/>
    <cellStyle name="Normal 2" xfId="13377"/>
    <cellStyle name="Normal 2 10" xfId="13378"/>
    <cellStyle name="Normal 2 10 2" xfId="13379"/>
    <cellStyle name="Normal 2 10 3" xfId="13380"/>
    <cellStyle name="Normal 2 11" xfId="13381"/>
    <cellStyle name="Normal 2 11 2" xfId="13382"/>
    <cellStyle name="Normal 2 11 3" xfId="13383"/>
    <cellStyle name="Normal 2 12" xfId="13384"/>
    <cellStyle name="Normal 2 12 2" xfId="13385"/>
    <cellStyle name="Normal 2 12 3" xfId="13386"/>
    <cellStyle name="Normal 2 13" xfId="13387"/>
    <cellStyle name="Normal 2 13 2" xfId="13388"/>
    <cellStyle name="Normal 2 13 3" xfId="13389"/>
    <cellStyle name="Normal 2 14" xfId="13390"/>
    <cellStyle name="Normal 2 14 2" xfId="13391"/>
    <cellStyle name="Normal 2 14 2 10" xfId="13392"/>
    <cellStyle name="Normal 2 14 2 10 2" xfId="13393"/>
    <cellStyle name="Normal 2 14 2 10 2 2" xfId="13394"/>
    <cellStyle name="Normal 2 14 2 10 2 2 2" xfId="13395"/>
    <cellStyle name="Normal 2 14 2 10 2 2 3" xfId="13396"/>
    <cellStyle name="Normal 2 14 2 10 2 3" xfId="13397"/>
    <cellStyle name="Normal 2 14 2 10 2 4" xfId="13398"/>
    <cellStyle name="Normal 2 14 2 10 3" xfId="13399"/>
    <cellStyle name="Normal 2 14 2 10 3 2" xfId="13400"/>
    <cellStyle name="Normal 2 14 2 10 3 3" xfId="13401"/>
    <cellStyle name="Normal 2 14 2 10 4" xfId="13402"/>
    <cellStyle name="Normal 2 14 2 10 5" xfId="13403"/>
    <cellStyle name="Normal 2 14 2 11" xfId="13404"/>
    <cellStyle name="Normal 2 14 2 11 2" xfId="13405"/>
    <cellStyle name="Normal 2 14 2 11 2 2" xfId="13406"/>
    <cellStyle name="Normal 2 14 2 11 2 2 2" xfId="13407"/>
    <cellStyle name="Normal 2 14 2 11 2 2 3" xfId="13408"/>
    <cellStyle name="Normal 2 14 2 11 2 3" xfId="13409"/>
    <cellStyle name="Normal 2 14 2 11 2 4" xfId="13410"/>
    <cellStyle name="Normal 2 14 2 11 3" xfId="13411"/>
    <cellStyle name="Normal 2 14 2 11 3 2" xfId="13412"/>
    <cellStyle name="Normal 2 14 2 11 3 3" xfId="13413"/>
    <cellStyle name="Normal 2 14 2 11 4" xfId="13414"/>
    <cellStyle name="Normal 2 14 2 11 5" xfId="13415"/>
    <cellStyle name="Normal 2 14 2 12" xfId="13416"/>
    <cellStyle name="Normal 2 14 2 12 2" xfId="13417"/>
    <cellStyle name="Normal 2 14 2 12 2 2" xfId="13418"/>
    <cellStyle name="Normal 2 14 2 12 2 2 2" xfId="13419"/>
    <cellStyle name="Normal 2 14 2 12 2 2 3" xfId="13420"/>
    <cellStyle name="Normal 2 14 2 12 2 3" xfId="13421"/>
    <cellStyle name="Normal 2 14 2 12 2 4" xfId="13422"/>
    <cellStyle name="Normal 2 14 2 12 3" xfId="13423"/>
    <cellStyle name="Normal 2 14 2 12 3 2" xfId="13424"/>
    <cellStyle name="Normal 2 14 2 12 3 3" xfId="13425"/>
    <cellStyle name="Normal 2 14 2 12 4" xfId="13426"/>
    <cellStyle name="Normal 2 14 2 12 5" xfId="13427"/>
    <cellStyle name="Normal 2 14 2 13" xfId="13428"/>
    <cellStyle name="Normal 2 14 2 13 2" xfId="13429"/>
    <cellStyle name="Normal 2 14 2 13 2 2" xfId="13430"/>
    <cellStyle name="Normal 2 14 2 13 2 3" xfId="13431"/>
    <cellStyle name="Normal 2 14 2 13 3" xfId="13432"/>
    <cellStyle name="Normal 2 14 2 13 4" xfId="13433"/>
    <cellStyle name="Normal 2 14 2 14" xfId="13434"/>
    <cellStyle name="Normal 2 14 2 14 2" xfId="13435"/>
    <cellStyle name="Normal 2 14 2 14 3" xfId="13436"/>
    <cellStyle name="Normal 2 14 2 15" xfId="13437"/>
    <cellStyle name="Normal 2 14 2 16" xfId="13438"/>
    <cellStyle name="Normal 2 14 2 17" xfId="13439"/>
    <cellStyle name="Normal 2 14 2 2" xfId="13440"/>
    <cellStyle name="Normal 2 14 2 2 2" xfId="13441"/>
    <cellStyle name="Normal 2 14 2 2 2 10" xfId="13442"/>
    <cellStyle name="Normal 2 14 2 2 2 10 2" xfId="13443"/>
    <cellStyle name="Normal 2 14 2 2 2 10 2 2" xfId="13444"/>
    <cellStyle name="Normal 2 14 2 2 2 10 2 2 2" xfId="13445"/>
    <cellStyle name="Normal 2 14 2 2 2 10 2 2 3" xfId="13446"/>
    <cellStyle name="Normal 2 14 2 2 2 10 2 3" xfId="13447"/>
    <cellStyle name="Normal 2 14 2 2 2 10 2 4" xfId="13448"/>
    <cellStyle name="Normal 2 14 2 2 2 10 3" xfId="13449"/>
    <cellStyle name="Normal 2 14 2 2 2 10 3 2" xfId="13450"/>
    <cellStyle name="Normal 2 14 2 2 2 10 3 3" xfId="13451"/>
    <cellStyle name="Normal 2 14 2 2 2 10 4" xfId="13452"/>
    <cellStyle name="Normal 2 14 2 2 2 10 5" xfId="13453"/>
    <cellStyle name="Normal 2 14 2 2 2 11" xfId="13454"/>
    <cellStyle name="Normal 2 14 2 2 2 11 2" xfId="13455"/>
    <cellStyle name="Normal 2 14 2 2 2 11 2 2" xfId="13456"/>
    <cellStyle name="Normal 2 14 2 2 2 11 2 2 2" xfId="13457"/>
    <cellStyle name="Normal 2 14 2 2 2 11 2 2 3" xfId="13458"/>
    <cellStyle name="Normal 2 14 2 2 2 11 2 3" xfId="13459"/>
    <cellStyle name="Normal 2 14 2 2 2 11 2 4" xfId="13460"/>
    <cellStyle name="Normal 2 14 2 2 2 11 3" xfId="13461"/>
    <cellStyle name="Normal 2 14 2 2 2 11 3 2" xfId="13462"/>
    <cellStyle name="Normal 2 14 2 2 2 11 3 3" xfId="13463"/>
    <cellStyle name="Normal 2 14 2 2 2 11 4" xfId="13464"/>
    <cellStyle name="Normal 2 14 2 2 2 11 5" xfId="13465"/>
    <cellStyle name="Normal 2 14 2 2 2 12" xfId="13466"/>
    <cellStyle name="Normal 2 14 2 2 2 12 2" xfId="13467"/>
    <cellStyle name="Normal 2 14 2 2 2 12 2 2" xfId="13468"/>
    <cellStyle name="Normal 2 14 2 2 2 12 2 3" xfId="13469"/>
    <cellStyle name="Normal 2 14 2 2 2 12 3" xfId="13470"/>
    <cellStyle name="Normal 2 14 2 2 2 12 4" xfId="13471"/>
    <cellStyle name="Normal 2 14 2 2 2 13" xfId="13472"/>
    <cellStyle name="Normal 2 14 2 2 2 13 2" xfId="13473"/>
    <cellStyle name="Normal 2 14 2 2 2 13 3" xfId="13474"/>
    <cellStyle name="Normal 2 14 2 2 2 14" xfId="13475"/>
    <cellStyle name="Normal 2 14 2 2 2 15" xfId="13476"/>
    <cellStyle name="Normal 2 14 2 2 2 16" xfId="13477"/>
    <cellStyle name="Normal 2 14 2 2 2 2" xfId="13478"/>
    <cellStyle name="Normal 2 14 2 2 2 3" xfId="13479"/>
    <cellStyle name="Normal 2 14 2 2 2 3 10" xfId="13480"/>
    <cellStyle name="Normal 2 14 2 2 2 3 10 2" xfId="13481"/>
    <cellStyle name="Normal 2 14 2 2 2 3 10 3" xfId="13482"/>
    <cellStyle name="Normal 2 14 2 2 2 3 11" xfId="13483"/>
    <cellStyle name="Normal 2 14 2 2 2 3 12" xfId="13484"/>
    <cellStyle name="Normal 2 14 2 2 2 3 13" xfId="13485"/>
    <cellStyle name="Normal 2 14 2 2 2 3 2" xfId="13486"/>
    <cellStyle name="Normal 2 14 2 2 2 3 2 10" xfId="13487"/>
    <cellStyle name="Normal 2 14 2 2 2 3 2 11" xfId="13488"/>
    <cellStyle name="Normal 2 14 2 2 2 3 2 2" xfId="13489"/>
    <cellStyle name="Normal 2 14 2 2 2 3 2 2 10" xfId="13490"/>
    <cellStyle name="Normal 2 14 2 2 2 3 2 2 2" xfId="13491"/>
    <cellStyle name="Normal 2 14 2 2 2 3 2 2 2 2" xfId="13492"/>
    <cellStyle name="Normal 2 14 2 2 2 3 2 2 2 2 2" xfId="13493"/>
    <cellStyle name="Normal 2 14 2 2 2 3 2 2 2 2 2 2" xfId="13494"/>
    <cellStyle name="Normal 2 14 2 2 2 3 2 2 2 2 2 2 2" xfId="13495"/>
    <cellStyle name="Normal 2 14 2 2 2 3 2 2 2 2 2 2 2 2" xfId="13496"/>
    <cellStyle name="Normal 2 14 2 2 2 3 2 2 2 2 2 2 2 3" xfId="13497"/>
    <cellStyle name="Normal 2 14 2 2 2 3 2 2 2 2 2 2 3" xfId="13498"/>
    <cellStyle name="Normal 2 14 2 2 2 3 2 2 2 2 2 2 4" xfId="13499"/>
    <cellStyle name="Normal 2 14 2 2 2 3 2 2 2 2 2 3" xfId="13500"/>
    <cellStyle name="Normal 2 14 2 2 2 3 2 2 2 2 2 3 2" xfId="13501"/>
    <cellStyle name="Normal 2 14 2 2 2 3 2 2 2 2 2 3 3" xfId="13502"/>
    <cellStyle name="Normal 2 14 2 2 2 3 2 2 2 2 2 4" xfId="13503"/>
    <cellStyle name="Normal 2 14 2 2 2 3 2 2 2 2 2 5" xfId="13504"/>
    <cellStyle name="Normal 2 14 2 2 2 3 2 2 2 2 3" xfId="13505"/>
    <cellStyle name="Normal 2 14 2 2 2 3 2 2 2 2 3 2" xfId="13506"/>
    <cellStyle name="Normal 2 14 2 2 2 3 2 2 2 2 3 2 2" xfId="13507"/>
    <cellStyle name="Normal 2 14 2 2 2 3 2 2 2 2 3 2 2 2" xfId="13508"/>
    <cellStyle name="Normal 2 14 2 2 2 3 2 2 2 2 3 2 2 3" xfId="13509"/>
    <cellStyle name="Normal 2 14 2 2 2 3 2 2 2 2 3 2 3" xfId="13510"/>
    <cellStyle name="Normal 2 14 2 2 2 3 2 2 2 2 3 2 4" xfId="13511"/>
    <cellStyle name="Normal 2 14 2 2 2 3 2 2 2 2 3 3" xfId="13512"/>
    <cellStyle name="Normal 2 14 2 2 2 3 2 2 2 2 3 3 2" xfId="13513"/>
    <cellStyle name="Normal 2 14 2 2 2 3 2 2 2 2 3 3 3" xfId="13514"/>
    <cellStyle name="Normal 2 14 2 2 2 3 2 2 2 2 3 4" xfId="13515"/>
    <cellStyle name="Normal 2 14 2 2 2 3 2 2 2 2 3 5" xfId="13516"/>
    <cellStyle name="Normal 2 14 2 2 2 3 2 2 2 2 4" xfId="13517"/>
    <cellStyle name="Normal 2 14 2 2 2 3 2 2 2 2 4 2" xfId="13518"/>
    <cellStyle name="Normal 2 14 2 2 2 3 2 2 2 2 4 2 2" xfId="13519"/>
    <cellStyle name="Normal 2 14 2 2 2 3 2 2 2 2 4 2 2 2" xfId="13520"/>
    <cellStyle name="Normal 2 14 2 2 2 3 2 2 2 2 4 2 2 3" xfId="13521"/>
    <cellStyle name="Normal 2 14 2 2 2 3 2 2 2 2 4 2 3" xfId="13522"/>
    <cellStyle name="Normal 2 14 2 2 2 3 2 2 2 2 4 2 4" xfId="13523"/>
    <cellStyle name="Normal 2 14 2 2 2 3 2 2 2 2 4 3" xfId="13524"/>
    <cellStyle name="Normal 2 14 2 2 2 3 2 2 2 2 4 3 2" xfId="13525"/>
    <cellStyle name="Normal 2 14 2 2 2 3 2 2 2 2 4 3 3" xfId="13526"/>
    <cellStyle name="Normal 2 14 2 2 2 3 2 2 2 2 4 4" xfId="13527"/>
    <cellStyle name="Normal 2 14 2 2 2 3 2 2 2 2 4 5" xfId="13528"/>
    <cellStyle name="Normal 2 14 2 2 2 3 2 2 2 2 5" xfId="13529"/>
    <cellStyle name="Normal 2 14 2 2 2 3 2 2 2 2 5 2" xfId="13530"/>
    <cellStyle name="Normal 2 14 2 2 2 3 2 2 2 2 5 2 2" xfId="13531"/>
    <cellStyle name="Normal 2 14 2 2 2 3 2 2 2 2 5 2 3" xfId="13532"/>
    <cellStyle name="Normal 2 14 2 2 2 3 2 2 2 2 5 3" xfId="13533"/>
    <cellStyle name="Normal 2 14 2 2 2 3 2 2 2 2 5 4" xfId="13534"/>
    <cellStyle name="Normal 2 14 2 2 2 3 2 2 2 2 6" xfId="13535"/>
    <cellStyle name="Normal 2 14 2 2 2 3 2 2 2 2 6 2" xfId="13536"/>
    <cellStyle name="Normal 2 14 2 2 2 3 2 2 2 2 6 3" xfId="13537"/>
    <cellStyle name="Normal 2 14 2 2 2 3 2 2 2 2 7" xfId="13538"/>
    <cellStyle name="Normal 2 14 2 2 2 3 2 2 2 2 8" xfId="13539"/>
    <cellStyle name="Normal 2 14 2 2 2 3 2 2 2 2_Schs" xfId="13540"/>
    <cellStyle name="Normal 2 14 2 2 2 3 2 2 2 3" xfId="13541"/>
    <cellStyle name="Normal 2 14 2 2 2 3 2 2 2 3 2" xfId="13542"/>
    <cellStyle name="Normal 2 14 2 2 2 3 2 2 2 3 2 2" xfId="13543"/>
    <cellStyle name="Normal 2 14 2 2 2 3 2 2 2 3 2 2 2" xfId="13544"/>
    <cellStyle name="Normal 2 14 2 2 2 3 2 2 2 3 2 2 3" xfId="13545"/>
    <cellStyle name="Normal 2 14 2 2 2 3 2 2 2 3 2 3" xfId="13546"/>
    <cellStyle name="Normal 2 14 2 2 2 3 2 2 2 3 2 4" xfId="13547"/>
    <cellStyle name="Normal 2 14 2 2 2 3 2 2 2 3 3" xfId="13548"/>
    <cellStyle name="Normal 2 14 2 2 2 3 2 2 2 3 3 2" xfId="13549"/>
    <cellStyle name="Normal 2 14 2 2 2 3 2 2 2 3 3 3" xfId="13550"/>
    <cellStyle name="Normal 2 14 2 2 2 3 2 2 2 3 4" xfId="13551"/>
    <cellStyle name="Normal 2 14 2 2 2 3 2 2 2 3 5" xfId="13552"/>
    <cellStyle name="Normal 2 14 2 2 2 3 2 2 2 4" xfId="13553"/>
    <cellStyle name="Normal 2 14 2 2 2 3 2 2 2 4 2" xfId="13554"/>
    <cellStyle name="Normal 2 14 2 2 2 3 2 2 2 4 2 2" xfId="13555"/>
    <cellStyle name="Normal 2 14 2 2 2 3 2 2 2 4 2 2 2" xfId="13556"/>
    <cellStyle name="Normal 2 14 2 2 2 3 2 2 2 4 2 2 3" xfId="13557"/>
    <cellStyle name="Normal 2 14 2 2 2 3 2 2 2 4 2 3" xfId="13558"/>
    <cellStyle name="Normal 2 14 2 2 2 3 2 2 2 4 2 4" xfId="13559"/>
    <cellStyle name="Normal 2 14 2 2 2 3 2 2 2 4 3" xfId="13560"/>
    <cellStyle name="Normal 2 14 2 2 2 3 2 2 2 4 3 2" xfId="13561"/>
    <cellStyle name="Normal 2 14 2 2 2 3 2 2 2 4 3 3" xfId="13562"/>
    <cellStyle name="Normal 2 14 2 2 2 3 2 2 2 4 4" xfId="13563"/>
    <cellStyle name="Normal 2 14 2 2 2 3 2 2 2 4 5" xfId="13564"/>
    <cellStyle name="Normal 2 14 2 2 2 3 2 2 2 5" xfId="13565"/>
    <cellStyle name="Normal 2 14 2 2 2 3 2 2 2 5 2" xfId="13566"/>
    <cellStyle name="Normal 2 14 2 2 2 3 2 2 2 5 2 2" xfId="13567"/>
    <cellStyle name="Normal 2 14 2 2 2 3 2 2 2 5 2 2 2" xfId="13568"/>
    <cellStyle name="Normal 2 14 2 2 2 3 2 2 2 5 2 2 3" xfId="13569"/>
    <cellStyle name="Normal 2 14 2 2 2 3 2 2 2 5 2 3" xfId="13570"/>
    <cellStyle name="Normal 2 14 2 2 2 3 2 2 2 5 2 4" xfId="13571"/>
    <cellStyle name="Normal 2 14 2 2 2 3 2 2 2 5 3" xfId="13572"/>
    <cellStyle name="Normal 2 14 2 2 2 3 2 2 2 5 3 2" xfId="13573"/>
    <cellStyle name="Normal 2 14 2 2 2 3 2 2 2 5 3 3" xfId="13574"/>
    <cellStyle name="Normal 2 14 2 2 2 3 2 2 2 5 4" xfId="13575"/>
    <cellStyle name="Normal 2 14 2 2 2 3 2 2 2 5 5" xfId="13576"/>
    <cellStyle name="Normal 2 14 2 2 2 3 2 2 2 6" xfId="13577"/>
    <cellStyle name="Normal 2 14 2 2 2 3 2 2 2 6 2" xfId="13578"/>
    <cellStyle name="Normal 2 14 2 2 2 3 2 2 2 6 2 2" xfId="13579"/>
    <cellStyle name="Normal 2 14 2 2 2 3 2 2 2 6 2 3" xfId="13580"/>
    <cellStyle name="Normal 2 14 2 2 2 3 2 2 2 6 3" xfId="13581"/>
    <cellStyle name="Normal 2 14 2 2 2 3 2 2 2 6 4" xfId="13582"/>
    <cellStyle name="Normal 2 14 2 2 2 3 2 2 2 7" xfId="13583"/>
    <cellStyle name="Normal 2 14 2 2 2 3 2 2 2 7 2" xfId="13584"/>
    <cellStyle name="Normal 2 14 2 2 2 3 2 2 2 7 3" xfId="13585"/>
    <cellStyle name="Normal 2 14 2 2 2 3 2 2 2 8" xfId="13586"/>
    <cellStyle name="Normal 2 14 2 2 2 3 2 2 2 9" xfId="13587"/>
    <cellStyle name="Normal 2 14 2 2 2 3 2 2 2_Schs" xfId="13588"/>
    <cellStyle name="Normal 2 14 2 2 2 3 2 2 3" xfId="13589"/>
    <cellStyle name="Normal 2 14 2 2 2 3 2 2 3 2" xfId="13590"/>
    <cellStyle name="Normal 2 14 2 2 2 3 2 2 3 2 2" xfId="13591"/>
    <cellStyle name="Normal 2 14 2 2 2 3 2 2 3 2 2 2" xfId="13592"/>
    <cellStyle name="Normal 2 14 2 2 2 3 2 2 3 2 2 2 2" xfId="13593"/>
    <cellStyle name="Normal 2 14 2 2 2 3 2 2 3 2 2 2 3" xfId="13594"/>
    <cellStyle name="Normal 2 14 2 2 2 3 2 2 3 2 2 3" xfId="13595"/>
    <cellStyle name="Normal 2 14 2 2 2 3 2 2 3 2 2 4" xfId="13596"/>
    <cellStyle name="Normal 2 14 2 2 2 3 2 2 3 2 3" xfId="13597"/>
    <cellStyle name="Normal 2 14 2 2 2 3 2 2 3 2 3 2" xfId="13598"/>
    <cellStyle name="Normal 2 14 2 2 2 3 2 2 3 2 3 3" xfId="13599"/>
    <cellStyle name="Normal 2 14 2 2 2 3 2 2 3 2 4" xfId="13600"/>
    <cellStyle name="Normal 2 14 2 2 2 3 2 2 3 2 5" xfId="13601"/>
    <cellStyle name="Normal 2 14 2 2 2 3 2 2 3 3" xfId="13602"/>
    <cellStyle name="Normal 2 14 2 2 2 3 2 2 3 3 2" xfId="13603"/>
    <cellStyle name="Normal 2 14 2 2 2 3 2 2 3 3 2 2" xfId="13604"/>
    <cellStyle name="Normal 2 14 2 2 2 3 2 2 3 3 2 2 2" xfId="13605"/>
    <cellStyle name="Normal 2 14 2 2 2 3 2 2 3 3 2 2 3" xfId="13606"/>
    <cellStyle name="Normal 2 14 2 2 2 3 2 2 3 3 2 3" xfId="13607"/>
    <cellStyle name="Normal 2 14 2 2 2 3 2 2 3 3 2 4" xfId="13608"/>
    <cellStyle name="Normal 2 14 2 2 2 3 2 2 3 3 3" xfId="13609"/>
    <cellStyle name="Normal 2 14 2 2 2 3 2 2 3 3 3 2" xfId="13610"/>
    <cellStyle name="Normal 2 14 2 2 2 3 2 2 3 3 3 3" xfId="13611"/>
    <cellStyle name="Normal 2 14 2 2 2 3 2 2 3 3 4" xfId="13612"/>
    <cellStyle name="Normal 2 14 2 2 2 3 2 2 3 3 5" xfId="13613"/>
    <cellStyle name="Normal 2 14 2 2 2 3 2 2 3 4" xfId="13614"/>
    <cellStyle name="Normal 2 14 2 2 2 3 2 2 3 4 2" xfId="13615"/>
    <cellStyle name="Normal 2 14 2 2 2 3 2 2 3 4 2 2" xfId="13616"/>
    <cellStyle name="Normal 2 14 2 2 2 3 2 2 3 4 2 2 2" xfId="13617"/>
    <cellStyle name="Normal 2 14 2 2 2 3 2 2 3 4 2 2 3" xfId="13618"/>
    <cellStyle name="Normal 2 14 2 2 2 3 2 2 3 4 2 3" xfId="13619"/>
    <cellStyle name="Normal 2 14 2 2 2 3 2 2 3 4 2 4" xfId="13620"/>
    <cellStyle name="Normal 2 14 2 2 2 3 2 2 3 4 3" xfId="13621"/>
    <cellStyle name="Normal 2 14 2 2 2 3 2 2 3 4 3 2" xfId="13622"/>
    <cellStyle name="Normal 2 14 2 2 2 3 2 2 3 4 3 3" xfId="13623"/>
    <cellStyle name="Normal 2 14 2 2 2 3 2 2 3 4 4" xfId="13624"/>
    <cellStyle name="Normal 2 14 2 2 2 3 2 2 3 4 5" xfId="13625"/>
    <cellStyle name="Normal 2 14 2 2 2 3 2 2 3 5" xfId="13626"/>
    <cellStyle name="Normal 2 14 2 2 2 3 2 2 3 5 2" xfId="13627"/>
    <cellStyle name="Normal 2 14 2 2 2 3 2 2 3 5 2 2" xfId="13628"/>
    <cellStyle name="Normal 2 14 2 2 2 3 2 2 3 5 2 3" xfId="13629"/>
    <cellStyle name="Normal 2 14 2 2 2 3 2 2 3 5 3" xfId="13630"/>
    <cellStyle name="Normal 2 14 2 2 2 3 2 2 3 5 4" xfId="13631"/>
    <cellStyle name="Normal 2 14 2 2 2 3 2 2 3 6" xfId="13632"/>
    <cellStyle name="Normal 2 14 2 2 2 3 2 2 3 6 2" xfId="13633"/>
    <cellStyle name="Normal 2 14 2 2 2 3 2 2 3 6 3" xfId="13634"/>
    <cellStyle name="Normal 2 14 2 2 2 3 2 2 3 7" xfId="13635"/>
    <cellStyle name="Normal 2 14 2 2 2 3 2 2 3 8" xfId="13636"/>
    <cellStyle name="Normal 2 14 2 2 2 3 2 2 3_Schs" xfId="13637"/>
    <cellStyle name="Normal 2 14 2 2 2 3 2 2 4" xfId="13638"/>
    <cellStyle name="Normal 2 14 2 2 2 3 2 2 4 2" xfId="13639"/>
    <cellStyle name="Normal 2 14 2 2 2 3 2 2 4 2 2" xfId="13640"/>
    <cellStyle name="Normal 2 14 2 2 2 3 2 2 4 2 2 2" xfId="13641"/>
    <cellStyle name="Normal 2 14 2 2 2 3 2 2 4 2 2 3" xfId="13642"/>
    <cellStyle name="Normal 2 14 2 2 2 3 2 2 4 2 3" xfId="13643"/>
    <cellStyle name="Normal 2 14 2 2 2 3 2 2 4 2 4" xfId="13644"/>
    <cellStyle name="Normal 2 14 2 2 2 3 2 2 4 3" xfId="13645"/>
    <cellStyle name="Normal 2 14 2 2 2 3 2 2 4 3 2" xfId="13646"/>
    <cellStyle name="Normal 2 14 2 2 2 3 2 2 4 3 3" xfId="13647"/>
    <cellStyle name="Normal 2 14 2 2 2 3 2 2 4 4" xfId="13648"/>
    <cellStyle name="Normal 2 14 2 2 2 3 2 2 4 5" xfId="13649"/>
    <cellStyle name="Normal 2 14 2 2 2 3 2 2 5" xfId="13650"/>
    <cellStyle name="Normal 2 14 2 2 2 3 2 2 5 2" xfId="13651"/>
    <cellStyle name="Normal 2 14 2 2 2 3 2 2 5 2 2" xfId="13652"/>
    <cellStyle name="Normal 2 14 2 2 2 3 2 2 5 2 2 2" xfId="13653"/>
    <cellStyle name="Normal 2 14 2 2 2 3 2 2 5 2 2 3" xfId="13654"/>
    <cellStyle name="Normal 2 14 2 2 2 3 2 2 5 2 3" xfId="13655"/>
    <cellStyle name="Normal 2 14 2 2 2 3 2 2 5 2 4" xfId="13656"/>
    <cellStyle name="Normal 2 14 2 2 2 3 2 2 5 3" xfId="13657"/>
    <cellStyle name="Normal 2 14 2 2 2 3 2 2 5 3 2" xfId="13658"/>
    <cellStyle name="Normal 2 14 2 2 2 3 2 2 5 3 3" xfId="13659"/>
    <cellStyle name="Normal 2 14 2 2 2 3 2 2 5 4" xfId="13660"/>
    <cellStyle name="Normal 2 14 2 2 2 3 2 2 5 5" xfId="13661"/>
    <cellStyle name="Normal 2 14 2 2 2 3 2 2 6" xfId="13662"/>
    <cellStyle name="Normal 2 14 2 2 2 3 2 2 6 2" xfId="13663"/>
    <cellStyle name="Normal 2 14 2 2 2 3 2 2 6 2 2" xfId="13664"/>
    <cellStyle name="Normal 2 14 2 2 2 3 2 2 6 2 2 2" xfId="13665"/>
    <cellStyle name="Normal 2 14 2 2 2 3 2 2 6 2 2 3" xfId="13666"/>
    <cellStyle name="Normal 2 14 2 2 2 3 2 2 6 2 3" xfId="13667"/>
    <cellStyle name="Normal 2 14 2 2 2 3 2 2 6 2 4" xfId="13668"/>
    <cellStyle name="Normal 2 14 2 2 2 3 2 2 6 3" xfId="13669"/>
    <cellStyle name="Normal 2 14 2 2 2 3 2 2 6 3 2" xfId="13670"/>
    <cellStyle name="Normal 2 14 2 2 2 3 2 2 6 3 3" xfId="13671"/>
    <cellStyle name="Normal 2 14 2 2 2 3 2 2 6 4" xfId="13672"/>
    <cellStyle name="Normal 2 14 2 2 2 3 2 2 6 5" xfId="13673"/>
    <cellStyle name="Normal 2 14 2 2 2 3 2 2 7" xfId="13674"/>
    <cellStyle name="Normal 2 14 2 2 2 3 2 2 7 2" xfId="13675"/>
    <cellStyle name="Normal 2 14 2 2 2 3 2 2 7 2 2" xfId="13676"/>
    <cellStyle name="Normal 2 14 2 2 2 3 2 2 7 2 3" xfId="13677"/>
    <cellStyle name="Normal 2 14 2 2 2 3 2 2 7 3" xfId="13678"/>
    <cellStyle name="Normal 2 14 2 2 2 3 2 2 7 4" xfId="13679"/>
    <cellStyle name="Normal 2 14 2 2 2 3 2 2 8" xfId="13680"/>
    <cellStyle name="Normal 2 14 2 2 2 3 2 2 8 2" xfId="13681"/>
    <cellStyle name="Normal 2 14 2 2 2 3 2 2 8 3" xfId="13682"/>
    <cellStyle name="Normal 2 14 2 2 2 3 2 2 9" xfId="13683"/>
    <cellStyle name="Normal 2 14 2 2 2 3 2 2_Schs" xfId="13684"/>
    <cellStyle name="Normal 2 14 2 2 2 3 2 3" xfId="13685"/>
    <cellStyle name="Normal 2 14 2 2 2 3 2 3 2" xfId="13686"/>
    <cellStyle name="Normal 2 14 2 2 2 3 2 3 2 2" xfId="13687"/>
    <cellStyle name="Normal 2 14 2 2 2 3 2 3 2 2 2" xfId="13688"/>
    <cellStyle name="Normal 2 14 2 2 2 3 2 3 2 2 2 2" xfId="13689"/>
    <cellStyle name="Normal 2 14 2 2 2 3 2 3 2 2 2 2 2" xfId="13690"/>
    <cellStyle name="Normal 2 14 2 2 2 3 2 3 2 2 2 2 3" xfId="13691"/>
    <cellStyle name="Normal 2 14 2 2 2 3 2 3 2 2 2 3" xfId="13692"/>
    <cellStyle name="Normal 2 14 2 2 2 3 2 3 2 2 2 4" xfId="13693"/>
    <cellStyle name="Normal 2 14 2 2 2 3 2 3 2 2 3" xfId="13694"/>
    <cellStyle name="Normal 2 14 2 2 2 3 2 3 2 2 3 2" xfId="13695"/>
    <cellStyle name="Normal 2 14 2 2 2 3 2 3 2 2 3 3" xfId="13696"/>
    <cellStyle name="Normal 2 14 2 2 2 3 2 3 2 2 4" xfId="13697"/>
    <cellStyle name="Normal 2 14 2 2 2 3 2 3 2 2 5" xfId="13698"/>
    <cellStyle name="Normal 2 14 2 2 2 3 2 3 2 3" xfId="13699"/>
    <cellStyle name="Normal 2 14 2 2 2 3 2 3 2 3 2" xfId="13700"/>
    <cellStyle name="Normal 2 14 2 2 2 3 2 3 2 3 2 2" xfId="13701"/>
    <cellStyle name="Normal 2 14 2 2 2 3 2 3 2 3 2 2 2" xfId="13702"/>
    <cellStyle name="Normal 2 14 2 2 2 3 2 3 2 3 2 2 3" xfId="13703"/>
    <cellStyle name="Normal 2 14 2 2 2 3 2 3 2 3 2 3" xfId="13704"/>
    <cellStyle name="Normal 2 14 2 2 2 3 2 3 2 3 2 4" xfId="13705"/>
    <cellStyle name="Normal 2 14 2 2 2 3 2 3 2 3 3" xfId="13706"/>
    <cellStyle name="Normal 2 14 2 2 2 3 2 3 2 3 3 2" xfId="13707"/>
    <cellStyle name="Normal 2 14 2 2 2 3 2 3 2 3 3 3" xfId="13708"/>
    <cellStyle name="Normal 2 14 2 2 2 3 2 3 2 3 4" xfId="13709"/>
    <cellStyle name="Normal 2 14 2 2 2 3 2 3 2 3 5" xfId="13710"/>
    <cellStyle name="Normal 2 14 2 2 2 3 2 3 2 4" xfId="13711"/>
    <cellStyle name="Normal 2 14 2 2 2 3 2 3 2 4 2" xfId="13712"/>
    <cellStyle name="Normal 2 14 2 2 2 3 2 3 2 4 2 2" xfId="13713"/>
    <cellStyle name="Normal 2 14 2 2 2 3 2 3 2 4 2 2 2" xfId="13714"/>
    <cellStyle name="Normal 2 14 2 2 2 3 2 3 2 4 2 2 3" xfId="13715"/>
    <cellStyle name="Normal 2 14 2 2 2 3 2 3 2 4 2 3" xfId="13716"/>
    <cellStyle name="Normal 2 14 2 2 2 3 2 3 2 4 2 4" xfId="13717"/>
    <cellStyle name="Normal 2 14 2 2 2 3 2 3 2 4 3" xfId="13718"/>
    <cellStyle name="Normal 2 14 2 2 2 3 2 3 2 4 3 2" xfId="13719"/>
    <cellStyle name="Normal 2 14 2 2 2 3 2 3 2 4 3 3" xfId="13720"/>
    <cellStyle name="Normal 2 14 2 2 2 3 2 3 2 4 4" xfId="13721"/>
    <cellStyle name="Normal 2 14 2 2 2 3 2 3 2 4 5" xfId="13722"/>
    <cellStyle name="Normal 2 14 2 2 2 3 2 3 2 5" xfId="13723"/>
    <cellStyle name="Normal 2 14 2 2 2 3 2 3 2 5 2" xfId="13724"/>
    <cellStyle name="Normal 2 14 2 2 2 3 2 3 2 5 2 2" xfId="13725"/>
    <cellStyle name="Normal 2 14 2 2 2 3 2 3 2 5 2 3" xfId="13726"/>
    <cellStyle name="Normal 2 14 2 2 2 3 2 3 2 5 3" xfId="13727"/>
    <cellStyle name="Normal 2 14 2 2 2 3 2 3 2 5 4" xfId="13728"/>
    <cellStyle name="Normal 2 14 2 2 2 3 2 3 2 6" xfId="13729"/>
    <cellStyle name="Normal 2 14 2 2 2 3 2 3 2 6 2" xfId="13730"/>
    <cellStyle name="Normal 2 14 2 2 2 3 2 3 2 6 3" xfId="13731"/>
    <cellStyle name="Normal 2 14 2 2 2 3 2 3 2 7" xfId="13732"/>
    <cellStyle name="Normal 2 14 2 2 2 3 2 3 2 8" xfId="13733"/>
    <cellStyle name="Normal 2 14 2 2 2 3 2 3 2_Schs" xfId="13734"/>
    <cellStyle name="Normal 2 14 2 2 2 3 2 3 3" xfId="13735"/>
    <cellStyle name="Normal 2 14 2 2 2 3 2 3 3 2" xfId="13736"/>
    <cellStyle name="Normal 2 14 2 2 2 3 2 3 3 2 2" xfId="13737"/>
    <cellStyle name="Normal 2 14 2 2 2 3 2 3 3 2 2 2" xfId="13738"/>
    <cellStyle name="Normal 2 14 2 2 2 3 2 3 3 2 2 3" xfId="13739"/>
    <cellStyle name="Normal 2 14 2 2 2 3 2 3 3 2 3" xfId="13740"/>
    <cellStyle name="Normal 2 14 2 2 2 3 2 3 3 2 4" xfId="13741"/>
    <cellStyle name="Normal 2 14 2 2 2 3 2 3 3 3" xfId="13742"/>
    <cellStyle name="Normal 2 14 2 2 2 3 2 3 3 3 2" xfId="13743"/>
    <cellStyle name="Normal 2 14 2 2 2 3 2 3 3 3 3" xfId="13744"/>
    <cellStyle name="Normal 2 14 2 2 2 3 2 3 3 4" xfId="13745"/>
    <cellStyle name="Normal 2 14 2 2 2 3 2 3 3 5" xfId="13746"/>
    <cellStyle name="Normal 2 14 2 2 2 3 2 3 4" xfId="13747"/>
    <cellStyle name="Normal 2 14 2 2 2 3 2 3 4 2" xfId="13748"/>
    <cellStyle name="Normal 2 14 2 2 2 3 2 3 4 2 2" xfId="13749"/>
    <cellStyle name="Normal 2 14 2 2 2 3 2 3 4 2 2 2" xfId="13750"/>
    <cellStyle name="Normal 2 14 2 2 2 3 2 3 4 2 2 3" xfId="13751"/>
    <cellStyle name="Normal 2 14 2 2 2 3 2 3 4 2 3" xfId="13752"/>
    <cellStyle name="Normal 2 14 2 2 2 3 2 3 4 2 4" xfId="13753"/>
    <cellStyle name="Normal 2 14 2 2 2 3 2 3 4 3" xfId="13754"/>
    <cellStyle name="Normal 2 14 2 2 2 3 2 3 4 3 2" xfId="13755"/>
    <cellStyle name="Normal 2 14 2 2 2 3 2 3 4 3 3" xfId="13756"/>
    <cellStyle name="Normal 2 14 2 2 2 3 2 3 4 4" xfId="13757"/>
    <cellStyle name="Normal 2 14 2 2 2 3 2 3 4 5" xfId="13758"/>
    <cellStyle name="Normal 2 14 2 2 2 3 2 3 5" xfId="13759"/>
    <cellStyle name="Normal 2 14 2 2 2 3 2 3 5 2" xfId="13760"/>
    <cellStyle name="Normal 2 14 2 2 2 3 2 3 5 2 2" xfId="13761"/>
    <cellStyle name="Normal 2 14 2 2 2 3 2 3 5 2 2 2" xfId="13762"/>
    <cellStyle name="Normal 2 14 2 2 2 3 2 3 5 2 2 3" xfId="13763"/>
    <cellStyle name="Normal 2 14 2 2 2 3 2 3 5 2 3" xfId="13764"/>
    <cellStyle name="Normal 2 14 2 2 2 3 2 3 5 2 4" xfId="13765"/>
    <cellStyle name="Normal 2 14 2 2 2 3 2 3 5 3" xfId="13766"/>
    <cellStyle name="Normal 2 14 2 2 2 3 2 3 5 3 2" xfId="13767"/>
    <cellStyle name="Normal 2 14 2 2 2 3 2 3 5 3 3" xfId="13768"/>
    <cellStyle name="Normal 2 14 2 2 2 3 2 3 5 4" xfId="13769"/>
    <cellStyle name="Normal 2 14 2 2 2 3 2 3 5 5" xfId="13770"/>
    <cellStyle name="Normal 2 14 2 2 2 3 2 3 6" xfId="13771"/>
    <cellStyle name="Normal 2 14 2 2 2 3 2 3 6 2" xfId="13772"/>
    <cellStyle name="Normal 2 14 2 2 2 3 2 3 6 2 2" xfId="13773"/>
    <cellStyle name="Normal 2 14 2 2 2 3 2 3 6 2 3" xfId="13774"/>
    <cellStyle name="Normal 2 14 2 2 2 3 2 3 6 3" xfId="13775"/>
    <cellStyle name="Normal 2 14 2 2 2 3 2 3 6 4" xfId="13776"/>
    <cellStyle name="Normal 2 14 2 2 2 3 2 3 7" xfId="13777"/>
    <cellStyle name="Normal 2 14 2 2 2 3 2 3 7 2" xfId="13778"/>
    <cellStyle name="Normal 2 14 2 2 2 3 2 3 7 3" xfId="13779"/>
    <cellStyle name="Normal 2 14 2 2 2 3 2 3 8" xfId="13780"/>
    <cellStyle name="Normal 2 14 2 2 2 3 2 3 9" xfId="13781"/>
    <cellStyle name="Normal 2 14 2 2 2 3 2 3_Schs" xfId="13782"/>
    <cellStyle name="Normal 2 14 2 2 2 3 2 4" xfId="13783"/>
    <cellStyle name="Normal 2 14 2 2 2 3 2 4 2" xfId="13784"/>
    <cellStyle name="Normal 2 14 2 2 2 3 2 4 2 2" xfId="13785"/>
    <cellStyle name="Normal 2 14 2 2 2 3 2 4 2 2 2" xfId="13786"/>
    <cellStyle name="Normal 2 14 2 2 2 3 2 4 2 2 2 2" xfId="13787"/>
    <cellStyle name="Normal 2 14 2 2 2 3 2 4 2 2 2 3" xfId="13788"/>
    <cellStyle name="Normal 2 14 2 2 2 3 2 4 2 2 3" xfId="13789"/>
    <cellStyle name="Normal 2 14 2 2 2 3 2 4 2 2 4" xfId="13790"/>
    <cellStyle name="Normal 2 14 2 2 2 3 2 4 2 3" xfId="13791"/>
    <cellStyle name="Normal 2 14 2 2 2 3 2 4 2 3 2" xfId="13792"/>
    <cellStyle name="Normal 2 14 2 2 2 3 2 4 2 3 3" xfId="13793"/>
    <cellStyle name="Normal 2 14 2 2 2 3 2 4 2 4" xfId="13794"/>
    <cellStyle name="Normal 2 14 2 2 2 3 2 4 2 5" xfId="13795"/>
    <cellStyle name="Normal 2 14 2 2 2 3 2 4 3" xfId="13796"/>
    <cellStyle name="Normal 2 14 2 2 2 3 2 4 3 2" xfId="13797"/>
    <cellStyle name="Normal 2 14 2 2 2 3 2 4 3 2 2" xfId="13798"/>
    <cellStyle name="Normal 2 14 2 2 2 3 2 4 3 2 2 2" xfId="13799"/>
    <cellStyle name="Normal 2 14 2 2 2 3 2 4 3 2 2 3" xfId="13800"/>
    <cellStyle name="Normal 2 14 2 2 2 3 2 4 3 2 3" xfId="13801"/>
    <cellStyle name="Normal 2 14 2 2 2 3 2 4 3 2 4" xfId="13802"/>
    <cellStyle name="Normal 2 14 2 2 2 3 2 4 3 3" xfId="13803"/>
    <cellStyle name="Normal 2 14 2 2 2 3 2 4 3 3 2" xfId="13804"/>
    <cellStyle name="Normal 2 14 2 2 2 3 2 4 3 3 3" xfId="13805"/>
    <cellStyle name="Normal 2 14 2 2 2 3 2 4 3 4" xfId="13806"/>
    <cellStyle name="Normal 2 14 2 2 2 3 2 4 3 5" xfId="13807"/>
    <cellStyle name="Normal 2 14 2 2 2 3 2 4 4" xfId="13808"/>
    <cellStyle name="Normal 2 14 2 2 2 3 2 4 4 2" xfId="13809"/>
    <cellStyle name="Normal 2 14 2 2 2 3 2 4 4 2 2" xfId="13810"/>
    <cellStyle name="Normal 2 14 2 2 2 3 2 4 4 2 2 2" xfId="13811"/>
    <cellStyle name="Normal 2 14 2 2 2 3 2 4 4 2 2 3" xfId="13812"/>
    <cellStyle name="Normal 2 14 2 2 2 3 2 4 4 2 3" xfId="13813"/>
    <cellStyle name="Normal 2 14 2 2 2 3 2 4 4 2 4" xfId="13814"/>
    <cellStyle name="Normal 2 14 2 2 2 3 2 4 4 3" xfId="13815"/>
    <cellStyle name="Normal 2 14 2 2 2 3 2 4 4 3 2" xfId="13816"/>
    <cellStyle name="Normal 2 14 2 2 2 3 2 4 4 3 3" xfId="13817"/>
    <cellStyle name="Normal 2 14 2 2 2 3 2 4 4 4" xfId="13818"/>
    <cellStyle name="Normal 2 14 2 2 2 3 2 4 4 5" xfId="13819"/>
    <cellStyle name="Normal 2 14 2 2 2 3 2 4 5" xfId="13820"/>
    <cellStyle name="Normal 2 14 2 2 2 3 2 4 5 2" xfId="13821"/>
    <cellStyle name="Normal 2 14 2 2 2 3 2 4 5 2 2" xfId="13822"/>
    <cellStyle name="Normal 2 14 2 2 2 3 2 4 5 2 3" xfId="13823"/>
    <cellStyle name="Normal 2 14 2 2 2 3 2 4 5 3" xfId="13824"/>
    <cellStyle name="Normal 2 14 2 2 2 3 2 4 5 4" xfId="13825"/>
    <cellStyle name="Normal 2 14 2 2 2 3 2 4 6" xfId="13826"/>
    <cellStyle name="Normal 2 14 2 2 2 3 2 4 6 2" xfId="13827"/>
    <cellStyle name="Normal 2 14 2 2 2 3 2 4 6 3" xfId="13828"/>
    <cellStyle name="Normal 2 14 2 2 2 3 2 4 7" xfId="13829"/>
    <cellStyle name="Normal 2 14 2 2 2 3 2 4 8" xfId="13830"/>
    <cellStyle name="Normal 2 14 2 2 2 3 2 4_Schs" xfId="13831"/>
    <cellStyle name="Normal 2 14 2 2 2 3 2 5" xfId="13832"/>
    <cellStyle name="Normal 2 14 2 2 2 3 2 5 2" xfId="13833"/>
    <cellStyle name="Normal 2 14 2 2 2 3 2 5 2 2" xfId="13834"/>
    <cellStyle name="Normal 2 14 2 2 2 3 2 5 2 2 2" xfId="13835"/>
    <cellStyle name="Normal 2 14 2 2 2 3 2 5 2 2 3" xfId="13836"/>
    <cellStyle name="Normal 2 14 2 2 2 3 2 5 2 3" xfId="13837"/>
    <cellStyle name="Normal 2 14 2 2 2 3 2 5 2 4" xfId="13838"/>
    <cellStyle name="Normal 2 14 2 2 2 3 2 5 3" xfId="13839"/>
    <cellStyle name="Normal 2 14 2 2 2 3 2 5 3 2" xfId="13840"/>
    <cellStyle name="Normal 2 14 2 2 2 3 2 5 3 3" xfId="13841"/>
    <cellStyle name="Normal 2 14 2 2 2 3 2 5 4" xfId="13842"/>
    <cellStyle name="Normal 2 14 2 2 2 3 2 5 5" xfId="13843"/>
    <cellStyle name="Normal 2 14 2 2 2 3 2 6" xfId="13844"/>
    <cellStyle name="Normal 2 14 2 2 2 3 2 6 2" xfId="13845"/>
    <cellStyle name="Normal 2 14 2 2 2 3 2 6 2 2" xfId="13846"/>
    <cellStyle name="Normal 2 14 2 2 2 3 2 6 2 2 2" xfId="13847"/>
    <cellStyle name="Normal 2 14 2 2 2 3 2 6 2 2 3" xfId="13848"/>
    <cellStyle name="Normal 2 14 2 2 2 3 2 6 2 3" xfId="13849"/>
    <cellStyle name="Normal 2 14 2 2 2 3 2 6 2 4" xfId="13850"/>
    <cellStyle name="Normal 2 14 2 2 2 3 2 6 3" xfId="13851"/>
    <cellStyle name="Normal 2 14 2 2 2 3 2 6 3 2" xfId="13852"/>
    <cellStyle name="Normal 2 14 2 2 2 3 2 6 3 3" xfId="13853"/>
    <cellStyle name="Normal 2 14 2 2 2 3 2 6 4" xfId="13854"/>
    <cellStyle name="Normal 2 14 2 2 2 3 2 6 5" xfId="13855"/>
    <cellStyle name="Normal 2 14 2 2 2 3 2 7" xfId="13856"/>
    <cellStyle name="Normal 2 14 2 2 2 3 2 7 2" xfId="13857"/>
    <cellStyle name="Normal 2 14 2 2 2 3 2 7 2 2" xfId="13858"/>
    <cellStyle name="Normal 2 14 2 2 2 3 2 7 2 2 2" xfId="13859"/>
    <cellStyle name="Normal 2 14 2 2 2 3 2 7 2 2 3" xfId="13860"/>
    <cellStyle name="Normal 2 14 2 2 2 3 2 7 2 3" xfId="13861"/>
    <cellStyle name="Normal 2 14 2 2 2 3 2 7 2 4" xfId="13862"/>
    <cellStyle name="Normal 2 14 2 2 2 3 2 7 3" xfId="13863"/>
    <cellStyle name="Normal 2 14 2 2 2 3 2 7 3 2" xfId="13864"/>
    <cellStyle name="Normal 2 14 2 2 2 3 2 7 3 3" xfId="13865"/>
    <cellStyle name="Normal 2 14 2 2 2 3 2 7 4" xfId="13866"/>
    <cellStyle name="Normal 2 14 2 2 2 3 2 7 5" xfId="13867"/>
    <cellStyle name="Normal 2 14 2 2 2 3 2 8" xfId="13868"/>
    <cellStyle name="Normal 2 14 2 2 2 3 2 8 2" xfId="13869"/>
    <cellStyle name="Normal 2 14 2 2 2 3 2 8 2 2" xfId="13870"/>
    <cellStyle name="Normal 2 14 2 2 2 3 2 8 2 3" xfId="13871"/>
    <cellStyle name="Normal 2 14 2 2 2 3 2 8 3" xfId="13872"/>
    <cellStyle name="Normal 2 14 2 2 2 3 2 8 4" xfId="13873"/>
    <cellStyle name="Normal 2 14 2 2 2 3 2 9" xfId="13874"/>
    <cellStyle name="Normal 2 14 2 2 2 3 2 9 2" xfId="13875"/>
    <cellStyle name="Normal 2 14 2 2 2 3 2 9 3" xfId="13876"/>
    <cellStyle name="Normal 2 14 2 2 2 3 2_Schs" xfId="13877"/>
    <cellStyle name="Normal 2 14 2 2 2 3 3" xfId="13878"/>
    <cellStyle name="Normal 2 14 2 2 2 3 3 10" xfId="13879"/>
    <cellStyle name="Normal 2 14 2 2 2 3 3 2" xfId="13880"/>
    <cellStyle name="Normal 2 14 2 2 2 3 3 2 2" xfId="13881"/>
    <cellStyle name="Normal 2 14 2 2 2 3 3 2 2 2" xfId="13882"/>
    <cellStyle name="Normal 2 14 2 2 2 3 3 2 2 2 2" xfId="13883"/>
    <cellStyle name="Normal 2 14 2 2 2 3 3 2 2 2 2 2" xfId="13884"/>
    <cellStyle name="Normal 2 14 2 2 2 3 3 2 2 2 2 2 2" xfId="13885"/>
    <cellStyle name="Normal 2 14 2 2 2 3 3 2 2 2 2 2 3" xfId="13886"/>
    <cellStyle name="Normal 2 14 2 2 2 3 3 2 2 2 2 3" xfId="13887"/>
    <cellStyle name="Normal 2 14 2 2 2 3 3 2 2 2 2 4" xfId="13888"/>
    <cellStyle name="Normal 2 14 2 2 2 3 3 2 2 2 3" xfId="13889"/>
    <cellStyle name="Normal 2 14 2 2 2 3 3 2 2 2 3 2" xfId="13890"/>
    <cellStyle name="Normal 2 14 2 2 2 3 3 2 2 2 3 3" xfId="13891"/>
    <cellStyle name="Normal 2 14 2 2 2 3 3 2 2 2 4" xfId="13892"/>
    <cellStyle name="Normal 2 14 2 2 2 3 3 2 2 2 5" xfId="13893"/>
    <cellStyle name="Normal 2 14 2 2 2 3 3 2 2 3" xfId="13894"/>
    <cellStyle name="Normal 2 14 2 2 2 3 3 2 2 3 2" xfId="13895"/>
    <cellStyle name="Normal 2 14 2 2 2 3 3 2 2 3 2 2" xfId="13896"/>
    <cellStyle name="Normal 2 14 2 2 2 3 3 2 2 3 2 2 2" xfId="13897"/>
    <cellStyle name="Normal 2 14 2 2 2 3 3 2 2 3 2 2 3" xfId="13898"/>
    <cellStyle name="Normal 2 14 2 2 2 3 3 2 2 3 2 3" xfId="13899"/>
    <cellStyle name="Normal 2 14 2 2 2 3 3 2 2 3 2 4" xfId="13900"/>
    <cellStyle name="Normal 2 14 2 2 2 3 3 2 2 3 3" xfId="13901"/>
    <cellStyle name="Normal 2 14 2 2 2 3 3 2 2 3 3 2" xfId="13902"/>
    <cellStyle name="Normal 2 14 2 2 2 3 3 2 2 3 3 3" xfId="13903"/>
    <cellStyle name="Normal 2 14 2 2 2 3 3 2 2 3 4" xfId="13904"/>
    <cellStyle name="Normal 2 14 2 2 2 3 3 2 2 3 5" xfId="13905"/>
    <cellStyle name="Normal 2 14 2 2 2 3 3 2 2 4" xfId="13906"/>
    <cellStyle name="Normal 2 14 2 2 2 3 3 2 2 4 2" xfId="13907"/>
    <cellStyle name="Normal 2 14 2 2 2 3 3 2 2 4 2 2" xfId="13908"/>
    <cellStyle name="Normal 2 14 2 2 2 3 3 2 2 4 2 2 2" xfId="13909"/>
    <cellStyle name="Normal 2 14 2 2 2 3 3 2 2 4 2 2 3" xfId="13910"/>
    <cellStyle name="Normal 2 14 2 2 2 3 3 2 2 4 2 3" xfId="13911"/>
    <cellStyle name="Normal 2 14 2 2 2 3 3 2 2 4 2 4" xfId="13912"/>
    <cellStyle name="Normal 2 14 2 2 2 3 3 2 2 4 3" xfId="13913"/>
    <cellStyle name="Normal 2 14 2 2 2 3 3 2 2 4 3 2" xfId="13914"/>
    <cellStyle name="Normal 2 14 2 2 2 3 3 2 2 4 3 3" xfId="13915"/>
    <cellStyle name="Normal 2 14 2 2 2 3 3 2 2 4 4" xfId="13916"/>
    <cellStyle name="Normal 2 14 2 2 2 3 3 2 2 4 5" xfId="13917"/>
    <cellStyle name="Normal 2 14 2 2 2 3 3 2 2 5" xfId="13918"/>
    <cellStyle name="Normal 2 14 2 2 2 3 3 2 2 5 2" xfId="13919"/>
    <cellStyle name="Normal 2 14 2 2 2 3 3 2 2 5 2 2" xfId="13920"/>
    <cellStyle name="Normal 2 14 2 2 2 3 3 2 2 5 2 3" xfId="13921"/>
    <cellStyle name="Normal 2 14 2 2 2 3 3 2 2 5 3" xfId="13922"/>
    <cellStyle name="Normal 2 14 2 2 2 3 3 2 2 5 4" xfId="13923"/>
    <cellStyle name="Normal 2 14 2 2 2 3 3 2 2 6" xfId="13924"/>
    <cellStyle name="Normal 2 14 2 2 2 3 3 2 2 6 2" xfId="13925"/>
    <cellStyle name="Normal 2 14 2 2 2 3 3 2 2 6 3" xfId="13926"/>
    <cellStyle name="Normal 2 14 2 2 2 3 3 2 2 7" xfId="13927"/>
    <cellStyle name="Normal 2 14 2 2 2 3 3 2 2 8" xfId="13928"/>
    <cellStyle name="Normal 2 14 2 2 2 3 3 2 2_Schs" xfId="13929"/>
    <cellStyle name="Normal 2 14 2 2 2 3 3 2 3" xfId="13930"/>
    <cellStyle name="Normal 2 14 2 2 2 3 3 2 3 2" xfId="13931"/>
    <cellStyle name="Normal 2 14 2 2 2 3 3 2 3 2 2" xfId="13932"/>
    <cellStyle name="Normal 2 14 2 2 2 3 3 2 3 2 2 2" xfId="13933"/>
    <cellStyle name="Normal 2 14 2 2 2 3 3 2 3 2 2 3" xfId="13934"/>
    <cellStyle name="Normal 2 14 2 2 2 3 3 2 3 2 3" xfId="13935"/>
    <cellStyle name="Normal 2 14 2 2 2 3 3 2 3 2 4" xfId="13936"/>
    <cellStyle name="Normal 2 14 2 2 2 3 3 2 3 3" xfId="13937"/>
    <cellStyle name="Normal 2 14 2 2 2 3 3 2 3 3 2" xfId="13938"/>
    <cellStyle name="Normal 2 14 2 2 2 3 3 2 3 3 3" xfId="13939"/>
    <cellStyle name="Normal 2 14 2 2 2 3 3 2 3 4" xfId="13940"/>
    <cellStyle name="Normal 2 14 2 2 2 3 3 2 3 5" xfId="13941"/>
    <cellStyle name="Normal 2 14 2 2 2 3 3 2 4" xfId="13942"/>
    <cellStyle name="Normal 2 14 2 2 2 3 3 2 4 2" xfId="13943"/>
    <cellStyle name="Normal 2 14 2 2 2 3 3 2 4 2 2" xfId="13944"/>
    <cellStyle name="Normal 2 14 2 2 2 3 3 2 4 2 2 2" xfId="13945"/>
    <cellStyle name="Normal 2 14 2 2 2 3 3 2 4 2 2 3" xfId="13946"/>
    <cellStyle name="Normal 2 14 2 2 2 3 3 2 4 2 3" xfId="13947"/>
    <cellStyle name="Normal 2 14 2 2 2 3 3 2 4 2 4" xfId="13948"/>
    <cellStyle name="Normal 2 14 2 2 2 3 3 2 4 3" xfId="13949"/>
    <cellStyle name="Normal 2 14 2 2 2 3 3 2 4 3 2" xfId="13950"/>
    <cellStyle name="Normal 2 14 2 2 2 3 3 2 4 3 3" xfId="13951"/>
    <cellStyle name="Normal 2 14 2 2 2 3 3 2 4 4" xfId="13952"/>
    <cellStyle name="Normal 2 14 2 2 2 3 3 2 4 5" xfId="13953"/>
    <cellStyle name="Normal 2 14 2 2 2 3 3 2 5" xfId="13954"/>
    <cellStyle name="Normal 2 14 2 2 2 3 3 2 5 2" xfId="13955"/>
    <cellStyle name="Normal 2 14 2 2 2 3 3 2 5 2 2" xfId="13956"/>
    <cellStyle name="Normal 2 14 2 2 2 3 3 2 5 2 2 2" xfId="13957"/>
    <cellStyle name="Normal 2 14 2 2 2 3 3 2 5 2 2 3" xfId="13958"/>
    <cellStyle name="Normal 2 14 2 2 2 3 3 2 5 2 3" xfId="13959"/>
    <cellStyle name="Normal 2 14 2 2 2 3 3 2 5 2 4" xfId="13960"/>
    <cellStyle name="Normal 2 14 2 2 2 3 3 2 5 3" xfId="13961"/>
    <cellStyle name="Normal 2 14 2 2 2 3 3 2 5 3 2" xfId="13962"/>
    <cellStyle name="Normal 2 14 2 2 2 3 3 2 5 3 3" xfId="13963"/>
    <cellStyle name="Normal 2 14 2 2 2 3 3 2 5 4" xfId="13964"/>
    <cellStyle name="Normal 2 14 2 2 2 3 3 2 5 5" xfId="13965"/>
    <cellStyle name="Normal 2 14 2 2 2 3 3 2 6" xfId="13966"/>
    <cellStyle name="Normal 2 14 2 2 2 3 3 2 6 2" xfId="13967"/>
    <cellStyle name="Normal 2 14 2 2 2 3 3 2 6 2 2" xfId="13968"/>
    <cellStyle name="Normal 2 14 2 2 2 3 3 2 6 2 3" xfId="13969"/>
    <cellStyle name="Normal 2 14 2 2 2 3 3 2 6 3" xfId="13970"/>
    <cellStyle name="Normal 2 14 2 2 2 3 3 2 6 4" xfId="13971"/>
    <cellStyle name="Normal 2 14 2 2 2 3 3 2 7" xfId="13972"/>
    <cellStyle name="Normal 2 14 2 2 2 3 3 2 7 2" xfId="13973"/>
    <cellStyle name="Normal 2 14 2 2 2 3 3 2 7 3" xfId="13974"/>
    <cellStyle name="Normal 2 14 2 2 2 3 3 2 8" xfId="13975"/>
    <cellStyle name="Normal 2 14 2 2 2 3 3 2 9" xfId="13976"/>
    <cellStyle name="Normal 2 14 2 2 2 3 3 2_Schs" xfId="13977"/>
    <cellStyle name="Normal 2 14 2 2 2 3 3 3" xfId="13978"/>
    <cellStyle name="Normal 2 14 2 2 2 3 3 3 2" xfId="13979"/>
    <cellStyle name="Normal 2 14 2 2 2 3 3 3 2 2" xfId="13980"/>
    <cellStyle name="Normal 2 14 2 2 2 3 3 3 2 2 2" xfId="13981"/>
    <cellStyle name="Normal 2 14 2 2 2 3 3 3 2 2 2 2" xfId="13982"/>
    <cellStyle name="Normal 2 14 2 2 2 3 3 3 2 2 2 3" xfId="13983"/>
    <cellStyle name="Normal 2 14 2 2 2 3 3 3 2 2 3" xfId="13984"/>
    <cellStyle name="Normal 2 14 2 2 2 3 3 3 2 2 4" xfId="13985"/>
    <cellStyle name="Normal 2 14 2 2 2 3 3 3 2 3" xfId="13986"/>
    <cellStyle name="Normal 2 14 2 2 2 3 3 3 2 3 2" xfId="13987"/>
    <cellStyle name="Normal 2 14 2 2 2 3 3 3 2 3 3" xfId="13988"/>
    <cellStyle name="Normal 2 14 2 2 2 3 3 3 2 4" xfId="13989"/>
    <cellStyle name="Normal 2 14 2 2 2 3 3 3 2 5" xfId="13990"/>
    <cellStyle name="Normal 2 14 2 2 2 3 3 3 3" xfId="13991"/>
    <cellStyle name="Normal 2 14 2 2 2 3 3 3 3 2" xfId="13992"/>
    <cellStyle name="Normal 2 14 2 2 2 3 3 3 3 2 2" xfId="13993"/>
    <cellStyle name="Normal 2 14 2 2 2 3 3 3 3 2 2 2" xfId="13994"/>
    <cellStyle name="Normal 2 14 2 2 2 3 3 3 3 2 2 3" xfId="13995"/>
    <cellStyle name="Normal 2 14 2 2 2 3 3 3 3 2 3" xfId="13996"/>
    <cellStyle name="Normal 2 14 2 2 2 3 3 3 3 2 4" xfId="13997"/>
    <cellStyle name="Normal 2 14 2 2 2 3 3 3 3 3" xfId="13998"/>
    <cellStyle name="Normal 2 14 2 2 2 3 3 3 3 3 2" xfId="13999"/>
    <cellStyle name="Normal 2 14 2 2 2 3 3 3 3 3 3" xfId="14000"/>
    <cellStyle name="Normal 2 14 2 2 2 3 3 3 3 4" xfId="14001"/>
    <cellStyle name="Normal 2 14 2 2 2 3 3 3 3 5" xfId="14002"/>
    <cellStyle name="Normal 2 14 2 2 2 3 3 3 4" xfId="14003"/>
    <cellStyle name="Normal 2 14 2 2 2 3 3 3 4 2" xfId="14004"/>
    <cellStyle name="Normal 2 14 2 2 2 3 3 3 4 2 2" xfId="14005"/>
    <cellStyle name="Normal 2 14 2 2 2 3 3 3 4 2 2 2" xfId="14006"/>
    <cellStyle name="Normal 2 14 2 2 2 3 3 3 4 2 2 3" xfId="14007"/>
    <cellStyle name="Normal 2 14 2 2 2 3 3 3 4 2 3" xfId="14008"/>
    <cellStyle name="Normal 2 14 2 2 2 3 3 3 4 2 4" xfId="14009"/>
    <cellStyle name="Normal 2 14 2 2 2 3 3 3 4 3" xfId="14010"/>
    <cellStyle name="Normal 2 14 2 2 2 3 3 3 4 3 2" xfId="14011"/>
    <cellStyle name="Normal 2 14 2 2 2 3 3 3 4 3 3" xfId="14012"/>
    <cellStyle name="Normal 2 14 2 2 2 3 3 3 4 4" xfId="14013"/>
    <cellStyle name="Normal 2 14 2 2 2 3 3 3 4 5" xfId="14014"/>
    <cellStyle name="Normal 2 14 2 2 2 3 3 3 5" xfId="14015"/>
    <cellStyle name="Normal 2 14 2 2 2 3 3 3 5 2" xfId="14016"/>
    <cellStyle name="Normal 2 14 2 2 2 3 3 3 5 2 2" xfId="14017"/>
    <cellStyle name="Normal 2 14 2 2 2 3 3 3 5 2 3" xfId="14018"/>
    <cellStyle name="Normal 2 14 2 2 2 3 3 3 5 3" xfId="14019"/>
    <cellStyle name="Normal 2 14 2 2 2 3 3 3 5 4" xfId="14020"/>
    <cellStyle name="Normal 2 14 2 2 2 3 3 3 6" xfId="14021"/>
    <cellStyle name="Normal 2 14 2 2 2 3 3 3 6 2" xfId="14022"/>
    <cellStyle name="Normal 2 14 2 2 2 3 3 3 6 3" xfId="14023"/>
    <cellStyle name="Normal 2 14 2 2 2 3 3 3 7" xfId="14024"/>
    <cellStyle name="Normal 2 14 2 2 2 3 3 3 8" xfId="14025"/>
    <cellStyle name="Normal 2 14 2 2 2 3 3 3_Schs" xfId="14026"/>
    <cellStyle name="Normal 2 14 2 2 2 3 3 4" xfId="14027"/>
    <cellStyle name="Normal 2 14 2 2 2 3 3 4 2" xfId="14028"/>
    <cellStyle name="Normal 2 14 2 2 2 3 3 4 2 2" xfId="14029"/>
    <cellStyle name="Normal 2 14 2 2 2 3 3 4 2 2 2" xfId="14030"/>
    <cellStyle name="Normal 2 14 2 2 2 3 3 4 2 2 3" xfId="14031"/>
    <cellStyle name="Normal 2 14 2 2 2 3 3 4 2 3" xfId="14032"/>
    <cellStyle name="Normal 2 14 2 2 2 3 3 4 2 4" xfId="14033"/>
    <cellStyle name="Normal 2 14 2 2 2 3 3 4 3" xfId="14034"/>
    <cellStyle name="Normal 2 14 2 2 2 3 3 4 3 2" xfId="14035"/>
    <cellStyle name="Normal 2 14 2 2 2 3 3 4 3 3" xfId="14036"/>
    <cellStyle name="Normal 2 14 2 2 2 3 3 4 4" xfId="14037"/>
    <cellStyle name="Normal 2 14 2 2 2 3 3 4 5" xfId="14038"/>
    <cellStyle name="Normal 2 14 2 2 2 3 3 5" xfId="14039"/>
    <cellStyle name="Normal 2 14 2 2 2 3 3 5 2" xfId="14040"/>
    <cellStyle name="Normal 2 14 2 2 2 3 3 5 2 2" xfId="14041"/>
    <cellStyle name="Normal 2 14 2 2 2 3 3 5 2 2 2" xfId="14042"/>
    <cellStyle name="Normal 2 14 2 2 2 3 3 5 2 2 3" xfId="14043"/>
    <cellStyle name="Normal 2 14 2 2 2 3 3 5 2 3" xfId="14044"/>
    <cellStyle name="Normal 2 14 2 2 2 3 3 5 2 4" xfId="14045"/>
    <cellStyle name="Normal 2 14 2 2 2 3 3 5 3" xfId="14046"/>
    <cellStyle name="Normal 2 14 2 2 2 3 3 5 3 2" xfId="14047"/>
    <cellStyle name="Normal 2 14 2 2 2 3 3 5 3 3" xfId="14048"/>
    <cellStyle name="Normal 2 14 2 2 2 3 3 5 4" xfId="14049"/>
    <cellStyle name="Normal 2 14 2 2 2 3 3 5 5" xfId="14050"/>
    <cellStyle name="Normal 2 14 2 2 2 3 3 6" xfId="14051"/>
    <cellStyle name="Normal 2 14 2 2 2 3 3 6 2" xfId="14052"/>
    <cellStyle name="Normal 2 14 2 2 2 3 3 6 2 2" xfId="14053"/>
    <cellStyle name="Normal 2 14 2 2 2 3 3 6 2 2 2" xfId="14054"/>
    <cellStyle name="Normal 2 14 2 2 2 3 3 6 2 2 3" xfId="14055"/>
    <cellStyle name="Normal 2 14 2 2 2 3 3 6 2 3" xfId="14056"/>
    <cellStyle name="Normal 2 14 2 2 2 3 3 6 2 4" xfId="14057"/>
    <cellStyle name="Normal 2 14 2 2 2 3 3 6 3" xfId="14058"/>
    <cellStyle name="Normal 2 14 2 2 2 3 3 6 3 2" xfId="14059"/>
    <cellStyle name="Normal 2 14 2 2 2 3 3 6 3 3" xfId="14060"/>
    <cellStyle name="Normal 2 14 2 2 2 3 3 6 4" xfId="14061"/>
    <cellStyle name="Normal 2 14 2 2 2 3 3 6 5" xfId="14062"/>
    <cellStyle name="Normal 2 14 2 2 2 3 3 7" xfId="14063"/>
    <cellStyle name="Normal 2 14 2 2 2 3 3 7 2" xfId="14064"/>
    <cellStyle name="Normal 2 14 2 2 2 3 3 7 2 2" xfId="14065"/>
    <cellStyle name="Normal 2 14 2 2 2 3 3 7 2 3" xfId="14066"/>
    <cellStyle name="Normal 2 14 2 2 2 3 3 7 3" xfId="14067"/>
    <cellStyle name="Normal 2 14 2 2 2 3 3 7 4" xfId="14068"/>
    <cellStyle name="Normal 2 14 2 2 2 3 3 8" xfId="14069"/>
    <cellStyle name="Normal 2 14 2 2 2 3 3 8 2" xfId="14070"/>
    <cellStyle name="Normal 2 14 2 2 2 3 3 8 3" xfId="14071"/>
    <cellStyle name="Normal 2 14 2 2 2 3 3 9" xfId="14072"/>
    <cellStyle name="Normal 2 14 2 2 2 3 3_Schs" xfId="14073"/>
    <cellStyle name="Normal 2 14 2 2 2 3 4" xfId="14074"/>
    <cellStyle name="Normal 2 14 2 2 2 3 4 2" xfId="14075"/>
    <cellStyle name="Normal 2 14 2 2 2 3 4 2 2" xfId="14076"/>
    <cellStyle name="Normal 2 14 2 2 2 3 4 2 2 2" xfId="14077"/>
    <cellStyle name="Normal 2 14 2 2 2 3 4 2 2 2 2" xfId="14078"/>
    <cellStyle name="Normal 2 14 2 2 2 3 4 2 2 2 2 2" xfId="14079"/>
    <cellStyle name="Normal 2 14 2 2 2 3 4 2 2 2 2 3" xfId="14080"/>
    <cellStyle name="Normal 2 14 2 2 2 3 4 2 2 2 3" xfId="14081"/>
    <cellStyle name="Normal 2 14 2 2 2 3 4 2 2 2 4" xfId="14082"/>
    <cellStyle name="Normal 2 14 2 2 2 3 4 2 2 3" xfId="14083"/>
    <cellStyle name="Normal 2 14 2 2 2 3 4 2 2 3 2" xfId="14084"/>
    <cellStyle name="Normal 2 14 2 2 2 3 4 2 2 3 3" xfId="14085"/>
    <cellStyle name="Normal 2 14 2 2 2 3 4 2 2 4" xfId="14086"/>
    <cellStyle name="Normal 2 14 2 2 2 3 4 2 2 5" xfId="14087"/>
    <cellStyle name="Normal 2 14 2 2 2 3 4 2 3" xfId="14088"/>
    <cellStyle name="Normal 2 14 2 2 2 3 4 2 3 2" xfId="14089"/>
    <cellStyle name="Normal 2 14 2 2 2 3 4 2 3 2 2" xfId="14090"/>
    <cellStyle name="Normal 2 14 2 2 2 3 4 2 3 2 2 2" xfId="14091"/>
    <cellStyle name="Normal 2 14 2 2 2 3 4 2 3 2 2 3" xfId="14092"/>
    <cellStyle name="Normal 2 14 2 2 2 3 4 2 3 2 3" xfId="14093"/>
    <cellStyle name="Normal 2 14 2 2 2 3 4 2 3 2 4" xfId="14094"/>
    <cellStyle name="Normal 2 14 2 2 2 3 4 2 3 3" xfId="14095"/>
    <cellStyle name="Normal 2 14 2 2 2 3 4 2 3 3 2" xfId="14096"/>
    <cellStyle name="Normal 2 14 2 2 2 3 4 2 3 3 3" xfId="14097"/>
    <cellStyle name="Normal 2 14 2 2 2 3 4 2 3 4" xfId="14098"/>
    <cellStyle name="Normal 2 14 2 2 2 3 4 2 3 5" xfId="14099"/>
    <cellStyle name="Normal 2 14 2 2 2 3 4 2 4" xfId="14100"/>
    <cellStyle name="Normal 2 14 2 2 2 3 4 2 4 2" xfId="14101"/>
    <cellStyle name="Normal 2 14 2 2 2 3 4 2 4 2 2" xfId="14102"/>
    <cellStyle name="Normal 2 14 2 2 2 3 4 2 4 2 2 2" xfId="14103"/>
    <cellStyle name="Normal 2 14 2 2 2 3 4 2 4 2 2 3" xfId="14104"/>
    <cellStyle name="Normal 2 14 2 2 2 3 4 2 4 2 3" xfId="14105"/>
    <cellStyle name="Normal 2 14 2 2 2 3 4 2 4 2 4" xfId="14106"/>
    <cellStyle name="Normal 2 14 2 2 2 3 4 2 4 3" xfId="14107"/>
    <cellStyle name="Normal 2 14 2 2 2 3 4 2 4 3 2" xfId="14108"/>
    <cellStyle name="Normal 2 14 2 2 2 3 4 2 4 3 3" xfId="14109"/>
    <cellStyle name="Normal 2 14 2 2 2 3 4 2 4 4" xfId="14110"/>
    <cellStyle name="Normal 2 14 2 2 2 3 4 2 4 5" xfId="14111"/>
    <cellStyle name="Normal 2 14 2 2 2 3 4 2 5" xfId="14112"/>
    <cellStyle name="Normal 2 14 2 2 2 3 4 2 5 2" xfId="14113"/>
    <cellStyle name="Normal 2 14 2 2 2 3 4 2 5 2 2" xfId="14114"/>
    <cellStyle name="Normal 2 14 2 2 2 3 4 2 5 2 3" xfId="14115"/>
    <cellStyle name="Normal 2 14 2 2 2 3 4 2 5 3" xfId="14116"/>
    <cellStyle name="Normal 2 14 2 2 2 3 4 2 5 4" xfId="14117"/>
    <cellStyle name="Normal 2 14 2 2 2 3 4 2 6" xfId="14118"/>
    <cellStyle name="Normal 2 14 2 2 2 3 4 2 6 2" xfId="14119"/>
    <cellStyle name="Normal 2 14 2 2 2 3 4 2 6 3" xfId="14120"/>
    <cellStyle name="Normal 2 14 2 2 2 3 4 2 7" xfId="14121"/>
    <cellStyle name="Normal 2 14 2 2 2 3 4 2 8" xfId="14122"/>
    <cellStyle name="Normal 2 14 2 2 2 3 4 2_Schs" xfId="14123"/>
    <cellStyle name="Normal 2 14 2 2 2 3 4 3" xfId="14124"/>
    <cellStyle name="Normal 2 14 2 2 2 3 4 3 2" xfId="14125"/>
    <cellStyle name="Normal 2 14 2 2 2 3 4 3 2 2" xfId="14126"/>
    <cellStyle name="Normal 2 14 2 2 2 3 4 3 2 2 2" xfId="14127"/>
    <cellStyle name="Normal 2 14 2 2 2 3 4 3 2 2 3" xfId="14128"/>
    <cellStyle name="Normal 2 14 2 2 2 3 4 3 2 3" xfId="14129"/>
    <cellStyle name="Normal 2 14 2 2 2 3 4 3 2 4" xfId="14130"/>
    <cellStyle name="Normal 2 14 2 2 2 3 4 3 3" xfId="14131"/>
    <cellStyle name="Normal 2 14 2 2 2 3 4 3 3 2" xfId="14132"/>
    <cellStyle name="Normal 2 14 2 2 2 3 4 3 3 3" xfId="14133"/>
    <cellStyle name="Normal 2 14 2 2 2 3 4 3 4" xfId="14134"/>
    <cellStyle name="Normal 2 14 2 2 2 3 4 3 5" xfId="14135"/>
    <cellStyle name="Normal 2 14 2 2 2 3 4 4" xfId="14136"/>
    <cellStyle name="Normal 2 14 2 2 2 3 4 4 2" xfId="14137"/>
    <cellStyle name="Normal 2 14 2 2 2 3 4 4 2 2" xfId="14138"/>
    <cellStyle name="Normal 2 14 2 2 2 3 4 4 2 2 2" xfId="14139"/>
    <cellStyle name="Normal 2 14 2 2 2 3 4 4 2 2 3" xfId="14140"/>
    <cellStyle name="Normal 2 14 2 2 2 3 4 4 2 3" xfId="14141"/>
    <cellStyle name="Normal 2 14 2 2 2 3 4 4 2 4" xfId="14142"/>
    <cellStyle name="Normal 2 14 2 2 2 3 4 4 3" xfId="14143"/>
    <cellStyle name="Normal 2 14 2 2 2 3 4 4 3 2" xfId="14144"/>
    <cellStyle name="Normal 2 14 2 2 2 3 4 4 3 3" xfId="14145"/>
    <cellStyle name="Normal 2 14 2 2 2 3 4 4 4" xfId="14146"/>
    <cellStyle name="Normal 2 14 2 2 2 3 4 4 5" xfId="14147"/>
    <cellStyle name="Normal 2 14 2 2 2 3 4 5" xfId="14148"/>
    <cellStyle name="Normal 2 14 2 2 2 3 4 5 2" xfId="14149"/>
    <cellStyle name="Normal 2 14 2 2 2 3 4 5 2 2" xfId="14150"/>
    <cellStyle name="Normal 2 14 2 2 2 3 4 5 2 2 2" xfId="14151"/>
    <cellStyle name="Normal 2 14 2 2 2 3 4 5 2 2 3" xfId="14152"/>
    <cellStyle name="Normal 2 14 2 2 2 3 4 5 2 3" xfId="14153"/>
    <cellStyle name="Normal 2 14 2 2 2 3 4 5 2 4" xfId="14154"/>
    <cellStyle name="Normal 2 14 2 2 2 3 4 5 3" xfId="14155"/>
    <cellStyle name="Normal 2 14 2 2 2 3 4 5 3 2" xfId="14156"/>
    <cellStyle name="Normal 2 14 2 2 2 3 4 5 3 3" xfId="14157"/>
    <cellStyle name="Normal 2 14 2 2 2 3 4 5 4" xfId="14158"/>
    <cellStyle name="Normal 2 14 2 2 2 3 4 5 5" xfId="14159"/>
    <cellStyle name="Normal 2 14 2 2 2 3 4 6" xfId="14160"/>
    <cellStyle name="Normal 2 14 2 2 2 3 4 6 2" xfId="14161"/>
    <cellStyle name="Normal 2 14 2 2 2 3 4 6 2 2" xfId="14162"/>
    <cellStyle name="Normal 2 14 2 2 2 3 4 6 2 3" xfId="14163"/>
    <cellStyle name="Normal 2 14 2 2 2 3 4 6 3" xfId="14164"/>
    <cellStyle name="Normal 2 14 2 2 2 3 4 6 4" xfId="14165"/>
    <cellStyle name="Normal 2 14 2 2 2 3 4 7" xfId="14166"/>
    <cellStyle name="Normal 2 14 2 2 2 3 4 7 2" xfId="14167"/>
    <cellStyle name="Normal 2 14 2 2 2 3 4 7 3" xfId="14168"/>
    <cellStyle name="Normal 2 14 2 2 2 3 4 8" xfId="14169"/>
    <cellStyle name="Normal 2 14 2 2 2 3 4 9" xfId="14170"/>
    <cellStyle name="Normal 2 14 2 2 2 3 4_Schs" xfId="14171"/>
    <cellStyle name="Normal 2 14 2 2 2 3 5" xfId="14172"/>
    <cellStyle name="Normal 2 14 2 2 2 3 5 2" xfId="14173"/>
    <cellStyle name="Normal 2 14 2 2 2 3 5 2 2" xfId="14174"/>
    <cellStyle name="Normal 2 14 2 2 2 3 5 2 2 2" xfId="14175"/>
    <cellStyle name="Normal 2 14 2 2 2 3 5 2 2 2 2" xfId="14176"/>
    <cellStyle name="Normal 2 14 2 2 2 3 5 2 2 2 3" xfId="14177"/>
    <cellStyle name="Normal 2 14 2 2 2 3 5 2 2 3" xfId="14178"/>
    <cellStyle name="Normal 2 14 2 2 2 3 5 2 2 4" xfId="14179"/>
    <cellStyle name="Normal 2 14 2 2 2 3 5 2 3" xfId="14180"/>
    <cellStyle name="Normal 2 14 2 2 2 3 5 2 3 2" xfId="14181"/>
    <cellStyle name="Normal 2 14 2 2 2 3 5 2 3 3" xfId="14182"/>
    <cellStyle name="Normal 2 14 2 2 2 3 5 2 4" xfId="14183"/>
    <cellStyle name="Normal 2 14 2 2 2 3 5 2 5" xfId="14184"/>
    <cellStyle name="Normal 2 14 2 2 2 3 5 3" xfId="14185"/>
    <cellStyle name="Normal 2 14 2 2 2 3 5 3 2" xfId="14186"/>
    <cellStyle name="Normal 2 14 2 2 2 3 5 3 2 2" xfId="14187"/>
    <cellStyle name="Normal 2 14 2 2 2 3 5 3 2 2 2" xfId="14188"/>
    <cellStyle name="Normal 2 14 2 2 2 3 5 3 2 2 3" xfId="14189"/>
    <cellStyle name="Normal 2 14 2 2 2 3 5 3 2 3" xfId="14190"/>
    <cellStyle name="Normal 2 14 2 2 2 3 5 3 2 4" xfId="14191"/>
    <cellStyle name="Normal 2 14 2 2 2 3 5 3 3" xfId="14192"/>
    <cellStyle name="Normal 2 14 2 2 2 3 5 3 3 2" xfId="14193"/>
    <cellStyle name="Normal 2 14 2 2 2 3 5 3 3 3" xfId="14194"/>
    <cellStyle name="Normal 2 14 2 2 2 3 5 3 4" xfId="14195"/>
    <cellStyle name="Normal 2 14 2 2 2 3 5 3 5" xfId="14196"/>
    <cellStyle name="Normal 2 14 2 2 2 3 5 4" xfId="14197"/>
    <cellStyle name="Normal 2 14 2 2 2 3 5 4 2" xfId="14198"/>
    <cellStyle name="Normal 2 14 2 2 2 3 5 4 2 2" xfId="14199"/>
    <cellStyle name="Normal 2 14 2 2 2 3 5 4 2 2 2" xfId="14200"/>
    <cellStyle name="Normal 2 14 2 2 2 3 5 4 2 2 3" xfId="14201"/>
    <cellStyle name="Normal 2 14 2 2 2 3 5 4 2 3" xfId="14202"/>
    <cellStyle name="Normal 2 14 2 2 2 3 5 4 2 4" xfId="14203"/>
    <cellStyle name="Normal 2 14 2 2 2 3 5 4 3" xfId="14204"/>
    <cellStyle name="Normal 2 14 2 2 2 3 5 4 3 2" xfId="14205"/>
    <cellStyle name="Normal 2 14 2 2 2 3 5 4 3 3" xfId="14206"/>
    <cellStyle name="Normal 2 14 2 2 2 3 5 4 4" xfId="14207"/>
    <cellStyle name="Normal 2 14 2 2 2 3 5 4 5" xfId="14208"/>
    <cellStyle name="Normal 2 14 2 2 2 3 5 5" xfId="14209"/>
    <cellStyle name="Normal 2 14 2 2 2 3 5 5 2" xfId="14210"/>
    <cellStyle name="Normal 2 14 2 2 2 3 5 5 2 2" xfId="14211"/>
    <cellStyle name="Normal 2 14 2 2 2 3 5 5 2 3" xfId="14212"/>
    <cellStyle name="Normal 2 14 2 2 2 3 5 5 3" xfId="14213"/>
    <cellStyle name="Normal 2 14 2 2 2 3 5 5 4" xfId="14214"/>
    <cellStyle name="Normal 2 14 2 2 2 3 5 6" xfId="14215"/>
    <cellStyle name="Normal 2 14 2 2 2 3 5 6 2" xfId="14216"/>
    <cellStyle name="Normal 2 14 2 2 2 3 5 6 3" xfId="14217"/>
    <cellStyle name="Normal 2 14 2 2 2 3 5 7" xfId="14218"/>
    <cellStyle name="Normal 2 14 2 2 2 3 5 8" xfId="14219"/>
    <cellStyle name="Normal 2 14 2 2 2 3 5_Schs" xfId="14220"/>
    <cellStyle name="Normal 2 14 2 2 2 3 6" xfId="14221"/>
    <cellStyle name="Normal 2 14 2 2 2 3 6 2" xfId="14222"/>
    <cellStyle name="Normal 2 14 2 2 2 3 6 2 2" xfId="14223"/>
    <cellStyle name="Normal 2 14 2 2 2 3 6 2 2 2" xfId="14224"/>
    <cellStyle name="Normal 2 14 2 2 2 3 6 2 2 3" xfId="14225"/>
    <cellStyle name="Normal 2 14 2 2 2 3 6 2 3" xfId="14226"/>
    <cellStyle name="Normal 2 14 2 2 2 3 6 2 4" xfId="14227"/>
    <cellStyle name="Normal 2 14 2 2 2 3 6 3" xfId="14228"/>
    <cellStyle name="Normal 2 14 2 2 2 3 6 3 2" xfId="14229"/>
    <cellStyle name="Normal 2 14 2 2 2 3 6 3 3" xfId="14230"/>
    <cellStyle name="Normal 2 14 2 2 2 3 6 4" xfId="14231"/>
    <cellStyle name="Normal 2 14 2 2 2 3 6 5" xfId="14232"/>
    <cellStyle name="Normal 2 14 2 2 2 3 7" xfId="14233"/>
    <cellStyle name="Normal 2 14 2 2 2 3 7 2" xfId="14234"/>
    <cellStyle name="Normal 2 14 2 2 2 3 7 2 2" xfId="14235"/>
    <cellStyle name="Normal 2 14 2 2 2 3 7 2 2 2" xfId="14236"/>
    <cellStyle name="Normal 2 14 2 2 2 3 7 2 2 3" xfId="14237"/>
    <cellStyle name="Normal 2 14 2 2 2 3 7 2 3" xfId="14238"/>
    <cellStyle name="Normal 2 14 2 2 2 3 7 2 4" xfId="14239"/>
    <cellStyle name="Normal 2 14 2 2 2 3 7 3" xfId="14240"/>
    <cellStyle name="Normal 2 14 2 2 2 3 7 3 2" xfId="14241"/>
    <cellStyle name="Normal 2 14 2 2 2 3 7 3 3" xfId="14242"/>
    <cellStyle name="Normal 2 14 2 2 2 3 7 4" xfId="14243"/>
    <cellStyle name="Normal 2 14 2 2 2 3 7 5" xfId="14244"/>
    <cellStyle name="Normal 2 14 2 2 2 3 8" xfId="14245"/>
    <cellStyle name="Normal 2 14 2 2 2 3 8 2" xfId="14246"/>
    <cellStyle name="Normal 2 14 2 2 2 3 8 2 2" xfId="14247"/>
    <cellStyle name="Normal 2 14 2 2 2 3 8 2 2 2" xfId="14248"/>
    <cellStyle name="Normal 2 14 2 2 2 3 8 2 2 3" xfId="14249"/>
    <cellStyle name="Normal 2 14 2 2 2 3 8 2 3" xfId="14250"/>
    <cellStyle name="Normal 2 14 2 2 2 3 8 2 4" xfId="14251"/>
    <cellStyle name="Normal 2 14 2 2 2 3 8 3" xfId="14252"/>
    <cellStyle name="Normal 2 14 2 2 2 3 8 3 2" xfId="14253"/>
    <cellStyle name="Normal 2 14 2 2 2 3 8 3 3" xfId="14254"/>
    <cellStyle name="Normal 2 14 2 2 2 3 8 4" xfId="14255"/>
    <cellStyle name="Normal 2 14 2 2 2 3 8 5" xfId="14256"/>
    <cellStyle name="Normal 2 14 2 2 2 3 9" xfId="14257"/>
    <cellStyle name="Normal 2 14 2 2 2 3 9 2" xfId="14258"/>
    <cellStyle name="Normal 2 14 2 2 2 3 9 2 2" xfId="14259"/>
    <cellStyle name="Normal 2 14 2 2 2 3 9 2 3" xfId="14260"/>
    <cellStyle name="Normal 2 14 2 2 2 3 9 3" xfId="14261"/>
    <cellStyle name="Normal 2 14 2 2 2 3 9 4" xfId="14262"/>
    <cellStyle name="Normal 2 14 2 2 2 3_Schs" xfId="14263"/>
    <cellStyle name="Normal 2 14 2 2 2 4" xfId="14264"/>
    <cellStyle name="Normal 2 14 2 2 2 4 10" xfId="14265"/>
    <cellStyle name="Normal 2 14 2 2 2 4 11" xfId="14266"/>
    <cellStyle name="Normal 2 14 2 2 2 4 2" xfId="14267"/>
    <cellStyle name="Normal 2 14 2 2 2 4 2 10" xfId="14268"/>
    <cellStyle name="Normal 2 14 2 2 2 4 2 2" xfId="14269"/>
    <cellStyle name="Normal 2 14 2 2 2 4 2 2 2" xfId="14270"/>
    <cellStyle name="Normal 2 14 2 2 2 4 2 2 2 2" xfId="14271"/>
    <cellStyle name="Normal 2 14 2 2 2 4 2 2 2 2 2" xfId="14272"/>
    <cellStyle name="Normal 2 14 2 2 2 4 2 2 2 2 2 2" xfId="14273"/>
    <cellStyle name="Normal 2 14 2 2 2 4 2 2 2 2 2 2 2" xfId="14274"/>
    <cellStyle name="Normal 2 14 2 2 2 4 2 2 2 2 2 2 3" xfId="14275"/>
    <cellStyle name="Normal 2 14 2 2 2 4 2 2 2 2 2 3" xfId="14276"/>
    <cellStyle name="Normal 2 14 2 2 2 4 2 2 2 2 2 4" xfId="14277"/>
    <cellStyle name="Normal 2 14 2 2 2 4 2 2 2 2 3" xfId="14278"/>
    <cellStyle name="Normal 2 14 2 2 2 4 2 2 2 2 3 2" xfId="14279"/>
    <cellStyle name="Normal 2 14 2 2 2 4 2 2 2 2 3 3" xfId="14280"/>
    <cellStyle name="Normal 2 14 2 2 2 4 2 2 2 2 4" xfId="14281"/>
    <cellStyle name="Normal 2 14 2 2 2 4 2 2 2 2 5" xfId="14282"/>
    <cellStyle name="Normal 2 14 2 2 2 4 2 2 2 3" xfId="14283"/>
    <cellStyle name="Normal 2 14 2 2 2 4 2 2 2 3 2" xfId="14284"/>
    <cellStyle name="Normal 2 14 2 2 2 4 2 2 2 3 2 2" xfId="14285"/>
    <cellStyle name="Normal 2 14 2 2 2 4 2 2 2 3 2 2 2" xfId="14286"/>
    <cellStyle name="Normal 2 14 2 2 2 4 2 2 2 3 2 2 3" xfId="14287"/>
    <cellStyle name="Normal 2 14 2 2 2 4 2 2 2 3 2 3" xfId="14288"/>
    <cellStyle name="Normal 2 14 2 2 2 4 2 2 2 3 2 4" xfId="14289"/>
    <cellStyle name="Normal 2 14 2 2 2 4 2 2 2 3 3" xfId="14290"/>
    <cellStyle name="Normal 2 14 2 2 2 4 2 2 2 3 3 2" xfId="14291"/>
    <cellStyle name="Normal 2 14 2 2 2 4 2 2 2 3 3 3" xfId="14292"/>
    <cellStyle name="Normal 2 14 2 2 2 4 2 2 2 3 4" xfId="14293"/>
    <cellStyle name="Normal 2 14 2 2 2 4 2 2 2 3 5" xfId="14294"/>
    <cellStyle name="Normal 2 14 2 2 2 4 2 2 2 4" xfId="14295"/>
    <cellStyle name="Normal 2 14 2 2 2 4 2 2 2 4 2" xfId="14296"/>
    <cellStyle name="Normal 2 14 2 2 2 4 2 2 2 4 2 2" xfId="14297"/>
    <cellStyle name="Normal 2 14 2 2 2 4 2 2 2 4 2 2 2" xfId="14298"/>
    <cellStyle name="Normal 2 14 2 2 2 4 2 2 2 4 2 2 3" xfId="14299"/>
    <cellStyle name="Normal 2 14 2 2 2 4 2 2 2 4 2 3" xfId="14300"/>
    <cellStyle name="Normal 2 14 2 2 2 4 2 2 2 4 2 4" xfId="14301"/>
    <cellStyle name="Normal 2 14 2 2 2 4 2 2 2 4 3" xfId="14302"/>
    <cellStyle name="Normal 2 14 2 2 2 4 2 2 2 4 3 2" xfId="14303"/>
    <cellStyle name="Normal 2 14 2 2 2 4 2 2 2 4 3 3" xfId="14304"/>
    <cellStyle name="Normal 2 14 2 2 2 4 2 2 2 4 4" xfId="14305"/>
    <cellStyle name="Normal 2 14 2 2 2 4 2 2 2 4 5" xfId="14306"/>
    <cellStyle name="Normal 2 14 2 2 2 4 2 2 2 5" xfId="14307"/>
    <cellStyle name="Normal 2 14 2 2 2 4 2 2 2 5 2" xfId="14308"/>
    <cellStyle name="Normal 2 14 2 2 2 4 2 2 2 5 2 2" xfId="14309"/>
    <cellStyle name="Normal 2 14 2 2 2 4 2 2 2 5 2 3" xfId="14310"/>
    <cellStyle name="Normal 2 14 2 2 2 4 2 2 2 5 3" xfId="14311"/>
    <cellStyle name="Normal 2 14 2 2 2 4 2 2 2 5 4" xfId="14312"/>
    <cellStyle name="Normal 2 14 2 2 2 4 2 2 2 6" xfId="14313"/>
    <cellStyle name="Normal 2 14 2 2 2 4 2 2 2 6 2" xfId="14314"/>
    <cellStyle name="Normal 2 14 2 2 2 4 2 2 2 6 3" xfId="14315"/>
    <cellStyle name="Normal 2 14 2 2 2 4 2 2 2 7" xfId="14316"/>
    <cellStyle name="Normal 2 14 2 2 2 4 2 2 2 8" xfId="14317"/>
    <cellStyle name="Normal 2 14 2 2 2 4 2 2 2_Schs" xfId="14318"/>
    <cellStyle name="Normal 2 14 2 2 2 4 2 2 3" xfId="14319"/>
    <cellStyle name="Normal 2 14 2 2 2 4 2 2 3 2" xfId="14320"/>
    <cellStyle name="Normal 2 14 2 2 2 4 2 2 3 2 2" xfId="14321"/>
    <cellStyle name="Normal 2 14 2 2 2 4 2 2 3 2 2 2" xfId="14322"/>
    <cellStyle name="Normal 2 14 2 2 2 4 2 2 3 2 2 3" xfId="14323"/>
    <cellStyle name="Normal 2 14 2 2 2 4 2 2 3 2 3" xfId="14324"/>
    <cellStyle name="Normal 2 14 2 2 2 4 2 2 3 2 4" xfId="14325"/>
    <cellStyle name="Normal 2 14 2 2 2 4 2 2 3 3" xfId="14326"/>
    <cellStyle name="Normal 2 14 2 2 2 4 2 2 3 3 2" xfId="14327"/>
    <cellStyle name="Normal 2 14 2 2 2 4 2 2 3 3 3" xfId="14328"/>
    <cellStyle name="Normal 2 14 2 2 2 4 2 2 3 4" xfId="14329"/>
    <cellStyle name="Normal 2 14 2 2 2 4 2 2 3 5" xfId="14330"/>
    <cellStyle name="Normal 2 14 2 2 2 4 2 2 4" xfId="14331"/>
    <cellStyle name="Normal 2 14 2 2 2 4 2 2 4 2" xfId="14332"/>
    <cellStyle name="Normal 2 14 2 2 2 4 2 2 4 2 2" xfId="14333"/>
    <cellStyle name="Normal 2 14 2 2 2 4 2 2 4 2 2 2" xfId="14334"/>
    <cellStyle name="Normal 2 14 2 2 2 4 2 2 4 2 2 3" xfId="14335"/>
    <cellStyle name="Normal 2 14 2 2 2 4 2 2 4 2 3" xfId="14336"/>
    <cellStyle name="Normal 2 14 2 2 2 4 2 2 4 2 4" xfId="14337"/>
    <cellStyle name="Normal 2 14 2 2 2 4 2 2 4 3" xfId="14338"/>
    <cellStyle name="Normal 2 14 2 2 2 4 2 2 4 3 2" xfId="14339"/>
    <cellStyle name="Normal 2 14 2 2 2 4 2 2 4 3 3" xfId="14340"/>
    <cellStyle name="Normal 2 14 2 2 2 4 2 2 4 4" xfId="14341"/>
    <cellStyle name="Normal 2 14 2 2 2 4 2 2 4 5" xfId="14342"/>
    <cellStyle name="Normal 2 14 2 2 2 4 2 2 5" xfId="14343"/>
    <cellStyle name="Normal 2 14 2 2 2 4 2 2 5 2" xfId="14344"/>
    <cellStyle name="Normal 2 14 2 2 2 4 2 2 5 2 2" xfId="14345"/>
    <cellStyle name="Normal 2 14 2 2 2 4 2 2 5 2 2 2" xfId="14346"/>
    <cellStyle name="Normal 2 14 2 2 2 4 2 2 5 2 2 3" xfId="14347"/>
    <cellStyle name="Normal 2 14 2 2 2 4 2 2 5 2 3" xfId="14348"/>
    <cellStyle name="Normal 2 14 2 2 2 4 2 2 5 2 4" xfId="14349"/>
    <cellStyle name="Normal 2 14 2 2 2 4 2 2 5 3" xfId="14350"/>
    <cellStyle name="Normal 2 14 2 2 2 4 2 2 5 3 2" xfId="14351"/>
    <cellStyle name="Normal 2 14 2 2 2 4 2 2 5 3 3" xfId="14352"/>
    <cellStyle name="Normal 2 14 2 2 2 4 2 2 5 4" xfId="14353"/>
    <cellStyle name="Normal 2 14 2 2 2 4 2 2 5 5" xfId="14354"/>
    <cellStyle name="Normal 2 14 2 2 2 4 2 2 6" xfId="14355"/>
    <cellStyle name="Normal 2 14 2 2 2 4 2 2 6 2" xfId="14356"/>
    <cellStyle name="Normal 2 14 2 2 2 4 2 2 6 2 2" xfId="14357"/>
    <cellStyle name="Normal 2 14 2 2 2 4 2 2 6 2 3" xfId="14358"/>
    <cellStyle name="Normal 2 14 2 2 2 4 2 2 6 3" xfId="14359"/>
    <cellStyle name="Normal 2 14 2 2 2 4 2 2 6 4" xfId="14360"/>
    <cellStyle name="Normal 2 14 2 2 2 4 2 2 7" xfId="14361"/>
    <cellStyle name="Normal 2 14 2 2 2 4 2 2 7 2" xfId="14362"/>
    <cellStyle name="Normal 2 14 2 2 2 4 2 2 7 3" xfId="14363"/>
    <cellStyle name="Normal 2 14 2 2 2 4 2 2 8" xfId="14364"/>
    <cellStyle name="Normal 2 14 2 2 2 4 2 2 9" xfId="14365"/>
    <cellStyle name="Normal 2 14 2 2 2 4 2 2_Schs" xfId="14366"/>
    <cellStyle name="Normal 2 14 2 2 2 4 2 3" xfId="14367"/>
    <cellStyle name="Normal 2 14 2 2 2 4 2 3 2" xfId="14368"/>
    <cellStyle name="Normal 2 14 2 2 2 4 2 3 2 2" xfId="14369"/>
    <cellStyle name="Normal 2 14 2 2 2 4 2 3 2 2 2" xfId="14370"/>
    <cellStyle name="Normal 2 14 2 2 2 4 2 3 2 2 2 2" xfId="14371"/>
    <cellStyle name="Normal 2 14 2 2 2 4 2 3 2 2 2 3" xfId="14372"/>
    <cellStyle name="Normal 2 14 2 2 2 4 2 3 2 2 3" xfId="14373"/>
    <cellStyle name="Normal 2 14 2 2 2 4 2 3 2 2 4" xfId="14374"/>
    <cellStyle name="Normal 2 14 2 2 2 4 2 3 2 3" xfId="14375"/>
    <cellStyle name="Normal 2 14 2 2 2 4 2 3 2 3 2" xfId="14376"/>
    <cellStyle name="Normal 2 14 2 2 2 4 2 3 2 3 3" xfId="14377"/>
    <cellStyle name="Normal 2 14 2 2 2 4 2 3 2 4" xfId="14378"/>
    <cellStyle name="Normal 2 14 2 2 2 4 2 3 2 5" xfId="14379"/>
    <cellStyle name="Normal 2 14 2 2 2 4 2 3 3" xfId="14380"/>
    <cellStyle name="Normal 2 14 2 2 2 4 2 3 3 2" xfId="14381"/>
    <cellStyle name="Normal 2 14 2 2 2 4 2 3 3 2 2" xfId="14382"/>
    <cellStyle name="Normal 2 14 2 2 2 4 2 3 3 2 2 2" xfId="14383"/>
    <cellStyle name="Normal 2 14 2 2 2 4 2 3 3 2 2 3" xfId="14384"/>
    <cellStyle name="Normal 2 14 2 2 2 4 2 3 3 2 3" xfId="14385"/>
    <cellStyle name="Normal 2 14 2 2 2 4 2 3 3 2 4" xfId="14386"/>
    <cellStyle name="Normal 2 14 2 2 2 4 2 3 3 3" xfId="14387"/>
    <cellStyle name="Normal 2 14 2 2 2 4 2 3 3 3 2" xfId="14388"/>
    <cellStyle name="Normal 2 14 2 2 2 4 2 3 3 3 3" xfId="14389"/>
    <cellStyle name="Normal 2 14 2 2 2 4 2 3 3 4" xfId="14390"/>
    <cellStyle name="Normal 2 14 2 2 2 4 2 3 3 5" xfId="14391"/>
    <cellStyle name="Normal 2 14 2 2 2 4 2 3 4" xfId="14392"/>
    <cellStyle name="Normal 2 14 2 2 2 4 2 3 4 2" xfId="14393"/>
    <cellStyle name="Normal 2 14 2 2 2 4 2 3 4 2 2" xfId="14394"/>
    <cellStyle name="Normal 2 14 2 2 2 4 2 3 4 2 2 2" xfId="14395"/>
    <cellStyle name="Normal 2 14 2 2 2 4 2 3 4 2 2 3" xfId="14396"/>
    <cellStyle name="Normal 2 14 2 2 2 4 2 3 4 2 3" xfId="14397"/>
    <cellStyle name="Normal 2 14 2 2 2 4 2 3 4 2 4" xfId="14398"/>
    <cellStyle name="Normal 2 14 2 2 2 4 2 3 4 3" xfId="14399"/>
    <cellStyle name="Normal 2 14 2 2 2 4 2 3 4 3 2" xfId="14400"/>
    <cellStyle name="Normal 2 14 2 2 2 4 2 3 4 3 3" xfId="14401"/>
    <cellStyle name="Normal 2 14 2 2 2 4 2 3 4 4" xfId="14402"/>
    <cellStyle name="Normal 2 14 2 2 2 4 2 3 4 5" xfId="14403"/>
    <cellStyle name="Normal 2 14 2 2 2 4 2 3 5" xfId="14404"/>
    <cellStyle name="Normal 2 14 2 2 2 4 2 3 5 2" xfId="14405"/>
    <cellStyle name="Normal 2 14 2 2 2 4 2 3 5 2 2" xfId="14406"/>
    <cellStyle name="Normal 2 14 2 2 2 4 2 3 5 2 3" xfId="14407"/>
    <cellStyle name="Normal 2 14 2 2 2 4 2 3 5 3" xfId="14408"/>
    <cellStyle name="Normal 2 14 2 2 2 4 2 3 5 4" xfId="14409"/>
    <cellStyle name="Normal 2 14 2 2 2 4 2 3 6" xfId="14410"/>
    <cellStyle name="Normal 2 14 2 2 2 4 2 3 6 2" xfId="14411"/>
    <cellStyle name="Normal 2 14 2 2 2 4 2 3 6 3" xfId="14412"/>
    <cellStyle name="Normal 2 14 2 2 2 4 2 3 7" xfId="14413"/>
    <cellStyle name="Normal 2 14 2 2 2 4 2 3 8" xfId="14414"/>
    <cellStyle name="Normal 2 14 2 2 2 4 2 3_Schs" xfId="14415"/>
    <cellStyle name="Normal 2 14 2 2 2 4 2 4" xfId="14416"/>
    <cellStyle name="Normal 2 14 2 2 2 4 2 4 2" xfId="14417"/>
    <cellStyle name="Normal 2 14 2 2 2 4 2 4 2 2" xfId="14418"/>
    <cellStyle name="Normal 2 14 2 2 2 4 2 4 2 2 2" xfId="14419"/>
    <cellStyle name="Normal 2 14 2 2 2 4 2 4 2 2 3" xfId="14420"/>
    <cellStyle name="Normal 2 14 2 2 2 4 2 4 2 3" xfId="14421"/>
    <cellStyle name="Normal 2 14 2 2 2 4 2 4 2 4" xfId="14422"/>
    <cellStyle name="Normal 2 14 2 2 2 4 2 4 3" xfId="14423"/>
    <cellStyle name="Normal 2 14 2 2 2 4 2 4 3 2" xfId="14424"/>
    <cellStyle name="Normal 2 14 2 2 2 4 2 4 3 3" xfId="14425"/>
    <cellStyle name="Normal 2 14 2 2 2 4 2 4 4" xfId="14426"/>
    <cellStyle name="Normal 2 14 2 2 2 4 2 4 5" xfId="14427"/>
    <cellStyle name="Normal 2 14 2 2 2 4 2 5" xfId="14428"/>
    <cellStyle name="Normal 2 14 2 2 2 4 2 5 2" xfId="14429"/>
    <cellStyle name="Normal 2 14 2 2 2 4 2 5 2 2" xfId="14430"/>
    <cellStyle name="Normal 2 14 2 2 2 4 2 5 2 2 2" xfId="14431"/>
    <cellStyle name="Normal 2 14 2 2 2 4 2 5 2 2 3" xfId="14432"/>
    <cellStyle name="Normal 2 14 2 2 2 4 2 5 2 3" xfId="14433"/>
    <cellStyle name="Normal 2 14 2 2 2 4 2 5 2 4" xfId="14434"/>
    <cellStyle name="Normal 2 14 2 2 2 4 2 5 3" xfId="14435"/>
    <cellStyle name="Normal 2 14 2 2 2 4 2 5 3 2" xfId="14436"/>
    <cellStyle name="Normal 2 14 2 2 2 4 2 5 3 3" xfId="14437"/>
    <cellStyle name="Normal 2 14 2 2 2 4 2 5 4" xfId="14438"/>
    <cellStyle name="Normal 2 14 2 2 2 4 2 5 5" xfId="14439"/>
    <cellStyle name="Normal 2 14 2 2 2 4 2 6" xfId="14440"/>
    <cellStyle name="Normal 2 14 2 2 2 4 2 6 2" xfId="14441"/>
    <cellStyle name="Normal 2 14 2 2 2 4 2 6 2 2" xfId="14442"/>
    <cellStyle name="Normal 2 14 2 2 2 4 2 6 2 2 2" xfId="14443"/>
    <cellStyle name="Normal 2 14 2 2 2 4 2 6 2 2 3" xfId="14444"/>
    <cellStyle name="Normal 2 14 2 2 2 4 2 6 2 3" xfId="14445"/>
    <cellStyle name="Normal 2 14 2 2 2 4 2 6 2 4" xfId="14446"/>
    <cellStyle name="Normal 2 14 2 2 2 4 2 6 3" xfId="14447"/>
    <cellStyle name="Normal 2 14 2 2 2 4 2 6 3 2" xfId="14448"/>
    <cellStyle name="Normal 2 14 2 2 2 4 2 6 3 3" xfId="14449"/>
    <cellStyle name="Normal 2 14 2 2 2 4 2 6 4" xfId="14450"/>
    <cellStyle name="Normal 2 14 2 2 2 4 2 6 5" xfId="14451"/>
    <cellStyle name="Normal 2 14 2 2 2 4 2 7" xfId="14452"/>
    <cellStyle name="Normal 2 14 2 2 2 4 2 7 2" xfId="14453"/>
    <cellStyle name="Normal 2 14 2 2 2 4 2 7 2 2" xfId="14454"/>
    <cellStyle name="Normal 2 14 2 2 2 4 2 7 2 3" xfId="14455"/>
    <cellStyle name="Normal 2 14 2 2 2 4 2 7 3" xfId="14456"/>
    <cellStyle name="Normal 2 14 2 2 2 4 2 7 4" xfId="14457"/>
    <cellStyle name="Normal 2 14 2 2 2 4 2 8" xfId="14458"/>
    <cellStyle name="Normal 2 14 2 2 2 4 2 8 2" xfId="14459"/>
    <cellStyle name="Normal 2 14 2 2 2 4 2 8 3" xfId="14460"/>
    <cellStyle name="Normal 2 14 2 2 2 4 2 9" xfId="14461"/>
    <cellStyle name="Normal 2 14 2 2 2 4 2_Schs" xfId="14462"/>
    <cellStyle name="Normal 2 14 2 2 2 4 3" xfId="14463"/>
    <cellStyle name="Normal 2 14 2 2 2 4 3 2" xfId="14464"/>
    <cellStyle name="Normal 2 14 2 2 2 4 3 2 2" xfId="14465"/>
    <cellStyle name="Normal 2 14 2 2 2 4 3 2 2 2" xfId="14466"/>
    <cellStyle name="Normal 2 14 2 2 2 4 3 2 2 2 2" xfId="14467"/>
    <cellStyle name="Normal 2 14 2 2 2 4 3 2 2 2 2 2" xfId="14468"/>
    <cellStyle name="Normal 2 14 2 2 2 4 3 2 2 2 2 3" xfId="14469"/>
    <cellStyle name="Normal 2 14 2 2 2 4 3 2 2 2 3" xfId="14470"/>
    <cellStyle name="Normal 2 14 2 2 2 4 3 2 2 2 4" xfId="14471"/>
    <cellStyle name="Normal 2 14 2 2 2 4 3 2 2 3" xfId="14472"/>
    <cellStyle name="Normal 2 14 2 2 2 4 3 2 2 3 2" xfId="14473"/>
    <cellStyle name="Normal 2 14 2 2 2 4 3 2 2 3 3" xfId="14474"/>
    <cellStyle name="Normal 2 14 2 2 2 4 3 2 2 4" xfId="14475"/>
    <cellStyle name="Normal 2 14 2 2 2 4 3 2 2 5" xfId="14476"/>
    <cellStyle name="Normal 2 14 2 2 2 4 3 2 3" xfId="14477"/>
    <cellStyle name="Normal 2 14 2 2 2 4 3 2 3 2" xfId="14478"/>
    <cellStyle name="Normal 2 14 2 2 2 4 3 2 3 2 2" xfId="14479"/>
    <cellStyle name="Normal 2 14 2 2 2 4 3 2 3 2 2 2" xfId="14480"/>
    <cellStyle name="Normal 2 14 2 2 2 4 3 2 3 2 2 3" xfId="14481"/>
    <cellStyle name="Normal 2 14 2 2 2 4 3 2 3 2 3" xfId="14482"/>
    <cellStyle name="Normal 2 14 2 2 2 4 3 2 3 2 4" xfId="14483"/>
    <cellStyle name="Normal 2 14 2 2 2 4 3 2 3 3" xfId="14484"/>
    <cellStyle name="Normal 2 14 2 2 2 4 3 2 3 3 2" xfId="14485"/>
    <cellStyle name="Normal 2 14 2 2 2 4 3 2 3 3 3" xfId="14486"/>
    <cellStyle name="Normal 2 14 2 2 2 4 3 2 3 4" xfId="14487"/>
    <cellStyle name="Normal 2 14 2 2 2 4 3 2 3 5" xfId="14488"/>
    <cellStyle name="Normal 2 14 2 2 2 4 3 2 4" xfId="14489"/>
    <cellStyle name="Normal 2 14 2 2 2 4 3 2 4 2" xfId="14490"/>
    <cellStyle name="Normal 2 14 2 2 2 4 3 2 4 2 2" xfId="14491"/>
    <cellStyle name="Normal 2 14 2 2 2 4 3 2 4 2 2 2" xfId="14492"/>
    <cellStyle name="Normal 2 14 2 2 2 4 3 2 4 2 2 3" xfId="14493"/>
    <cellStyle name="Normal 2 14 2 2 2 4 3 2 4 2 3" xfId="14494"/>
    <cellStyle name="Normal 2 14 2 2 2 4 3 2 4 2 4" xfId="14495"/>
    <cellStyle name="Normal 2 14 2 2 2 4 3 2 4 3" xfId="14496"/>
    <cellStyle name="Normal 2 14 2 2 2 4 3 2 4 3 2" xfId="14497"/>
    <cellStyle name="Normal 2 14 2 2 2 4 3 2 4 3 3" xfId="14498"/>
    <cellStyle name="Normal 2 14 2 2 2 4 3 2 4 4" xfId="14499"/>
    <cellStyle name="Normal 2 14 2 2 2 4 3 2 4 5" xfId="14500"/>
    <cellStyle name="Normal 2 14 2 2 2 4 3 2 5" xfId="14501"/>
    <cellStyle name="Normal 2 14 2 2 2 4 3 2 5 2" xfId="14502"/>
    <cellStyle name="Normal 2 14 2 2 2 4 3 2 5 2 2" xfId="14503"/>
    <cellStyle name="Normal 2 14 2 2 2 4 3 2 5 2 3" xfId="14504"/>
    <cellStyle name="Normal 2 14 2 2 2 4 3 2 5 3" xfId="14505"/>
    <cellStyle name="Normal 2 14 2 2 2 4 3 2 5 4" xfId="14506"/>
    <cellStyle name="Normal 2 14 2 2 2 4 3 2 6" xfId="14507"/>
    <cellStyle name="Normal 2 14 2 2 2 4 3 2 6 2" xfId="14508"/>
    <cellStyle name="Normal 2 14 2 2 2 4 3 2 6 3" xfId="14509"/>
    <cellStyle name="Normal 2 14 2 2 2 4 3 2 7" xfId="14510"/>
    <cellStyle name="Normal 2 14 2 2 2 4 3 2 8" xfId="14511"/>
    <cellStyle name="Normal 2 14 2 2 2 4 3 2_Schs" xfId="14512"/>
    <cellStyle name="Normal 2 14 2 2 2 4 3 3" xfId="14513"/>
    <cellStyle name="Normal 2 14 2 2 2 4 3 3 2" xfId="14514"/>
    <cellStyle name="Normal 2 14 2 2 2 4 3 3 2 2" xfId="14515"/>
    <cellStyle name="Normal 2 14 2 2 2 4 3 3 2 2 2" xfId="14516"/>
    <cellStyle name="Normal 2 14 2 2 2 4 3 3 2 2 3" xfId="14517"/>
    <cellStyle name="Normal 2 14 2 2 2 4 3 3 2 3" xfId="14518"/>
    <cellStyle name="Normal 2 14 2 2 2 4 3 3 2 4" xfId="14519"/>
    <cellStyle name="Normal 2 14 2 2 2 4 3 3 3" xfId="14520"/>
    <cellStyle name="Normal 2 14 2 2 2 4 3 3 3 2" xfId="14521"/>
    <cellStyle name="Normal 2 14 2 2 2 4 3 3 3 3" xfId="14522"/>
    <cellStyle name="Normal 2 14 2 2 2 4 3 3 4" xfId="14523"/>
    <cellStyle name="Normal 2 14 2 2 2 4 3 3 5" xfId="14524"/>
    <cellStyle name="Normal 2 14 2 2 2 4 3 4" xfId="14525"/>
    <cellStyle name="Normal 2 14 2 2 2 4 3 4 2" xfId="14526"/>
    <cellStyle name="Normal 2 14 2 2 2 4 3 4 2 2" xfId="14527"/>
    <cellStyle name="Normal 2 14 2 2 2 4 3 4 2 2 2" xfId="14528"/>
    <cellStyle name="Normal 2 14 2 2 2 4 3 4 2 2 3" xfId="14529"/>
    <cellStyle name="Normal 2 14 2 2 2 4 3 4 2 3" xfId="14530"/>
    <cellStyle name="Normal 2 14 2 2 2 4 3 4 2 4" xfId="14531"/>
    <cellStyle name="Normal 2 14 2 2 2 4 3 4 3" xfId="14532"/>
    <cellStyle name="Normal 2 14 2 2 2 4 3 4 3 2" xfId="14533"/>
    <cellStyle name="Normal 2 14 2 2 2 4 3 4 3 3" xfId="14534"/>
    <cellStyle name="Normal 2 14 2 2 2 4 3 4 4" xfId="14535"/>
    <cellStyle name="Normal 2 14 2 2 2 4 3 4 5" xfId="14536"/>
    <cellStyle name="Normal 2 14 2 2 2 4 3 5" xfId="14537"/>
    <cellStyle name="Normal 2 14 2 2 2 4 3 5 2" xfId="14538"/>
    <cellStyle name="Normal 2 14 2 2 2 4 3 5 2 2" xfId="14539"/>
    <cellStyle name="Normal 2 14 2 2 2 4 3 5 2 2 2" xfId="14540"/>
    <cellStyle name="Normal 2 14 2 2 2 4 3 5 2 2 3" xfId="14541"/>
    <cellStyle name="Normal 2 14 2 2 2 4 3 5 2 3" xfId="14542"/>
    <cellStyle name="Normal 2 14 2 2 2 4 3 5 2 4" xfId="14543"/>
    <cellStyle name="Normal 2 14 2 2 2 4 3 5 3" xfId="14544"/>
    <cellStyle name="Normal 2 14 2 2 2 4 3 5 3 2" xfId="14545"/>
    <cellStyle name="Normal 2 14 2 2 2 4 3 5 3 3" xfId="14546"/>
    <cellStyle name="Normal 2 14 2 2 2 4 3 5 4" xfId="14547"/>
    <cellStyle name="Normal 2 14 2 2 2 4 3 5 5" xfId="14548"/>
    <cellStyle name="Normal 2 14 2 2 2 4 3 6" xfId="14549"/>
    <cellStyle name="Normal 2 14 2 2 2 4 3 6 2" xfId="14550"/>
    <cellStyle name="Normal 2 14 2 2 2 4 3 6 2 2" xfId="14551"/>
    <cellStyle name="Normal 2 14 2 2 2 4 3 6 2 3" xfId="14552"/>
    <cellStyle name="Normal 2 14 2 2 2 4 3 6 3" xfId="14553"/>
    <cellStyle name="Normal 2 14 2 2 2 4 3 6 4" xfId="14554"/>
    <cellStyle name="Normal 2 14 2 2 2 4 3 7" xfId="14555"/>
    <cellStyle name="Normal 2 14 2 2 2 4 3 7 2" xfId="14556"/>
    <cellStyle name="Normal 2 14 2 2 2 4 3 7 3" xfId="14557"/>
    <cellStyle name="Normal 2 14 2 2 2 4 3 8" xfId="14558"/>
    <cellStyle name="Normal 2 14 2 2 2 4 3 9" xfId="14559"/>
    <cellStyle name="Normal 2 14 2 2 2 4 3_Schs" xfId="14560"/>
    <cellStyle name="Normal 2 14 2 2 2 4 4" xfId="14561"/>
    <cellStyle name="Normal 2 14 2 2 2 4 4 2" xfId="14562"/>
    <cellStyle name="Normal 2 14 2 2 2 4 4 2 2" xfId="14563"/>
    <cellStyle name="Normal 2 14 2 2 2 4 4 2 2 2" xfId="14564"/>
    <cellStyle name="Normal 2 14 2 2 2 4 4 2 2 2 2" xfId="14565"/>
    <cellStyle name="Normal 2 14 2 2 2 4 4 2 2 2 3" xfId="14566"/>
    <cellStyle name="Normal 2 14 2 2 2 4 4 2 2 3" xfId="14567"/>
    <cellStyle name="Normal 2 14 2 2 2 4 4 2 2 4" xfId="14568"/>
    <cellStyle name="Normal 2 14 2 2 2 4 4 2 3" xfId="14569"/>
    <cellStyle name="Normal 2 14 2 2 2 4 4 2 3 2" xfId="14570"/>
    <cellStyle name="Normal 2 14 2 2 2 4 4 2 3 3" xfId="14571"/>
    <cellStyle name="Normal 2 14 2 2 2 4 4 2 4" xfId="14572"/>
    <cellStyle name="Normal 2 14 2 2 2 4 4 2 5" xfId="14573"/>
    <cellStyle name="Normal 2 14 2 2 2 4 4 3" xfId="14574"/>
    <cellStyle name="Normal 2 14 2 2 2 4 4 3 2" xfId="14575"/>
    <cellStyle name="Normal 2 14 2 2 2 4 4 3 2 2" xfId="14576"/>
    <cellStyle name="Normal 2 14 2 2 2 4 4 3 2 2 2" xfId="14577"/>
    <cellStyle name="Normal 2 14 2 2 2 4 4 3 2 2 3" xfId="14578"/>
    <cellStyle name="Normal 2 14 2 2 2 4 4 3 2 3" xfId="14579"/>
    <cellStyle name="Normal 2 14 2 2 2 4 4 3 2 4" xfId="14580"/>
    <cellStyle name="Normal 2 14 2 2 2 4 4 3 3" xfId="14581"/>
    <cellStyle name="Normal 2 14 2 2 2 4 4 3 3 2" xfId="14582"/>
    <cellStyle name="Normal 2 14 2 2 2 4 4 3 3 3" xfId="14583"/>
    <cellStyle name="Normal 2 14 2 2 2 4 4 3 4" xfId="14584"/>
    <cellStyle name="Normal 2 14 2 2 2 4 4 3 5" xfId="14585"/>
    <cellStyle name="Normal 2 14 2 2 2 4 4 4" xfId="14586"/>
    <cellStyle name="Normal 2 14 2 2 2 4 4 4 2" xfId="14587"/>
    <cellStyle name="Normal 2 14 2 2 2 4 4 4 2 2" xfId="14588"/>
    <cellStyle name="Normal 2 14 2 2 2 4 4 4 2 2 2" xfId="14589"/>
    <cellStyle name="Normal 2 14 2 2 2 4 4 4 2 2 3" xfId="14590"/>
    <cellStyle name="Normal 2 14 2 2 2 4 4 4 2 3" xfId="14591"/>
    <cellStyle name="Normal 2 14 2 2 2 4 4 4 2 4" xfId="14592"/>
    <cellStyle name="Normal 2 14 2 2 2 4 4 4 3" xfId="14593"/>
    <cellStyle name="Normal 2 14 2 2 2 4 4 4 3 2" xfId="14594"/>
    <cellStyle name="Normal 2 14 2 2 2 4 4 4 3 3" xfId="14595"/>
    <cellStyle name="Normal 2 14 2 2 2 4 4 4 4" xfId="14596"/>
    <cellStyle name="Normal 2 14 2 2 2 4 4 4 5" xfId="14597"/>
    <cellStyle name="Normal 2 14 2 2 2 4 4 5" xfId="14598"/>
    <cellStyle name="Normal 2 14 2 2 2 4 4 5 2" xfId="14599"/>
    <cellStyle name="Normal 2 14 2 2 2 4 4 5 2 2" xfId="14600"/>
    <cellStyle name="Normal 2 14 2 2 2 4 4 5 2 3" xfId="14601"/>
    <cellStyle name="Normal 2 14 2 2 2 4 4 5 3" xfId="14602"/>
    <cellStyle name="Normal 2 14 2 2 2 4 4 5 4" xfId="14603"/>
    <cellStyle name="Normal 2 14 2 2 2 4 4 6" xfId="14604"/>
    <cellStyle name="Normal 2 14 2 2 2 4 4 6 2" xfId="14605"/>
    <cellStyle name="Normal 2 14 2 2 2 4 4 6 3" xfId="14606"/>
    <cellStyle name="Normal 2 14 2 2 2 4 4 7" xfId="14607"/>
    <cellStyle name="Normal 2 14 2 2 2 4 4 8" xfId="14608"/>
    <cellStyle name="Normal 2 14 2 2 2 4 4_Schs" xfId="14609"/>
    <cellStyle name="Normal 2 14 2 2 2 4 5" xfId="14610"/>
    <cellStyle name="Normal 2 14 2 2 2 4 5 2" xfId="14611"/>
    <cellStyle name="Normal 2 14 2 2 2 4 5 2 2" xfId="14612"/>
    <cellStyle name="Normal 2 14 2 2 2 4 5 2 2 2" xfId="14613"/>
    <cellStyle name="Normal 2 14 2 2 2 4 5 2 2 3" xfId="14614"/>
    <cellStyle name="Normal 2 14 2 2 2 4 5 2 3" xfId="14615"/>
    <cellStyle name="Normal 2 14 2 2 2 4 5 2 4" xfId="14616"/>
    <cellStyle name="Normal 2 14 2 2 2 4 5 3" xfId="14617"/>
    <cellStyle name="Normal 2 14 2 2 2 4 5 3 2" xfId="14618"/>
    <cellStyle name="Normal 2 14 2 2 2 4 5 3 3" xfId="14619"/>
    <cellStyle name="Normal 2 14 2 2 2 4 5 4" xfId="14620"/>
    <cellStyle name="Normal 2 14 2 2 2 4 5 5" xfId="14621"/>
    <cellStyle name="Normal 2 14 2 2 2 4 6" xfId="14622"/>
    <cellStyle name="Normal 2 14 2 2 2 4 6 2" xfId="14623"/>
    <cellStyle name="Normal 2 14 2 2 2 4 6 2 2" xfId="14624"/>
    <cellStyle name="Normal 2 14 2 2 2 4 6 2 2 2" xfId="14625"/>
    <cellStyle name="Normal 2 14 2 2 2 4 6 2 2 3" xfId="14626"/>
    <cellStyle name="Normal 2 14 2 2 2 4 6 2 3" xfId="14627"/>
    <cellStyle name="Normal 2 14 2 2 2 4 6 2 4" xfId="14628"/>
    <cellStyle name="Normal 2 14 2 2 2 4 6 3" xfId="14629"/>
    <cellStyle name="Normal 2 14 2 2 2 4 6 3 2" xfId="14630"/>
    <cellStyle name="Normal 2 14 2 2 2 4 6 3 3" xfId="14631"/>
    <cellStyle name="Normal 2 14 2 2 2 4 6 4" xfId="14632"/>
    <cellStyle name="Normal 2 14 2 2 2 4 6 5" xfId="14633"/>
    <cellStyle name="Normal 2 14 2 2 2 4 7" xfId="14634"/>
    <cellStyle name="Normal 2 14 2 2 2 4 7 2" xfId="14635"/>
    <cellStyle name="Normal 2 14 2 2 2 4 7 2 2" xfId="14636"/>
    <cellStyle name="Normal 2 14 2 2 2 4 7 2 2 2" xfId="14637"/>
    <cellStyle name="Normal 2 14 2 2 2 4 7 2 2 3" xfId="14638"/>
    <cellStyle name="Normal 2 14 2 2 2 4 7 2 3" xfId="14639"/>
    <cellStyle name="Normal 2 14 2 2 2 4 7 2 4" xfId="14640"/>
    <cellStyle name="Normal 2 14 2 2 2 4 7 3" xfId="14641"/>
    <cellStyle name="Normal 2 14 2 2 2 4 7 3 2" xfId="14642"/>
    <cellStyle name="Normal 2 14 2 2 2 4 7 3 3" xfId="14643"/>
    <cellStyle name="Normal 2 14 2 2 2 4 7 4" xfId="14644"/>
    <cellStyle name="Normal 2 14 2 2 2 4 7 5" xfId="14645"/>
    <cellStyle name="Normal 2 14 2 2 2 4 8" xfId="14646"/>
    <cellStyle name="Normal 2 14 2 2 2 4 8 2" xfId="14647"/>
    <cellStyle name="Normal 2 14 2 2 2 4 8 2 2" xfId="14648"/>
    <cellStyle name="Normal 2 14 2 2 2 4 8 2 3" xfId="14649"/>
    <cellStyle name="Normal 2 14 2 2 2 4 8 3" xfId="14650"/>
    <cellStyle name="Normal 2 14 2 2 2 4 8 4" xfId="14651"/>
    <cellStyle name="Normal 2 14 2 2 2 4 9" xfId="14652"/>
    <cellStyle name="Normal 2 14 2 2 2 4 9 2" xfId="14653"/>
    <cellStyle name="Normal 2 14 2 2 2 4 9 3" xfId="14654"/>
    <cellStyle name="Normal 2 14 2 2 2 4_Schs" xfId="14655"/>
    <cellStyle name="Normal 2 14 2 2 2 5" xfId="14656"/>
    <cellStyle name="Normal 2 14 2 2 2 5 10" xfId="14657"/>
    <cellStyle name="Normal 2 14 2 2 2 5 2" xfId="14658"/>
    <cellStyle name="Normal 2 14 2 2 2 5 2 2" xfId="14659"/>
    <cellStyle name="Normal 2 14 2 2 2 5 2 2 2" xfId="14660"/>
    <cellStyle name="Normal 2 14 2 2 2 5 2 2 2 2" xfId="14661"/>
    <cellStyle name="Normal 2 14 2 2 2 5 2 2 2 2 2" xfId="14662"/>
    <cellStyle name="Normal 2 14 2 2 2 5 2 2 2 2 2 2" xfId="14663"/>
    <cellStyle name="Normal 2 14 2 2 2 5 2 2 2 2 2 3" xfId="14664"/>
    <cellStyle name="Normal 2 14 2 2 2 5 2 2 2 2 3" xfId="14665"/>
    <cellStyle name="Normal 2 14 2 2 2 5 2 2 2 2 4" xfId="14666"/>
    <cellStyle name="Normal 2 14 2 2 2 5 2 2 2 3" xfId="14667"/>
    <cellStyle name="Normal 2 14 2 2 2 5 2 2 2 3 2" xfId="14668"/>
    <cellStyle name="Normal 2 14 2 2 2 5 2 2 2 3 3" xfId="14669"/>
    <cellStyle name="Normal 2 14 2 2 2 5 2 2 2 4" xfId="14670"/>
    <cellStyle name="Normal 2 14 2 2 2 5 2 2 2 5" xfId="14671"/>
    <cellStyle name="Normal 2 14 2 2 2 5 2 2 3" xfId="14672"/>
    <cellStyle name="Normal 2 14 2 2 2 5 2 2 3 2" xfId="14673"/>
    <cellStyle name="Normal 2 14 2 2 2 5 2 2 3 2 2" xfId="14674"/>
    <cellStyle name="Normal 2 14 2 2 2 5 2 2 3 2 2 2" xfId="14675"/>
    <cellStyle name="Normal 2 14 2 2 2 5 2 2 3 2 2 3" xfId="14676"/>
    <cellStyle name="Normal 2 14 2 2 2 5 2 2 3 2 3" xfId="14677"/>
    <cellStyle name="Normal 2 14 2 2 2 5 2 2 3 2 4" xfId="14678"/>
    <cellStyle name="Normal 2 14 2 2 2 5 2 2 3 3" xfId="14679"/>
    <cellStyle name="Normal 2 14 2 2 2 5 2 2 3 3 2" xfId="14680"/>
    <cellStyle name="Normal 2 14 2 2 2 5 2 2 3 3 3" xfId="14681"/>
    <cellStyle name="Normal 2 14 2 2 2 5 2 2 3 4" xfId="14682"/>
    <cellStyle name="Normal 2 14 2 2 2 5 2 2 3 5" xfId="14683"/>
    <cellStyle name="Normal 2 14 2 2 2 5 2 2 4" xfId="14684"/>
    <cellStyle name="Normal 2 14 2 2 2 5 2 2 4 2" xfId="14685"/>
    <cellStyle name="Normal 2 14 2 2 2 5 2 2 4 2 2" xfId="14686"/>
    <cellStyle name="Normal 2 14 2 2 2 5 2 2 4 2 2 2" xfId="14687"/>
    <cellStyle name="Normal 2 14 2 2 2 5 2 2 4 2 2 3" xfId="14688"/>
    <cellStyle name="Normal 2 14 2 2 2 5 2 2 4 2 3" xfId="14689"/>
    <cellStyle name="Normal 2 14 2 2 2 5 2 2 4 2 4" xfId="14690"/>
    <cellStyle name="Normal 2 14 2 2 2 5 2 2 4 3" xfId="14691"/>
    <cellStyle name="Normal 2 14 2 2 2 5 2 2 4 3 2" xfId="14692"/>
    <cellStyle name="Normal 2 14 2 2 2 5 2 2 4 3 3" xfId="14693"/>
    <cellStyle name="Normal 2 14 2 2 2 5 2 2 4 4" xfId="14694"/>
    <cellStyle name="Normal 2 14 2 2 2 5 2 2 4 5" xfId="14695"/>
    <cellStyle name="Normal 2 14 2 2 2 5 2 2 5" xfId="14696"/>
    <cellStyle name="Normal 2 14 2 2 2 5 2 2 5 2" xfId="14697"/>
    <cellStyle name="Normal 2 14 2 2 2 5 2 2 5 2 2" xfId="14698"/>
    <cellStyle name="Normal 2 14 2 2 2 5 2 2 5 2 3" xfId="14699"/>
    <cellStyle name="Normal 2 14 2 2 2 5 2 2 5 3" xfId="14700"/>
    <cellStyle name="Normal 2 14 2 2 2 5 2 2 5 4" xfId="14701"/>
    <cellStyle name="Normal 2 14 2 2 2 5 2 2 6" xfId="14702"/>
    <cellStyle name="Normal 2 14 2 2 2 5 2 2 6 2" xfId="14703"/>
    <cellStyle name="Normal 2 14 2 2 2 5 2 2 6 3" xfId="14704"/>
    <cellStyle name="Normal 2 14 2 2 2 5 2 2 7" xfId="14705"/>
    <cellStyle name="Normal 2 14 2 2 2 5 2 2 8" xfId="14706"/>
    <cellStyle name="Normal 2 14 2 2 2 5 2 2_Schs" xfId="14707"/>
    <cellStyle name="Normal 2 14 2 2 2 5 2 3" xfId="14708"/>
    <cellStyle name="Normal 2 14 2 2 2 5 2 3 2" xfId="14709"/>
    <cellStyle name="Normal 2 14 2 2 2 5 2 3 2 2" xfId="14710"/>
    <cellStyle name="Normal 2 14 2 2 2 5 2 3 2 2 2" xfId="14711"/>
    <cellStyle name="Normal 2 14 2 2 2 5 2 3 2 2 3" xfId="14712"/>
    <cellStyle name="Normal 2 14 2 2 2 5 2 3 2 3" xfId="14713"/>
    <cellStyle name="Normal 2 14 2 2 2 5 2 3 2 4" xfId="14714"/>
    <cellStyle name="Normal 2 14 2 2 2 5 2 3 3" xfId="14715"/>
    <cellStyle name="Normal 2 14 2 2 2 5 2 3 3 2" xfId="14716"/>
    <cellStyle name="Normal 2 14 2 2 2 5 2 3 3 3" xfId="14717"/>
    <cellStyle name="Normal 2 14 2 2 2 5 2 3 4" xfId="14718"/>
    <cellStyle name="Normal 2 14 2 2 2 5 2 3 5" xfId="14719"/>
    <cellStyle name="Normal 2 14 2 2 2 5 2 4" xfId="14720"/>
    <cellStyle name="Normal 2 14 2 2 2 5 2 4 2" xfId="14721"/>
    <cellStyle name="Normal 2 14 2 2 2 5 2 4 2 2" xfId="14722"/>
    <cellStyle name="Normal 2 14 2 2 2 5 2 4 2 2 2" xfId="14723"/>
    <cellStyle name="Normal 2 14 2 2 2 5 2 4 2 2 3" xfId="14724"/>
    <cellStyle name="Normal 2 14 2 2 2 5 2 4 2 3" xfId="14725"/>
    <cellStyle name="Normal 2 14 2 2 2 5 2 4 2 4" xfId="14726"/>
    <cellStyle name="Normal 2 14 2 2 2 5 2 4 3" xfId="14727"/>
    <cellStyle name="Normal 2 14 2 2 2 5 2 4 3 2" xfId="14728"/>
    <cellStyle name="Normal 2 14 2 2 2 5 2 4 3 3" xfId="14729"/>
    <cellStyle name="Normal 2 14 2 2 2 5 2 4 4" xfId="14730"/>
    <cellStyle name="Normal 2 14 2 2 2 5 2 4 5" xfId="14731"/>
    <cellStyle name="Normal 2 14 2 2 2 5 2 5" xfId="14732"/>
    <cellStyle name="Normal 2 14 2 2 2 5 2 5 2" xfId="14733"/>
    <cellStyle name="Normal 2 14 2 2 2 5 2 5 2 2" xfId="14734"/>
    <cellStyle name="Normal 2 14 2 2 2 5 2 5 2 2 2" xfId="14735"/>
    <cellStyle name="Normal 2 14 2 2 2 5 2 5 2 2 3" xfId="14736"/>
    <cellStyle name="Normal 2 14 2 2 2 5 2 5 2 3" xfId="14737"/>
    <cellStyle name="Normal 2 14 2 2 2 5 2 5 2 4" xfId="14738"/>
    <cellStyle name="Normal 2 14 2 2 2 5 2 5 3" xfId="14739"/>
    <cellStyle name="Normal 2 14 2 2 2 5 2 5 3 2" xfId="14740"/>
    <cellStyle name="Normal 2 14 2 2 2 5 2 5 3 3" xfId="14741"/>
    <cellStyle name="Normal 2 14 2 2 2 5 2 5 4" xfId="14742"/>
    <cellStyle name="Normal 2 14 2 2 2 5 2 5 5" xfId="14743"/>
    <cellStyle name="Normal 2 14 2 2 2 5 2 6" xfId="14744"/>
    <cellStyle name="Normal 2 14 2 2 2 5 2 6 2" xfId="14745"/>
    <cellStyle name="Normal 2 14 2 2 2 5 2 6 2 2" xfId="14746"/>
    <cellStyle name="Normal 2 14 2 2 2 5 2 6 2 3" xfId="14747"/>
    <cellStyle name="Normal 2 14 2 2 2 5 2 6 3" xfId="14748"/>
    <cellStyle name="Normal 2 14 2 2 2 5 2 6 4" xfId="14749"/>
    <cellStyle name="Normal 2 14 2 2 2 5 2 7" xfId="14750"/>
    <cellStyle name="Normal 2 14 2 2 2 5 2 7 2" xfId="14751"/>
    <cellStyle name="Normal 2 14 2 2 2 5 2 7 3" xfId="14752"/>
    <cellStyle name="Normal 2 14 2 2 2 5 2 8" xfId="14753"/>
    <cellStyle name="Normal 2 14 2 2 2 5 2 9" xfId="14754"/>
    <cellStyle name="Normal 2 14 2 2 2 5 2_Schs" xfId="14755"/>
    <cellStyle name="Normal 2 14 2 2 2 5 3" xfId="14756"/>
    <cellStyle name="Normal 2 14 2 2 2 5 3 2" xfId="14757"/>
    <cellStyle name="Normal 2 14 2 2 2 5 3 2 2" xfId="14758"/>
    <cellStyle name="Normal 2 14 2 2 2 5 3 2 2 2" xfId="14759"/>
    <cellStyle name="Normal 2 14 2 2 2 5 3 2 2 2 2" xfId="14760"/>
    <cellStyle name="Normal 2 14 2 2 2 5 3 2 2 2 3" xfId="14761"/>
    <cellStyle name="Normal 2 14 2 2 2 5 3 2 2 3" xfId="14762"/>
    <cellStyle name="Normal 2 14 2 2 2 5 3 2 2 4" xfId="14763"/>
    <cellStyle name="Normal 2 14 2 2 2 5 3 2 3" xfId="14764"/>
    <cellStyle name="Normal 2 14 2 2 2 5 3 2 3 2" xfId="14765"/>
    <cellStyle name="Normal 2 14 2 2 2 5 3 2 3 3" xfId="14766"/>
    <cellStyle name="Normal 2 14 2 2 2 5 3 2 4" xfId="14767"/>
    <cellStyle name="Normal 2 14 2 2 2 5 3 2 5" xfId="14768"/>
    <cellStyle name="Normal 2 14 2 2 2 5 3 3" xfId="14769"/>
    <cellStyle name="Normal 2 14 2 2 2 5 3 3 2" xfId="14770"/>
    <cellStyle name="Normal 2 14 2 2 2 5 3 3 2 2" xfId="14771"/>
    <cellStyle name="Normal 2 14 2 2 2 5 3 3 2 2 2" xfId="14772"/>
    <cellStyle name="Normal 2 14 2 2 2 5 3 3 2 2 3" xfId="14773"/>
    <cellStyle name="Normal 2 14 2 2 2 5 3 3 2 3" xfId="14774"/>
    <cellStyle name="Normal 2 14 2 2 2 5 3 3 2 4" xfId="14775"/>
    <cellStyle name="Normal 2 14 2 2 2 5 3 3 3" xfId="14776"/>
    <cellStyle name="Normal 2 14 2 2 2 5 3 3 3 2" xfId="14777"/>
    <cellStyle name="Normal 2 14 2 2 2 5 3 3 3 3" xfId="14778"/>
    <cellStyle name="Normal 2 14 2 2 2 5 3 3 4" xfId="14779"/>
    <cellStyle name="Normal 2 14 2 2 2 5 3 3 5" xfId="14780"/>
    <cellStyle name="Normal 2 14 2 2 2 5 3 4" xfId="14781"/>
    <cellStyle name="Normal 2 14 2 2 2 5 3 4 2" xfId="14782"/>
    <cellStyle name="Normal 2 14 2 2 2 5 3 4 2 2" xfId="14783"/>
    <cellStyle name="Normal 2 14 2 2 2 5 3 4 2 2 2" xfId="14784"/>
    <cellStyle name="Normal 2 14 2 2 2 5 3 4 2 2 3" xfId="14785"/>
    <cellStyle name="Normal 2 14 2 2 2 5 3 4 2 3" xfId="14786"/>
    <cellStyle name="Normal 2 14 2 2 2 5 3 4 2 4" xfId="14787"/>
    <cellStyle name="Normal 2 14 2 2 2 5 3 4 3" xfId="14788"/>
    <cellStyle name="Normal 2 14 2 2 2 5 3 4 3 2" xfId="14789"/>
    <cellStyle name="Normal 2 14 2 2 2 5 3 4 3 3" xfId="14790"/>
    <cellStyle name="Normal 2 14 2 2 2 5 3 4 4" xfId="14791"/>
    <cellStyle name="Normal 2 14 2 2 2 5 3 4 5" xfId="14792"/>
    <cellStyle name="Normal 2 14 2 2 2 5 3 5" xfId="14793"/>
    <cellStyle name="Normal 2 14 2 2 2 5 3 5 2" xfId="14794"/>
    <cellStyle name="Normal 2 14 2 2 2 5 3 5 2 2" xfId="14795"/>
    <cellStyle name="Normal 2 14 2 2 2 5 3 5 2 3" xfId="14796"/>
    <cellStyle name="Normal 2 14 2 2 2 5 3 5 3" xfId="14797"/>
    <cellStyle name="Normal 2 14 2 2 2 5 3 5 4" xfId="14798"/>
    <cellStyle name="Normal 2 14 2 2 2 5 3 6" xfId="14799"/>
    <cellStyle name="Normal 2 14 2 2 2 5 3 6 2" xfId="14800"/>
    <cellStyle name="Normal 2 14 2 2 2 5 3 6 3" xfId="14801"/>
    <cellStyle name="Normal 2 14 2 2 2 5 3 7" xfId="14802"/>
    <cellStyle name="Normal 2 14 2 2 2 5 3 8" xfId="14803"/>
    <cellStyle name="Normal 2 14 2 2 2 5 3_Schs" xfId="14804"/>
    <cellStyle name="Normal 2 14 2 2 2 5 4" xfId="14805"/>
    <cellStyle name="Normal 2 14 2 2 2 5 4 2" xfId="14806"/>
    <cellStyle name="Normal 2 14 2 2 2 5 4 2 2" xfId="14807"/>
    <cellStyle name="Normal 2 14 2 2 2 5 4 2 2 2" xfId="14808"/>
    <cellStyle name="Normal 2 14 2 2 2 5 4 2 2 3" xfId="14809"/>
    <cellStyle name="Normal 2 14 2 2 2 5 4 2 3" xfId="14810"/>
    <cellStyle name="Normal 2 14 2 2 2 5 4 2 4" xfId="14811"/>
    <cellStyle name="Normal 2 14 2 2 2 5 4 3" xfId="14812"/>
    <cellStyle name="Normal 2 14 2 2 2 5 4 3 2" xfId="14813"/>
    <cellStyle name="Normal 2 14 2 2 2 5 4 3 3" xfId="14814"/>
    <cellStyle name="Normal 2 14 2 2 2 5 4 4" xfId="14815"/>
    <cellStyle name="Normal 2 14 2 2 2 5 4 5" xfId="14816"/>
    <cellStyle name="Normal 2 14 2 2 2 5 5" xfId="14817"/>
    <cellStyle name="Normal 2 14 2 2 2 5 5 2" xfId="14818"/>
    <cellStyle name="Normal 2 14 2 2 2 5 5 2 2" xfId="14819"/>
    <cellStyle name="Normal 2 14 2 2 2 5 5 2 2 2" xfId="14820"/>
    <cellStyle name="Normal 2 14 2 2 2 5 5 2 2 3" xfId="14821"/>
    <cellStyle name="Normal 2 14 2 2 2 5 5 2 3" xfId="14822"/>
    <cellStyle name="Normal 2 14 2 2 2 5 5 2 4" xfId="14823"/>
    <cellStyle name="Normal 2 14 2 2 2 5 5 3" xfId="14824"/>
    <cellStyle name="Normal 2 14 2 2 2 5 5 3 2" xfId="14825"/>
    <cellStyle name="Normal 2 14 2 2 2 5 5 3 3" xfId="14826"/>
    <cellStyle name="Normal 2 14 2 2 2 5 5 4" xfId="14827"/>
    <cellStyle name="Normal 2 14 2 2 2 5 5 5" xfId="14828"/>
    <cellStyle name="Normal 2 14 2 2 2 5 6" xfId="14829"/>
    <cellStyle name="Normal 2 14 2 2 2 5 6 2" xfId="14830"/>
    <cellStyle name="Normal 2 14 2 2 2 5 6 2 2" xfId="14831"/>
    <cellStyle name="Normal 2 14 2 2 2 5 6 2 2 2" xfId="14832"/>
    <cellStyle name="Normal 2 14 2 2 2 5 6 2 2 3" xfId="14833"/>
    <cellStyle name="Normal 2 14 2 2 2 5 6 2 3" xfId="14834"/>
    <cellStyle name="Normal 2 14 2 2 2 5 6 2 4" xfId="14835"/>
    <cellStyle name="Normal 2 14 2 2 2 5 6 3" xfId="14836"/>
    <cellStyle name="Normal 2 14 2 2 2 5 6 3 2" xfId="14837"/>
    <cellStyle name="Normal 2 14 2 2 2 5 6 3 3" xfId="14838"/>
    <cellStyle name="Normal 2 14 2 2 2 5 6 4" xfId="14839"/>
    <cellStyle name="Normal 2 14 2 2 2 5 6 5" xfId="14840"/>
    <cellStyle name="Normal 2 14 2 2 2 5 7" xfId="14841"/>
    <cellStyle name="Normal 2 14 2 2 2 5 7 2" xfId="14842"/>
    <cellStyle name="Normal 2 14 2 2 2 5 7 2 2" xfId="14843"/>
    <cellStyle name="Normal 2 14 2 2 2 5 7 2 3" xfId="14844"/>
    <cellStyle name="Normal 2 14 2 2 2 5 7 3" xfId="14845"/>
    <cellStyle name="Normal 2 14 2 2 2 5 7 4" xfId="14846"/>
    <cellStyle name="Normal 2 14 2 2 2 5 8" xfId="14847"/>
    <cellStyle name="Normal 2 14 2 2 2 5 8 2" xfId="14848"/>
    <cellStyle name="Normal 2 14 2 2 2 5 8 3" xfId="14849"/>
    <cellStyle name="Normal 2 14 2 2 2 5 9" xfId="14850"/>
    <cellStyle name="Normal 2 14 2 2 2 5_Schs" xfId="14851"/>
    <cellStyle name="Normal 2 14 2 2 2 6" xfId="14852"/>
    <cellStyle name="Normal 2 14 2 2 2 6 10" xfId="14853"/>
    <cellStyle name="Normal 2 14 2 2 2 6 2" xfId="14854"/>
    <cellStyle name="Normal 2 14 2 2 2 6 2 2" xfId="14855"/>
    <cellStyle name="Normal 2 14 2 2 2 6 2 2 2" xfId="14856"/>
    <cellStyle name="Normal 2 14 2 2 2 6 2 2 2 2" xfId="14857"/>
    <cellStyle name="Normal 2 14 2 2 2 6 2 2 2 2 2" xfId="14858"/>
    <cellStyle name="Normal 2 14 2 2 2 6 2 2 2 2 2 2" xfId="14859"/>
    <cellStyle name="Normal 2 14 2 2 2 6 2 2 2 2 2 3" xfId="14860"/>
    <cellStyle name="Normal 2 14 2 2 2 6 2 2 2 2 3" xfId="14861"/>
    <cellStyle name="Normal 2 14 2 2 2 6 2 2 2 2 4" xfId="14862"/>
    <cellStyle name="Normal 2 14 2 2 2 6 2 2 2 3" xfId="14863"/>
    <cellStyle name="Normal 2 14 2 2 2 6 2 2 2 3 2" xfId="14864"/>
    <cellStyle name="Normal 2 14 2 2 2 6 2 2 2 3 3" xfId="14865"/>
    <cellStyle name="Normal 2 14 2 2 2 6 2 2 2 4" xfId="14866"/>
    <cellStyle name="Normal 2 14 2 2 2 6 2 2 2 5" xfId="14867"/>
    <cellStyle name="Normal 2 14 2 2 2 6 2 2 3" xfId="14868"/>
    <cellStyle name="Normal 2 14 2 2 2 6 2 2 3 2" xfId="14869"/>
    <cellStyle name="Normal 2 14 2 2 2 6 2 2 3 2 2" xfId="14870"/>
    <cellStyle name="Normal 2 14 2 2 2 6 2 2 3 2 2 2" xfId="14871"/>
    <cellStyle name="Normal 2 14 2 2 2 6 2 2 3 2 2 3" xfId="14872"/>
    <cellStyle name="Normal 2 14 2 2 2 6 2 2 3 2 3" xfId="14873"/>
    <cellStyle name="Normal 2 14 2 2 2 6 2 2 3 2 4" xfId="14874"/>
    <cellStyle name="Normal 2 14 2 2 2 6 2 2 3 3" xfId="14875"/>
    <cellStyle name="Normal 2 14 2 2 2 6 2 2 3 3 2" xfId="14876"/>
    <cellStyle name="Normal 2 14 2 2 2 6 2 2 3 3 3" xfId="14877"/>
    <cellStyle name="Normal 2 14 2 2 2 6 2 2 3 4" xfId="14878"/>
    <cellStyle name="Normal 2 14 2 2 2 6 2 2 3 5" xfId="14879"/>
    <cellStyle name="Normal 2 14 2 2 2 6 2 2 4" xfId="14880"/>
    <cellStyle name="Normal 2 14 2 2 2 6 2 2 4 2" xfId="14881"/>
    <cellStyle name="Normal 2 14 2 2 2 6 2 2 4 2 2" xfId="14882"/>
    <cellStyle name="Normal 2 14 2 2 2 6 2 2 4 2 2 2" xfId="14883"/>
    <cellStyle name="Normal 2 14 2 2 2 6 2 2 4 2 2 3" xfId="14884"/>
    <cellStyle name="Normal 2 14 2 2 2 6 2 2 4 2 3" xfId="14885"/>
    <cellStyle name="Normal 2 14 2 2 2 6 2 2 4 2 4" xfId="14886"/>
    <cellStyle name="Normal 2 14 2 2 2 6 2 2 4 3" xfId="14887"/>
    <cellStyle name="Normal 2 14 2 2 2 6 2 2 4 3 2" xfId="14888"/>
    <cellStyle name="Normal 2 14 2 2 2 6 2 2 4 3 3" xfId="14889"/>
    <cellStyle name="Normal 2 14 2 2 2 6 2 2 4 4" xfId="14890"/>
    <cellStyle name="Normal 2 14 2 2 2 6 2 2 4 5" xfId="14891"/>
    <cellStyle name="Normal 2 14 2 2 2 6 2 2 5" xfId="14892"/>
    <cellStyle name="Normal 2 14 2 2 2 6 2 2 5 2" xfId="14893"/>
    <cellStyle name="Normal 2 14 2 2 2 6 2 2 5 2 2" xfId="14894"/>
    <cellStyle name="Normal 2 14 2 2 2 6 2 2 5 2 3" xfId="14895"/>
    <cellStyle name="Normal 2 14 2 2 2 6 2 2 5 3" xfId="14896"/>
    <cellStyle name="Normal 2 14 2 2 2 6 2 2 5 4" xfId="14897"/>
    <cellStyle name="Normal 2 14 2 2 2 6 2 2 6" xfId="14898"/>
    <cellStyle name="Normal 2 14 2 2 2 6 2 2 6 2" xfId="14899"/>
    <cellStyle name="Normal 2 14 2 2 2 6 2 2 6 3" xfId="14900"/>
    <cellStyle name="Normal 2 14 2 2 2 6 2 2 7" xfId="14901"/>
    <cellStyle name="Normal 2 14 2 2 2 6 2 2 8" xfId="14902"/>
    <cellStyle name="Normal 2 14 2 2 2 6 2 2_Schs" xfId="14903"/>
    <cellStyle name="Normal 2 14 2 2 2 6 2 3" xfId="14904"/>
    <cellStyle name="Normal 2 14 2 2 2 6 2 3 2" xfId="14905"/>
    <cellStyle name="Normal 2 14 2 2 2 6 2 3 2 2" xfId="14906"/>
    <cellStyle name="Normal 2 14 2 2 2 6 2 3 2 2 2" xfId="14907"/>
    <cellStyle name="Normal 2 14 2 2 2 6 2 3 2 2 3" xfId="14908"/>
    <cellStyle name="Normal 2 14 2 2 2 6 2 3 2 3" xfId="14909"/>
    <cellStyle name="Normal 2 14 2 2 2 6 2 3 2 4" xfId="14910"/>
    <cellStyle name="Normal 2 14 2 2 2 6 2 3 3" xfId="14911"/>
    <cellStyle name="Normal 2 14 2 2 2 6 2 3 3 2" xfId="14912"/>
    <cellStyle name="Normal 2 14 2 2 2 6 2 3 3 3" xfId="14913"/>
    <cellStyle name="Normal 2 14 2 2 2 6 2 3 4" xfId="14914"/>
    <cellStyle name="Normal 2 14 2 2 2 6 2 3 5" xfId="14915"/>
    <cellStyle name="Normal 2 14 2 2 2 6 2 4" xfId="14916"/>
    <cellStyle name="Normal 2 14 2 2 2 6 2 4 2" xfId="14917"/>
    <cellStyle name="Normal 2 14 2 2 2 6 2 4 2 2" xfId="14918"/>
    <cellStyle name="Normal 2 14 2 2 2 6 2 4 2 2 2" xfId="14919"/>
    <cellStyle name="Normal 2 14 2 2 2 6 2 4 2 2 3" xfId="14920"/>
    <cellStyle name="Normal 2 14 2 2 2 6 2 4 2 3" xfId="14921"/>
    <cellStyle name="Normal 2 14 2 2 2 6 2 4 2 4" xfId="14922"/>
    <cellStyle name="Normal 2 14 2 2 2 6 2 4 3" xfId="14923"/>
    <cellStyle name="Normal 2 14 2 2 2 6 2 4 3 2" xfId="14924"/>
    <cellStyle name="Normal 2 14 2 2 2 6 2 4 3 3" xfId="14925"/>
    <cellStyle name="Normal 2 14 2 2 2 6 2 4 4" xfId="14926"/>
    <cellStyle name="Normal 2 14 2 2 2 6 2 4 5" xfId="14927"/>
    <cellStyle name="Normal 2 14 2 2 2 6 2 5" xfId="14928"/>
    <cellStyle name="Normal 2 14 2 2 2 6 2 5 2" xfId="14929"/>
    <cellStyle name="Normal 2 14 2 2 2 6 2 5 2 2" xfId="14930"/>
    <cellStyle name="Normal 2 14 2 2 2 6 2 5 2 2 2" xfId="14931"/>
    <cellStyle name="Normal 2 14 2 2 2 6 2 5 2 2 3" xfId="14932"/>
    <cellStyle name="Normal 2 14 2 2 2 6 2 5 2 3" xfId="14933"/>
    <cellStyle name="Normal 2 14 2 2 2 6 2 5 2 4" xfId="14934"/>
    <cellStyle name="Normal 2 14 2 2 2 6 2 5 3" xfId="14935"/>
    <cellStyle name="Normal 2 14 2 2 2 6 2 5 3 2" xfId="14936"/>
    <cellStyle name="Normal 2 14 2 2 2 6 2 5 3 3" xfId="14937"/>
    <cellStyle name="Normal 2 14 2 2 2 6 2 5 4" xfId="14938"/>
    <cellStyle name="Normal 2 14 2 2 2 6 2 5 5" xfId="14939"/>
    <cellStyle name="Normal 2 14 2 2 2 6 2 6" xfId="14940"/>
    <cellStyle name="Normal 2 14 2 2 2 6 2 6 2" xfId="14941"/>
    <cellStyle name="Normal 2 14 2 2 2 6 2 6 2 2" xfId="14942"/>
    <cellStyle name="Normal 2 14 2 2 2 6 2 6 2 3" xfId="14943"/>
    <cellStyle name="Normal 2 14 2 2 2 6 2 6 3" xfId="14944"/>
    <cellStyle name="Normal 2 14 2 2 2 6 2 6 4" xfId="14945"/>
    <cellStyle name="Normal 2 14 2 2 2 6 2 7" xfId="14946"/>
    <cellStyle name="Normal 2 14 2 2 2 6 2 7 2" xfId="14947"/>
    <cellStyle name="Normal 2 14 2 2 2 6 2 7 3" xfId="14948"/>
    <cellStyle name="Normal 2 14 2 2 2 6 2 8" xfId="14949"/>
    <cellStyle name="Normal 2 14 2 2 2 6 2 9" xfId="14950"/>
    <cellStyle name="Normal 2 14 2 2 2 6 2_Schs" xfId="14951"/>
    <cellStyle name="Normal 2 14 2 2 2 6 3" xfId="14952"/>
    <cellStyle name="Normal 2 14 2 2 2 6 3 2" xfId="14953"/>
    <cellStyle name="Normal 2 14 2 2 2 6 3 2 2" xfId="14954"/>
    <cellStyle name="Normal 2 14 2 2 2 6 3 2 2 2" xfId="14955"/>
    <cellStyle name="Normal 2 14 2 2 2 6 3 2 2 2 2" xfId="14956"/>
    <cellStyle name="Normal 2 14 2 2 2 6 3 2 2 2 3" xfId="14957"/>
    <cellStyle name="Normal 2 14 2 2 2 6 3 2 2 3" xfId="14958"/>
    <cellStyle name="Normal 2 14 2 2 2 6 3 2 2 4" xfId="14959"/>
    <cellStyle name="Normal 2 14 2 2 2 6 3 2 3" xfId="14960"/>
    <cellStyle name="Normal 2 14 2 2 2 6 3 2 3 2" xfId="14961"/>
    <cellStyle name="Normal 2 14 2 2 2 6 3 2 3 3" xfId="14962"/>
    <cellStyle name="Normal 2 14 2 2 2 6 3 2 4" xfId="14963"/>
    <cellStyle name="Normal 2 14 2 2 2 6 3 2 5" xfId="14964"/>
    <cellStyle name="Normal 2 14 2 2 2 6 3 3" xfId="14965"/>
    <cellStyle name="Normal 2 14 2 2 2 6 3 3 2" xfId="14966"/>
    <cellStyle name="Normal 2 14 2 2 2 6 3 3 2 2" xfId="14967"/>
    <cellStyle name="Normal 2 14 2 2 2 6 3 3 2 2 2" xfId="14968"/>
    <cellStyle name="Normal 2 14 2 2 2 6 3 3 2 2 3" xfId="14969"/>
    <cellStyle name="Normal 2 14 2 2 2 6 3 3 2 3" xfId="14970"/>
    <cellStyle name="Normal 2 14 2 2 2 6 3 3 2 4" xfId="14971"/>
    <cellStyle name="Normal 2 14 2 2 2 6 3 3 3" xfId="14972"/>
    <cellStyle name="Normal 2 14 2 2 2 6 3 3 3 2" xfId="14973"/>
    <cellStyle name="Normal 2 14 2 2 2 6 3 3 3 3" xfId="14974"/>
    <cellStyle name="Normal 2 14 2 2 2 6 3 3 4" xfId="14975"/>
    <cellStyle name="Normal 2 14 2 2 2 6 3 3 5" xfId="14976"/>
    <cellStyle name="Normal 2 14 2 2 2 6 3 4" xfId="14977"/>
    <cellStyle name="Normal 2 14 2 2 2 6 3 4 2" xfId="14978"/>
    <cellStyle name="Normal 2 14 2 2 2 6 3 4 2 2" xfId="14979"/>
    <cellStyle name="Normal 2 14 2 2 2 6 3 4 2 2 2" xfId="14980"/>
    <cellStyle name="Normal 2 14 2 2 2 6 3 4 2 2 3" xfId="14981"/>
    <cellStyle name="Normal 2 14 2 2 2 6 3 4 2 3" xfId="14982"/>
    <cellStyle name="Normal 2 14 2 2 2 6 3 4 2 4" xfId="14983"/>
    <cellStyle name="Normal 2 14 2 2 2 6 3 4 3" xfId="14984"/>
    <cellStyle name="Normal 2 14 2 2 2 6 3 4 3 2" xfId="14985"/>
    <cellStyle name="Normal 2 14 2 2 2 6 3 4 3 3" xfId="14986"/>
    <cellStyle name="Normal 2 14 2 2 2 6 3 4 4" xfId="14987"/>
    <cellStyle name="Normal 2 14 2 2 2 6 3 4 5" xfId="14988"/>
    <cellStyle name="Normal 2 14 2 2 2 6 3 5" xfId="14989"/>
    <cellStyle name="Normal 2 14 2 2 2 6 3 5 2" xfId="14990"/>
    <cellStyle name="Normal 2 14 2 2 2 6 3 5 2 2" xfId="14991"/>
    <cellStyle name="Normal 2 14 2 2 2 6 3 5 2 3" xfId="14992"/>
    <cellStyle name="Normal 2 14 2 2 2 6 3 5 3" xfId="14993"/>
    <cellStyle name="Normal 2 14 2 2 2 6 3 5 4" xfId="14994"/>
    <cellStyle name="Normal 2 14 2 2 2 6 3 6" xfId="14995"/>
    <cellStyle name="Normal 2 14 2 2 2 6 3 6 2" xfId="14996"/>
    <cellStyle name="Normal 2 14 2 2 2 6 3 6 3" xfId="14997"/>
    <cellStyle name="Normal 2 14 2 2 2 6 3 7" xfId="14998"/>
    <cellStyle name="Normal 2 14 2 2 2 6 3 8" xfId="14999"/>
    <cellStyle name="Normal 2 14 2 2 2 6 3_Schs" xfId="15000"/>
    <cellStyle name="Normal 2 14 2 2 2 6 4" xfId="15001"/>
    <cellStyle name="Normal 2 14 2 2 2 6 4 2" xfId="15002"/>
    <cellStyle name="Normal 2 14 2 2 2 6 4 2 2" xfId="15003"/>
    <cellStyle name="Normal 2 14 2 2 2 6 4 2 2 2" xfId="15004"/>
    <cellStyle name="Normal 2 14 2 2 2 6 4 2 2 3" xfId="15005"/>
    <cellStyle name="Normal 2 14 2 2 2 6 4 2 3" xfId="15006"/>
    <cellStyle name="Normal 2 14 2 2 2 6 4 2 4" xfId="15007"/>
    <cellStyle name="Normal 2 14 2 2 2 6 4 3" xfId="15008"/>
    <cellStyle name="Normal 2 14 2 2 2 6 4 3 2" xfId="15009"/>
    <cellStyle name="Normal 2 14 2 2 2 6 4 3 3" xfId="15010"/>
    <cellStyle name="Normal 2 14 2 2 2 6 4 4" xfId="15011"/>
    <cellStyle name="Normal 2 14 2 2 2 6 4 5" xfId="15012"/>
    <cellStyle name="Normal 2 14 2 2 2 6 5" xfId="15013"/>
    <cellStyle name="Normal 2 14 2 2 2 6 5 2" xfId="15014"/>
    <cellStyle name="Normal 2 14 2 2 2 6 5 2 2" xfId="15015"/>
    <cellStyle name="Normal 2 14 2 2 2 6 5 2 2 2" xfId="15016"/>
    <cellStyle name="Normal 2 14 2 2 2 6 5 2 2 3" xfId="15017"/>
    <cellStyle name="Normal 2 14 2 2 2 6 5 2 3" xfId="15018"/>
    <cellStyle name="Normal 2 14 2 2 2 6 5 2 4" xfId="15019"/>
    <cellStyle name="Normal 2 14 2 2 2 6 5 3" xfId="15020"/>
    <cellStyle name="Normal 2 14 2 2 2 6 5 3 2" xfId="15021"/>
    <cellStyle name="Normal 2 14 2 2 2 6 5 3 3" xfId="15022"/>
    <cellStyle name="Normal 2 14 2 2 2 6 5 4" xfId="15023"/>
    <cellStyle name="Normal 2 14 2 2 2 6 5 5" xfId="15024"/>
    <cellStyle name="Normal 2 14 2 2 2 6 6" xfId="15025"/>
    <cellStyle name="Normal 2 14 2 2 2 6 6 2" xfId="15026"/>
    <cellStyle name="Normal 2 14 2 2 2 6 6 2 2" xfId="15027"/>
    <cellStyle name="Normal 2 14 2 2 2 6 6 2 2 2" xfId="15028"/>
    <cellStyle name="Normal 2 14 2 2 2 6 6 2 2 3" xfId="15029"/>
    <cellStyle name="Normal 2 14 2 2 2 6 6 2 3" xfId="15030"/>
    <cellStyle name="Normal 2 14 2 2 2 6 6 2 4" xfId="15031"/>
    <cellStyle name="Normal 2 14 2 2 2 6 6 3" xfId="15032"/>
    <cellStyle name="Normal 2 14 2 2 2 6 6 3 2" xfId="15033"/>
    <cellStyle name="Normal 2 14 2 2 2 6 6 3 3" xfId="15034"/>
    <cellStyle name="Normal 2 14 2 2 2 6 6 4" xfId="15035"/>
    <cellStyle name="Normal 2 14 2 2 2 6 6 5" xfId="15036"/>
    <cellStyle name="Normal 2 14 2 2 2 6 7" xfId="15037"/>
    <cellStyle name="Normal 2 14 2 2 2 6 7 2" xfId="15038"/>
    <cellStyle name="Normal 2 14 2 2 2 6 7 2 2" xfId="15039"/>
    <cellStyle name="Normal 2 14 2 2 2 6 7 2 3" xfId="15040"/>
    <cellStyle name="Normal 2 14 2 2 2 6 7 3" xfId="15041"/>
    <cellStyle name="Normal 2 14 2 2 2 6 7 4" xfId="15042"/>
    <cellStyle name="Normal 2 14 2 2 2 6 8" xfId="15043"/>
    <cellStyle name="Normal 2 14 2 2 2 6 8 2" xfId="15044"/>
    <cellStyle name="Normal 2 14 2 2 2 6 8 3" xfId="15045"/>
    <cellStyle name="Normal 2 14 2 2 2 6 9" xfId="15046"/>
    <cellStyle name="Normal 2 14 2 2 2 6_Schs" xfId="15047"/>
    <cellStyle name="Normal 2 14 2 2 2 7" xfId="15048"/>
    <cellStyle name="Normal 2 14 2 2 2 7 2" xfId="15049"/>
    <cellStyle name="Normal 2 14 2 2 2 7 2 2" xfId="15050"/>
    <cellStyle name="Normal 2 14 2 2 2 7 2 2 2" xfId="15051"/>
    <cellStyle name="Normal 2 14 2 2 2 7 2 2 2 2" xfId="15052"/>
    <cellStyle name="Normal 2 14 2 2 2 7 2 2 2 2 2" xfId="15053"/>
    <cellStyle name="Normal 2 14 2 2 2 7 2 2 2 2 3" xfId="15054"/>
    <cellStyle name="Normal 2 14 2 2 2 7 2 2 2 3" xfId="15055"/>
    <cellStyle name="Normal 2 14 2 2 2 7 2 2 2 4" xfId="15056"/>
    <cellStyle name="Normal 2 14 2 2 2 7 2 2 3" xfId="15057"/>
    <cellStyle name="Normal 2 14 2 2 2 7 2 2 3 2" xfId="15058"/>
    <cellStyle name="Normal 2 14 2 2 2 7 2 2 3 3" xfId="15059"/>
    <cellStyle name="Normal 2 14 2 2 2 7 2 2 4" xfId="15060"/>
    <cellStyle name="Normal 2 14 2 2 2 7 2 2 5" xfId="15061"/>
    <cellStyle name="Normal 2 14 2 2 2 7 2 3" xfId="15062"/>
    <cellStyle name="Normal 2 14 2 2 2 7 2 3 2" xfId="15063"/>
    <cellStyle name="Normal 2 14 2 2 2 7 2 3 2 2" xfId="15064"/>
    <cellStyle name="Normal 2 14 2 2 2 7 2 3 2 2 2" xfId="15065"/>
    <cellStyle name="Normal 2 14 2 2 2 7 2 3 2 2 3" xfId="15066"/>
    <cellStyle name="Normal 2 14 2 2 2 7 2 3 2 3" xfId="15067"/>
    <cellStyle name="Normal 2 14 2 2 2 7 2 3 2 4" xfId="15068"/>
    <cellStyle name="Normal 2 14 2 2 2 7 2 3 3" xfId="15069"/>
    <cellStyle name="Normal 2 14 2 2 2 7 2 3 3 2" xfId="15070"/>
    <cellStyle name="Normal 2 14 2 2 2 7 2 3 3 3" xfId="15071"/>
    <cellStyle name="Normal 2 14 2 2 2 7 2 3 4" xfId="15072"/>
    <cellStyle name="Normal 2 14 2 2 2 7 2 3 5" xfId="15073"/>
    <cellStyle name="Normal 2 14 2 2 2 7 2 4" xfId="15074"/>
    <cellStyle name="Normal 2 14 2 2 2 7 2 4 2" xfId="15075"/>
    <cellStyle name="Normal 2 14 2 2 2 7 2 4 2 2" xfId="15076"/>
    <cellStyle name="Normal 2 14 2 2 2 7 2 4 2 2 2" xfId="15077"/>
    <cellStyle name="Normal 2 14 2 2 2 7 2 4 2 2 3" xfId="15078"/>
    <cellStyle name="Normal 2 14 2 2 2 7 2 4 2 3" xfId="15079"/>
    <cellStyle name="Normal 2 14 2 2 2 7 2 4 2 4" xfId="15080"/>
    <cellStyle name="Normal 2 14 2 2 2 7 2 4 3" xfId="15081"/>
    <cellStyle name="Normal 2 14 2 2 2 7 2 4 3 2" xfId="15082"/>
    <cellStyle name="Normal 2 14 2 2 2 7 2 4 3 3" xfId="15083"/>
    <cellStyle name="Normal 2 14 2 2 2 7 2 4 4" xfId="15084"/>
    <cellStyle name="Normal 2 14 2 2 2 7 2 4 5" xfId="15085"/>
    <cellStyle name="Normal 2 14 2 2 2 7 2 5" xfId="15086"/>
    <cellStyle name="Normal 2 14 2 2 2 7 2 5 2" xfId="15087"/>
    <cellStyle name="Normal 2 14 2 2 2 7 2 5 2 2" xfId="15088"/>
    <cellStyle name="Normal 2 14 2 2 2 7 2 5 2 3" xfId="15089"/>
    <cellStyle name="Normal 2 14 2 2 2 7 2 5 3" xfId="15090"/>
    <cellStyle name="Normal 2 14 2 2 2 7 2 5 4" xfId="15091"/>
    <cellStyle name="Normal 2 14 2 2 2 7 2 6" xfId="15092"/>
    <cellStyle name="Normal 2 14 2 2 2 7 2 6 2" xfId="15093"/>
    <cellStyle name="Normal 2 14 2 2 2 7 2 6 3" xfId="15094"/>
    <cellStyle name="Normal 2 14 2 2 2 7 2 7" xfId="15095"/>
    <cellStyle name="Normal 2 14 2 2 2 7 2 8" xfId="15096"/>
    <cellStyle name="Normal 2 14 2 2 2 7 2_Schs" xfId="15097"/>
    <cellStyle name="Normal 2 14 2 2 2 7 3" xfId="15098"/>
    <cellStyle name="Normal 2 14 2 2 2 7 3 2" xfId="15099"/>
    <cellStyle name="Normal 2 14 2 2 2 7 3 2 2" xfId="15100"/>
    <cellStyle name="Normal 2 14 2 2 2 7 3 2 2 2" xfId="15101"/>
    <cellStyle name="Normal 2 14 2 2 2 7 3 2 2 3" xfId="15102"/>
    <cellStyle name="Normal 2 14 2 2 2 7 3 2 3" xfId="15103"/>
    <cellStyle name="Normal 2 14 2 2 2 7 3 2 4" xfId="15104"/>
    <cellStyle name="Normal 2 14 2 2 2 7 3 3" xfId="15105"/>
    <cellStyle name="Normal 2 14 2 2 2 7 3 3 2" xfId="15106"/>
    <cellStyle name="Normal 2 14 2 2 2 7 3 3 3" xfId="15107"/>
    <cellStyle name="Normal 2 14 2 2 2 7 3 4" xfId="15108"/>
    <cellStyle name="Normal 2 14 2 2 2 7 3 5" xfId="15109"/>
    <cellStyle name="Normal 2 14 2 2 2 7 4" xfId="15110"/>
    <cellStyle name="Normal 2 14 2 2 2 7 4 2" xfId="15111"/>
    <cellStyle name="Normal 2 14 2 2 2 7 4 2 2" xfId="15112"/>
    <cellStyle name="Normal 2 14 2 2 2 7 4 2 2 2" xfId="15113"/>
    <cellStyle name="Normal 2 14 2 2 2 7 4 2 2 3" xfId="15114"/>
    <cellStyle name="Normal 2 14 2 2 2 7 4 2 3" xfId="15115"/>
    <cellStyle name="Normal 2 14 2 2 2 7 4 2 4" xfId="15116"/>
    <cellStyle name="Normal 2 14 2 2 2 7 4 3" xfId="15117"/>
    <cellStyle name="Normal 2 14 2 2 2 7 4 3 2" xfId="15118"/>
    <cellStyle name="Normal 2 14 2 2 2 7 4 3 3" xfId="15119"/>
    <cellStyle name="Normal 2 14 2 2 2 7 4 4" xfId="15120"/>
    <cellStyle name="Normal 2 14 2 2 2 7 4 5" xfId="15121"/>
    <cellStyle name="Normal 2 14 2 2 2 7 5" xfId="15122"/>
    <cellStyle name="Normal 2 14 2 2 2 7 5 2" xfId="15123"/>
    <cellStyle name="Normal 2 14 2 2 2 7 5 2 2" xfId="15124"/>
    <cellStyle name="Normal 2 14 2 2 2 7 5 2 2 2" xfId="15125"/>
    <cellStyle name="Normal 2 14 2 2 2 7 5 2 2 3" xfId="15126"/>
    <cellStyle name="Normal 2 14 2 2 2 7 5 2 3" xfId="15127"/>
    <cellStyle name="Normal 2 14 2 2 2 7 5 2 4" xfId="15128"/>
    <cellStyle name="Normal 2 14 2 2 2 7 5 3" xfId="15129"/>
    <cellStyle name="Normal 2 14 2 2 2 7 5 3 2" xfId="15130"/>
    <cellStyle name="Normal 2 14 2 2 2 7 5 3 3" xfId="15131"/>
    <cellStyle name="Normal 2 14 2 2 2 7 5 4" xfId="15132"/>
    <cellStyle name="Normal 2 14 2 2 2 7 5 5" xfId="15133"/>
    <cellStyle name="Normal 2 14 2 2 2 7 6" xfId="15134"/>
    <cellStyle name="Normal 2 14 2 2 2 7 6 2" xfId="15135"/>
    <cellStyle name="Normal 2 14 2 2 2 7 6 2 2" xfId="15136"/>
    <cellStyle name="Normal 2 14 2 2 2 7 6 2 3" xfId="15137"/>
    <cellStyle name="Normal 2 14 2 2 2 7 6 3" xfId="15138"/>
    <cellStyle name="Normal 2 14 2 2 2 7 6 4" xfId="15139"/>
    <cellStyle name="Normal 2 14 2 2 2 7 7" xfId="15140"/>
    <cellStyle name="Normal 2 14 2 2 2 7 7 2" xfId="15141"/>
    <cellStyle name="Normal 2 14 2 2 2 7 7 3" xfId="15142"/>
    <cellStyle name="Normal 2 14 2 2 2 7 8" xfId="15143"/>
    <cellStyle name="Normal 2 14 2 2 2 7 9" xfId="15144"/>
    <cellStyle name="Normal 2 14 2 2 2 7_Schs" xfId="15145"/>
    <cellStyle name="Normal 2 14 2 2 2 8" xfId="15146"/>
    <cellStyle name="Normal 2 14 2 2 2 8 2" xfId="15147"/>
    <cellStyle name="Normal 2 14 2 2 2 8 2 2" xfId="15148"/>
    <cellStyle name="Normal 2 14 2 2 2 8 2 2 2" xfId="15149"/>
    <cellStyle name="Normal 2 14 2 2 2 8 2 2 2 2" xfId="15150"/>
    <cellStyle name="Normal 2 14 2 2 2 8 2 2 2 3" xfId="15151"/>
    <cellStyle name="Normal 2 14 2 2 2 8 2 2 3" xfId="15152"/>
    <cellStyle name="Normal 2 14 2 2 2 8 2 2 4" xfId="15153"/>
    <cellStyle name="Normal 2 14 2 2 2 8 2 3" xfId="15154"/>
    <cellStyle name="Normal 2 14 2 2 2 8 2 3 2" xfId="15155"/>
    <cellStyle name="Normal 2 14 2 2 2 8 2 3 3" xfId="15156"/>
    <cellStyle name="Normal 2 14 2 2 2 8 2 4" xfId="15157"/>
    <cellStyle name="Normal 2 14 2 2 2 8 2 5" xfId="15158"/>
    <cellStyle name="Normal 2 14 2 2 2 8 3" xfId="15159"/>
    <cellStyle name="Normal 2 14 2 2 2 8 3 2" xfId="15160"/>
    <cellStyle name="Normal 2 14 2 2 2 8 3 2 2" xfId="15161"/>
    <cellStyle name="Normal 2 14 2 2 2 8 3 2 2 2" xfId="15162"/>
    <cellStyle name="Normal 2 14 2 2 2 8 3 2 2 3" xfId="15163"/>
    <cellStyle name="Normal 2 14 2 2 2 8 3 2 3" xfId="15164"/>
    <cellStyle name="Normal 2 14 2 2 2 8 3 2 4" xfId="15165"/>
    <cellStyle name="Normal 2 14 2 2 2 8 3 3" xfId="15166"/>
    <cellStyle name="Normal 2 14 2 2 2 8 3 3 2" xfId="15167"/>
    <cellStyle name="Normal 2 14 2 2 2 8 3 3 3" xfId="15168"/>
    <cellStyle name="Normal 2 14 2 2 2 8 3 4" xfId="15169"/>
    <cellStyle name="Normal 2 14 2 2 2 8 3 5" xfId="15170"/>
    <cellStyle name="Normal 2 14 2 2 2 8 4" xfId="15171"/>
    <cellStyle name="Normal 2 14 2 2 2 8 4 2" xfId="15172"/>
    <cellStyle name="Normal 2 14 2 2 2 8 4 2 2" xfId="15173"/>
    <cellStyle name="Normal 2 14 2 2 2 8 4 2 2 2" xfId="15174"/>
    <cellStyle name="Normal 2 14 2 2 2 8 4 2 2 3" xfId="15175"/>
    <cellStyle name="Normal 2 14 2 2 2 8 4 2 3" xfId="15176"/>
    <cellStyle name="Normal 2 14 2 2 2 8 4 2 4" xfId="15177"/>
    <cellStyle name="Normal 2 14 2 2 2 8 4 3" xfId="15178"/>
    <cellStyle name="Normal 2 14 2 2 2 8 4 3 2" xfId="15179"/>
    <cellStyle name="Normal 2 14 2 2 2 8 4 3 3" xfId="15180"/>
    <cellStyle name="Normal 2 14 2 2 2 8 4 4" xfId="15181"/>
    <cellStyle name="Normal 2 14 2 2 2 8 4 5" xfId="15182"/>
    <cellStyle name="Normal 2 14 2 2 2 8 5" xfId="15183"/>
    <cellStyle name="Normal 2 14 2 2 2 8 5 2" xfId="15184"/>
    <cellStyle name="Normal 2 14 2 2 2 8 5 2 2" xfId="15185"/>
    <cellStyle name="Normal 2 14 2 2 2 8 5 2 3" xfId="15186"/>
    <cellStyle name="Normal 2 14 2 2 2 8 5 3" xfId="15187"/>
    <cellStyle name="Normal 2 14 2 2 2 8 5 4" xfId="15188"/>
    <cellStyle name="Normal 2 14 2 2 2 8 6" xfId="15189"/>
    <cellStyle name="Normal 2 14 2 2 2 8 6 2" xfId="15190"/>
    <cellStyle name="Normal 2 14 2 2 2 8 6 3" xfId="15191"/>
    <cellStyle name="Normal 2 14 2 2 2 8 7" xfId="15192"/>
    <cellStyle name="Normal 2 14 2 2 2 8 8" xfId="15193"/>
    <cellStyle name="Normal 2 14 2 2 2 8_Schs" xfId="15194"/>
    <cellStyle name="Normal 2 14 2 2 2 9" xfId="15195"/>
    <cellStyle name="Normal 2 14 2 2 2 9 2" xfId="15196"/>
    <cellStyle name="Normal 2 14 2 2 2 9 2 2" xfId="15197"/>
    <cellStyle name="Normal 2 14 2 2 2 9 2 2 2" xfId="15198"/>
    <cellStyle name="Normal 2 14 2 2 2 9 2 2 3" xfId="15199"/>
    <cellStyle name="Normal 2 14 2 2 2 9 2 3" xfId="15200"/>
    <cellStyle name="Normal 2 14 2 2 2 9 2 4" xfId="15201"/>
    <cellStyle name="Normal 2 14 2 2 2 9 3" xfId="15202"/>
    <cellStyle name="Normal 2 14 2 2 2 9 3 2" xfId="15203"/>
    <cellStyle name="Normal 2 14 2 2 2 9 3 3" xfId="15204"/>
    <cellStyle name="Normal 2 14 2 2 2 9 4" xfId="15205"/>
    <cellStyle name="Normal 2 14 2 2 2 9 5" xfId="15206"/>
    <cellStyle name="Normal 2 14 2 2 2_Schs" xfId="15207"/>
    <cellStyle name="Normal 2 14 2 2 3" xfId="15208"/>
    <cellStyle name="Normal 2 14 2 3" xfId="15209"/>
    <cellStyle name="Normal 2 14 2 3 2" xfId="15210"/>
    <cellStyle name="Normal 2 14 2 3 2 10" xfId="15211"/>
    <cellStyle name="Normal 2 14 2 3 2 10 2" xfId="15212"/>
    <cellStyle name="Normal 2 14 2 3 2 10 2 2" xfId="15213"/>
    <cellStyle name="Normal 2 14 2 3 2 10 2 2 2" xfId="15214"/>
    <cellStyle name="Normal 2 14 2 3 2 10 2 2 3" xfId="15215"/>
    <cellStyle name="Normal 2 14 2 3 2 10 2 3" xfId="15216"/>
    <cellStyle name="Normal 2 14 2 3 2 10 2 4" xfId="15217"/>
    <cellStyle name="Normal 2 14 2 3 2 10 3" xfId="15218"/>
    <cellStyle name="Normal 2 14 2 3 2 10 3 2" xfId="15219"/>
    <cellStyle name="Normal 2 14 2 3 2 10 3 3" xfId="15220"/>
    <cellStyle name="Normal 2 14 2 3 2 10 4" xfId="15221"/>
    <cellStyle name="Normal 2 14 2 3 2 10 5" xfId="15222"/>
    <cellStyle name="Normal 2 14 2 3 2 11" xfId="15223"/>
    <cellStyle name="Normal 2 14 2 3 2 11 2" xfId="15224"/>
    <cellStyle name="Normal 2 14 2 3 2 11 2 2" xfId="15225"/>
    <cellStyle name="Normal 2 14 2 3 2 11 2 3" xfId="15226"/>
    <cellStyle name="Normal 2 14 2 3 2 11 3" xfId="15227"/>
    <cellStyle name="Normal 2 14 2 3 2 11 4" xfId="15228"/>
    <cellStyle name="Normal 2 14 2 3 2 12" xfId="15229"/>
    <cellStyle name="Normal 2 14 2 3 2 12 2" xfId="15230"/>
    <cellStyle name="Normal 2 14 2 3 2 12 3" xfId="15231"/>
    <cellStyle name="Normal 2 14 2 3 2 13" xfId="15232"/>
    <cellStyle name="Normal 2 14 2 3 2 14" xfId="15233"/>
    <cellStyle name="Normal 2 14 2 3 2 15" xfId="15234"/>
    <cellStyle name="Normal 2 14 2 3 2 2" xfId="15235"/>
    <cellStyle name="Normal 2 14 2 3 2 2 10" xfId="15236"/>
    <cellStyle name="Normal 2 14 2 3 2 2 10 2" xfId="15237"/>
    <cellStyle name="Normal 2 14 2 3 2 2 10 3" xfId="15238"/>
    <cellStyle name="Normal 2 14 2 3 2 2 11" xfId="15239"/>
    <cellStyle name="Normal 2 14 2 3 2 2 12" xfId="15240"/>
    <cellStyle name="Normal 2 14 2 3 2 2 13" xfId="15241"/>
    <cellStyle name="Normal 2 14 2 3 2 2 2" xfId="15242"/>
    <cellStyle name="Normal 2 14 2 3 2 2 2 10" xfId="15243"/>
    <cellStyle name="Normal 2 14 2 3 2 2 2 11" xfId="15244"/>
    <cellStyle name="Normal 2 14 2 3 2 2 2 2" xfId="15245"/>
    <cellStyle name="Normal 2 14 2 3 2 2 2 2 10" xfId="15246"/>
    <cellStyle name="Normal 2 14 2 3 2 2 2 2 2" xfId="15247"/>
    <cellStyle name="Normal 2 14 2 3 2 2 2 2 2 2" xfId="15248"/>
    <cellStyle name="Normal 2 14 2 3 2 2 2 2 2 2 2" xfId="15249"/>
    <cellStyle name="Normal 2 14 2 3 2 2 2 2 2 2 2 2" xfId="15250"/>
    <cellStyle name="Normal 2 14 2 3 2 2 2 2 2 2 2 2 2" xfId="15251"/>
    <cellStyle name="Normal 2 14 2 3 2 2 2 2 2 2 2 2 2 2" xfId="15252"/>
    <cellStyle name="Normal 2 14 2 3 2 2 2 2 2 2 2 2 2 3" xfId="15253"/>
    <cellStyle name="Normal 2 14 2 3 2 2 2 2 2 2 2 2 3" xfId="15254"/>
    <cellStyle name="Normal 2 14 2 3 2 2 2 2 2 2 2 2 4" xfId="15255"/>
    <cellStyle name="Normal 2 14 2 3 2 2 2 2 2 2 2 3" xfId="15256"/>
    <cellStyle name="Normal 2 14 2 3 2 2 2 2 2 2 2 3 2" xfId="15257"/>
    <cellStyle name="Normal 2 14 2 3 2 2 2 2 2 2 2 3 3" xfId="15258"/>
    <cellStyle name="Normal 2 14 2 3 2 2 2 2 2 2 2 4" xfId="15259"/>
    <cellStyle name="Normal 2 14 2 3 2 2 2 2 2 2 2 5" xfId="15260"/>
    <cellStyle name="Normal 2 14 2 3 2 2 2 2 2 2 3" xfId="15261"/>
    <cellStyle name="Normal 2 14 2 3 2 2 2 2 2 2 3 2" xfId="15262"/>
    <cellStyle name="Normal 2 14 2 3 2 2 2 2 2 2 3 2 2" xfId="15263"/>
    <cellStyle name="Normal 2 14 2 3 2 2 2 2 2 2 3 2 2 2" xfId="15264"/>
    <cellStyle name="Normal 2 14 2 3 2 2 2 2 2 2 3 2 2 3" xfId="15265"/>
    <cellStyle name="Normal 2 14 2 3 2 2 2 2 2 2 3 2 3" xfId="15266"/>
    <cellStyle name="Normal 2 14 2 3 2 2 2 2 2 2 3 2 4" xfId="15267"/>
    <cellStyle name="Normal 2 14 2 3 2 2 2 2 2 2 3 3" xfId="15268"/>
    <cellStyle name="Normal 2 14 2 3 2 2 2 2 2 2 3 3 2" xfId="15269"/>
    <cellStyle name="Normal 2 14 2 3 2 2 2 2 2 2 3 3 3" xfId="15270"/>
    <cellStyle name="Normal 2 14 2 3 2 2 2 2 2 2 3 4" xfId="15271"/>
    <cellStyle name="Normal 2 14 2 3 2 2 2 2 2 2 3 5" xfId="15272"/>
    <cellStyle name="Normal 2 14 2 3 2 2 2 2 2 2 4" xfId="15273"/>
    <cellStyle name="Normal 2 14 2 3 2 2 2 2 2 2 4 2" xfId="15274"/>
    <cellStyle name="Normal 2 14 2 3 2 2 2 2 2 2 4 2 2" xfId="15275"/>
    <cellStyle name="Normal 2 14 2 3 2 2 2 2 2 2 4 2 2 2" xfId="15276"/>
    <cellStyle name="Normal 2 14 2 3 2 2 2 2 2 2 4 2 2 3" xfId="15277"/>
    <cellStyle name="Normal 2 14 2 3 2 2 2 2 2 2 4 2 3" xfId="15278"/>
    <cellStyle name="Normal 2 14 2 3 2 2 2 2 2 2 4 2 4" xfId="15279"/>
    <cellStyle name="Normal 2 14 2 3 2 2 2 2 2 2 4 3" xfId="15280"/>
    <cellStyle name="Normal 2 14 2 3 2 2 2 2 2 2 4 3 2" xfId="15281"/>
    <cellStyle name="Normal 2 14 2 3 2 2 2 2 2 2 4 3 3" xfId="15282"/>
    <cellStyle name="Normal 2 14 2 3 2 2 2 2 2 2 4 4" xfId="15283"/>
    <cellStyle name="Normal 2 14 2 3 2 2 2 2 2 2 4 5" xfId="15284"/>
    <cellStyle name="Normal 2 14 2 3 2 2 2 2 2 2 5" xfId="15285"/>
    <cellStyle name="Normal 2 14 2 3 2 2 2 2 2 2 5 2" xfId="15286"/>
    <cellStyle name="Normal 2 14 2 3 2 2 2 2 2 2 5 2 2" xfId="15287"/>
    <cellStyle name="Normal 2 14 2 3 2 2 2 2 2 2 5 2 3" xfId="15288"/>
    <cellStyle name="Normal 2 14 2 3 2 2 2 2 2 2 5 3" xfId="15289"/>
    <cellStyle name="Normal 2 14 2 3 2 2 2 2 2 2 5 4" xfId="15290"/>
    <cellStyle name="Normal 2 14 2 3 2 2 2 2 2 2 6" xfId="15291"/>
    <cellStyle name="Normal 2 14 2 3 2 2 2 2 2 2 6 2" xfId="15292"/>
    <cellStyle name="Normal 2 14 2 3 2 2 2 2 2 2 6 3" xfId="15293"/>
    <cellStyle name="Normal 2 14 2 3 2 2 2 2 2 2 7" xfId="15294"/>
    <cellStyle name="Normal 2 14 2 3 2 2 2 2 2 2 8" xfId="15295"/>
    <cellStyle name="Normal 2 14 2 3 2 2 2 2 2 2_Schs" xfId="15296"/>
    <cellStyle name="Normal 2 14 2 3 2 2 2 2 2 3" xfId="15297"/>
    <cellStyle name="Normal 2 14 2 3 2 2 2 2 2 3 2" xfId="15298"/>
    <cellStyle name="Normal 2 14 2 3 2 2 2 2 2 3 2 2" xfId="15299"/>
    <cellStyle name="Normal 2 14 2 3 2 2 2 2 2 3 2 2 2" xfId="15300"/>
    <cellStyle name="Normal 2 14 2 3 2 2 2 2 2 3 2 2 3" xfId="15301"/>
    <cellStyle name="Normal 2 14 2 3 2 2 2 2 2 3 2 3" xfId="15302"/>
    <cellStyle name="Normal 2 14 2 3 2 2 2 2 2 3 2 4" xfId="15303"/>
    <cellStyle name="Normal 2 14 2 3 2 2 2 2 2 3 3" xfId="15304"/>
    <cellStyle name="Normal 2 14 2 3 2 2 2 2 2 3 3 2" xfId="15305"/>
    <cellStyle name="Normal 2 14 2 3 2 2 2 2 2 3 3 3" xfId="15306"/>
    <cellStyle name="Normal 2 14 2 3 2 2 2 2 2 3 4" xfId="15307"/>
    <cellStyle name="Normal 2 14 2 3 2 2 2 2 2 3 5" xfId="15308"/>
    <cellStyle name="Normal 2 14 2 3 2 2 2 2 2 4" xfId="15309"/>
    <cellStyle name="Normal 2 14 2 3 2 2 2 2 2 4 2" xfId="15310"/>
    <cellStyle name="Normal 2 14 2 3 2 2 2 2 2 4 2 2" xfId="15311"/>
    <cellStyle name="Normal 2 14 2 3 2 2 2 2 2 4 2 2 2" xfId="15312"/>
    <cellStyle name="Normal 2 14 2 3 2 2 2 2 2 4 2 2 3" xfId="15313"/>
    <cellStyle name="Normal 2 14 2 3 2 2 2 2 2 4 2 3" xfId="15314"/>
    <cellStyle name="Normal 2 14 2 3 2 2 2 2 2 4 2 4" xfId="15315"/>
    <cellStyle name="Normal 2 14 2 3 2 2 2 2 2 4 3" xfId="15316"/>
    <cellStyle name="Normal 2 14 2 3 2 2 2 2 2 4 3 2" xfId="15317"/>
    <cellStyle name="Normal 2 14 2 3 2 2 2 2 2 4 3 3" xfId="15318"/>
    <cellStyle name="Normal 2 14 2 3 2 2 2 2 2 4 4" xfId="15319"/>
    <cellStyle name="Normal 2 14 2 3 2 2 2 2 2 4 5" xfId="15320"/>
    <cellStyle name="Normal 2 14 2 3 2 2 2 2 2 5" xfId="15321"/>
    <cellStyle name="Normal 2 14 2 3 2 2 2 2 2 5 2" xfId="15322"/>
    <cellStyle name="Normal 2 14 2 3 2 2 2 2 2 5 2 2" xfId="15323"/>
    <cellStyle name="Normal 2 14 2 3 2 2 2 2 2 5 2 2 2" xfId="15324"/>
    <cellStyle name="Normal 2 14 2 3 2 2 2 2 2 5 2 2 3" xfId="15325"/>
    <cellStyle name="Normal 2 14 2 3 2 2 2 2 2 5 2 3" xfId="15326"/>
    <cellStyle name="Normal 2 14 2 3 2 2 2 2 2 5 2 4" xfId="15327"/>
    <cellStyle name="Normal 2 14 2 3 2 2 2 2 2 5 3" xfId="15328"/>
    <cellStyle name="Normal 2 14 2 3 2 2 2 2 2 5 3 2" xfId="15329"/>
    <cellStyle name="Normal 2 14 2 3 2 2 2 2 2 5 3 3" xfId="15330"/>
    <cellStyle name="Normal 2 14 2 3 2 2 2 2 2 5 4" xfId="15331"/>
    <cellStyle name="Normal 2 14 2 3 2 2 2 2 2 5 5" xfId="15332"/>
    <cellStyle name="Normal 2 14 2 3 2 2 2 2 2 6" xfId="15333"/>
    <cellStyle name="Normal 2 14 2 3 2 2 2 2 2 6 2" xfId="15334"/>
    <cellStyle name="Normal 2 14 2 3 2 2 2 2 2 6 2 2" xfId="15335"/>
    <cellStyle name="Normal 2 14 2 3 2 2 2 2 2 6 2 3" xfId="15336"/>
    <cellStyle name="Normal 2 14 2 3 2 2 2 2 2 6 3" xfId="15337"/>
    <cellStyle name="Normal 2 14 2 3 2 2 2 2 2 6 4" xfId="15338"/>
    <cellStyle name="Normal 2 14 2 3 2 2 2 2 2 7" xfId="15339"/>
    <cellStyle name="Normal 2 14 2 3 2 2 2 2 2 7 2" xfId="15340"/>
    <cellStyle name="Normal 2 14 2 3 2 2 2 2 2 7 3" xfId="15341"/>
    <cellStyle name="Normal 2 14 2 3 2 2 2 2 2 8" xfId="15342"/>
    <cellStyle name="Normal 2 14 2 3 2 2 2 2 2 9" xfId="15343"/>
    <cellStyle name="Normal 2 14 2 3 2 2 2 2 2_Schs" xfId="15344"/>
    <cellStyle name="Normal 2 14 2 3 2 2 2 2 3" xfId="15345"/>
    <cellStyle name="Normal 2 14 2 3 2 2 2 2 3 2" xfId="15346"/>
    <cellStyle name="Normal 2 14 2 3 2 2 2 2 3 2 2" xfId="15347"/>
    <cellStyle name="Normal 2 14 2 3 2 2 2 2 3 2 2 2" xfId="15348"/>
    <cellStyle name="Normal 2 14 2 3 2 2 2 2 3 2 2 2 2" xfId="15349"/>
    <cellStyle name="Normal 2 14 2 3 2 2 2 2 3 2 2 2 3" xfId="15350"/>
    <cellStyle name="Normal 2 14 2 3 2 2 2 2 3 2 2 3" xfId="15351"/>
    <cellStyle name="Normal 2 14 2 3 2 2 2 2 3 2 2 4" xfId="15352"/>
    <cellStyle name="Normal 2 14 2 3 2 2 2 2 3 2 3" xfId="15353"/>
    <cellStyle name="Normal 2 14 2 3 2 2 2 2 3 2 3 2" xfId="15354"/>
    <cellStyle name="Normal 2 14 2 3 2 2 2 2 3 2 3 3" xfId="15355"/>
    <cellStyle name="Normal 2 14 2 3 2 2 2 2 3 2 4" xfId="15356"/>
    <cellStyle name="Normal 2 14 2 3 2 2 2 2 3 2 5" xfId="15357"/>
    <cellStyle name="Normal 2 14 2 3 2 2 2 2 3 3" xfId="15358"/>
    <cellStyle name="Normal 2 14 2 3 2 2 2 2 3 3 2" xfId="15359"/>
    <cellStyle name="Normal 2 14 2 3 2 2 2 2 3 3 2 2" xfId="15360"/>
    <cellStyle name="Normal 2 14 2 3 2 2 2 2 3 3 2 2 2" xfId="15361"/>
    <cellStyle name="Normal 2 14 2 3 2 2 2 2 3 3 2 2 3" xfId="15362"/>
    <cellStyle name="Normal 2 14 2 3 2 2 2 2 3 3 2 3" xfId="15363"/>
    <cellStyle name="Normal 2 14 2 3 2 2 2 2 3 3 2 4" xfId="15364"/>
    <cellStyle name="Normal 2 14 2 3 2 2 2 2 3 3 3" xfId="15365"/>
    <cellStyle name="Normal 2 14 2 3 2 2 2 2 3 3 3 2" xfId="15366"/>
    <cellStyle name="Normal 2 14 2 3 2 2 2 2 3 3 3 3" xfId="15367"/>
    <cellStyle name="Normal 2 14 2 3 2 2 2 2 3 3 4" xfId="15368"/>
    <cellStyle name="Normal 2 14 2 3 2 2 2 2 3 3 5" xfId="15369"/>
    <cellStyle name="Normal 2 14 2 3 2 2 2 2 3 4" xfId="15370"/>
    <cellStyle name="Normal 2 14 2 3 2 2 2 2 3 4 2" xfId="15371"/>
    <cellStyle name="Normal 2 14 2 3 2 2 2 2 3 4 2 2" xfId="15372"/>
    <cellStyle name="Normal 2 14 2 3 2 2 2 2 3 4 2 2 2" xfId="15373"/>
    <cellStyle name="Normal 2 14 2 3 2 2 2 2 3 4 2 2 3" xfId="15374"/>
    <cellStyle name="Normal 2 14 2 3 2 2 2 2 3 4 2 3" xfId="15375"/>
    <cellStyle name="Normal 2 14 2 3 2 2 2 2 3 4 2 4" xfId="15376"/>
    <cellStyle name="Normal 2 14 2 3 2 2 2 2 3 4 3" xfId="15377"/>
    <cellStyle name="Normal 2 14 2 3 2 2 2 2 3 4 3 2" xfId="15378"/>
    <cellStyle name="Normal 2 14 2 3 2 2 2 2 3 4 3 3" xfId="15379"/>
    <cellStyle name="Normal 2 14 2 3 2 2 2 2 3 4 4" xfId="15380"/>
    <cellStyle name="Normal 2 14 2 3 2 2 2 2 3 4 5" xfId="15381"/>
    <cellStyle name="Normal 2 14 2 3 2 2 2 2 3 5" xfId="15382"/>
    <cellStyle name="Normal 2 14 2 3 2 2 2 2 3 5 2" xfId="15383"/>
    <cellStyle name="Normal 2 14 2 3 2 2 2 2 3 5 2 2" xfId="15384"/>
    <cellStyle name="Normal 2 14 2 3 2 2 2 2 3 5 2 3" xfId="15385"/>
    <cellStyle name="Normal 2 14 2 3 2 2 2 2 3 5 3" xfId="15386"/>
    <cellStyle name="Normal 2 14 2 3 2 2 2 2 3 5 4" xfId="15387"/>
    <cellStyle name="Normal 2 14 2 3 2 2 2 2 3 6" xfId="15388"/>
    <cellStyle name="Normal 2 14 2 3 2 2 2 2 3 6 2" xfId="15389"/>
    <cellStyle name="Normal 2 14 2 3 2 2 2 2 3 6 3" xfId="15390"/>
    <cellStyle name="Normal 2 14 2 3 2 2 2 2 3 7" xfId="15391"/>
    <cellStyle name="Normal 2 14 2 3 2 2 2 2 3 8" xfId="15392"/>
    <cellStyle name="Normal 2 14 2 3 2 2 2 2 3_Schs" xfId="15393"/>
    <cellStyle name="Normal 2 14 2 3 2 2 2 2 4" xfId="15394"/>
    <cellStyle name="Normal 2 14 2 3 2 2 2 2 4 2" xfId="15395"/>
    <cellStyle name="Normal 2 14 2 3 2 2 2 2 4 2 2" xfId="15396"/>
    <cellStyle name="Normal 2 14 2 3 2 2 2 2 4 2 2 2" xfId="15397"/>
    <cellStyle name="Normal 2 14 2 3 2 2 2 2 4 2 2 3" xfId="15398"/>
    <cellStyle name="Normal 2 14 2 3 2 2 2 2 4 2 3" xfId="15399"/>
    <cellStyle name="Normal 2 14 2 3 2 2 2 2 4 2 4" xfId="15400"/>
    <cellStyle name="Normal 2 14 2 3 2 2 2 2 4 3" xfId="15401"/>
    <cellStyle name="Normal 2 14 2 3 2 2 2 2 4 3 2" xfId="15402"/>
    <cellStyle name="Normal 2 14 2 3 2 2 2 2 4 3 3" xfId="15403"/>
    <cellStyle name="Normal 2 14 2 3 2 2 2 2 4 4" xfId="15404"/>
    <cellStyle name="Normal 2 14 2 3 2 2 2 2 4 5" xfId="15405"/>
    <cellStyle name="Normal 2 14 2 3 2 2 2 2 5" xfId="15406"/>
    <cellStyle name="Normal 2 14 2 3 2 2 2 2 5 2" xfId="15407"/>
    <cellStyle name="Normal 2 14 2 3 2 2 2 2 5 2 2" xfId="15408"/>
    <cellStyle name="Normal 2 14 2 3 2 2 2 2 5 2 2 2" xfId="15409"/>
    <cellStyle name="Normal 2 14 2 3 2 2 2 2 5 2 2 3" xfId="15410"/>
    <cellStyle name="Normal 2 14 2 3 2 2 2 2 5 2 3" xfId="15411"/>
    <cellStyle name="Normal 2 14 2 3 2 2 2 2 5 2 4" xfId="15412"/>
    <cellStyle name="Normal 2 14 2 3 2 2 2 2 5 3" xfId="15413"/>
    <cellStyle name="Normal 2 14 2 3 2 2 2 2 5 3 2" xfId="15414"/>
    <cellStyle name="Normal 2 14 2 3 2 2 2 2 5 3 3" xfId="15415"/>
    <cellStyle name="Normal 2 14 2 3 2 2 2 2 5 4" xfId="15416"/>
    <cellStyle name="Normal 2 14 2 3 2 2 2 2 5 5" xfId="15417"/>
    <cellStyle name="Normal 2 14 2 3 2 2 2 2 6" xfId="15418"/>
    <cellStyle name="Normal 2 14 2 3 2 2 2 2 6 2" xfId="15419"/>
    <cellStyle name="Normal 2 14 2 3 2 2 2 2 6 2 2" xfId="15420"/>
    <cellStyle name="Normal 2 14 2 3 2 2 2 2 6 2 2 2" xfId="15421"/>
    <cellStyle name="Normal 2 14 2 3 2 2 2 2 6 2 2 3" xfId="15422"/>
    <cellStyle name="Normal 2 14 2 3 2 2 2 2 6 2 3" xfId="15423"/>
    <cellStyle name="Normal 2 14 2 3 2 2 2 2 6 2 4" xfId="15424"/>
    <cellStyle name="Normal 2 14 2 3 2 2 2 2 6 3" xfId="15425"/>
    <cellStyle name="Normal 2 14 2 3 2 2 2 2 6 3 2" xfId="15426"/>
    <cellStyle name="Normal 2 14 2 3 2 2 2 2 6 3 3" xfId="15427"/>
    <cellStyle name="Normal 2 14 2 3 2 2 2 2 6 4" xfId="15428"/>
    <cellStyle name="Normal 2 14 2 3 2 2 2 2 6 5" xfId="15429"/>
    <cellStyle name="Normal 2 14 2 3 2 2 2 2 7" xfId="15430"/>
    <cellStyle name="Normal 2 14 2 3 2 2 2 2 7 2" xfId="15431"/>
    <cellStyle name="Normal 2 14 2 3 2 2 2 2 7 2 2" xfId="15432"/>
    <cellStyle name="Normal 2 14 2 3 2 2 2 2 7 2 3" xfId="15433"/>
    <cellStyle name="Normal 2 14 2 3 2 2 2 2 7 3" xfId="15434"/>
    <cellStyle name="Normal 2 14 2 3 2 2 2 2 7 4" xfId="15435"/>
    <cellStyle name="Normal 2 14 2 3 2 2 2 2 8" xfId="15436"/>
    <cellStyle name="Normal 2 14 2 3 2 2 2 2 8 2" xfId="15437"/>
    <cellStyle name="Normal 2 14 2 3 2 2 2 2 8 3" xfId="15438"/>
    <cellStyle name="Normal 2 14 2 3 2 2 2 2 9" xfId="15439"/>
    <cellStyle name="Normal 2 14 2 3 2 2 2 2_Schs" xfId="15440"/>
    <cellStyle name="Normal 2 14 2 3 2 2 2 3" xfId="15441"/>
    <cellStyle name="Normal 2 14 2 3 2 2 2 3 2" xfId="15442"/>
    <cellStyle name="Normal 2 14 2 3 2 2 2 3 2 2" xfId="15443"/>
    <cellStyle name="Normal 2 14 2 3 2 2 2 3 2 2 2" xfId="15444"/>
    <cellStyle name="Normal 2 14 2 3 2 2 2 3 2 2 2 2" xfId="15445"/>
    <cellStyle name="Normal 2 14 2 3 2 2 2 3 2 2 2 2 2" xfId="15446"/>
    <cellStyle name="Normal 2 14 2 3 2 2 2 3 2 2 2 2 3" xfId="15447"/>
    <cellStyle name="Normal 2 14 2 3 2 2 2 3 2 2 2 3" xfId="15448"/>
    <cellStyle name="Normal 2 14 2 3 2 2 2 3 2 2 2 4" xfId="15449"/>
    <cellStyle name="Normal 2 14 2 3 2 2 2 3 2 2 3" xfId="15450"/>
    <cellStyle name="Normal 2 14 2 3 2 2 2 3 2 2 3 2" xfId="15451"/>
    <cellStyle name="Normal 2 14 2 3 2 2 2 3 2 2 3 3" xfId="15452"/>
    <cellStyle name="Normal 2 14 2 3 2 2 2 3 2 2 4" xfId="15453"/>
    <cellStyle name="Normal 2 14 2 3 2 2 2 3 2 2 5" xfId="15454"/>
    <cellStyle name="Normal 2 14 2 3 2 2 2 3 2 3" xfId="15455"/>
    <cellStyle name="Normal 2 14 2 3 2 2 2 3 2 3 2" xfId="15456"/>
    <cellStyle name="Normal 2 14 2 3 2 2 2 3 2 3 2 2" xfId="15457"/>
    <cellStyle name="Normal 2 14 2 3 2 2 2 3 2 3 2 2 2" xfId="15458"/>
    <cellStyle name="Normal 2 14 2 3 2 2 2 3 2 3 2 2 3" xfId="15459"/>
    <cellStyle name="Normal 2 14 2 3 2 2 2 3 2 3 2 3" xfId="15460"/>
    <cellStyle name="Normal 2 14 2 3 2 2 2 3 2 3 2 4" xfId="15461"/>
    <cellStyle name="Normal 2 14 2 3 2 2 2 3 2 3 3" xfId="15462"/>
    <cellStyle name="Normal 2 14 2 3 2 2 2 3 2 3 3 2" xfId="15463"/>
    <cellStyle name="Normal 2 14 2 3 2 2 2 3 2 3 3 3" xfId="15464"/>
    <cellStyle name="Normal 2 14 2 3 2 2 2 3 2 3 4" xfId="15465"/>
    <cellStyle name="Normal 2 14 2 3 2 2 2 3 2 3 5" xfId="15466"/>
    <cellStyle name="Normal 2 14 2 3 2 2 2 3 2 4" xfId="15467"/>
    <cellStyle name="Normal 2 14 2 3 2 2 2 3 2 4 2" xfId="15468"/>
    <cellStyle name="Normal 2 14 2 3 2 2 2 3 2 4 2 2" xfId="15469"/>
    <cellStyle name="Normal 2 14 2 3 2 2 2 3 2 4 2 2 2" xfId="15470"/>
    <cellStyle name="Normal 2 14 2 3 2 2 2 3 2 4 2 2 3" xfId="15471"/>
    <cellStyle name="Normal 2 14 2 3 2 2 2 3 2 4 2 3" xfId="15472"/>
    <cellStyle name="Normal 2 14 2 3 2 2 2 3 2 4 2 4" xfId="15473"/>
    <cellStyle name="Normal 2 14 2 3 2 2 2 3 2 4 3" xfId="15474"/>
    <cellStyle name="Normal 2 14 2 3 2 2 2 3 2 4 3 2" xfId="15475"/>
    <cellStyle name="Normal 2 14 2 3 2 2 2 3 2 4 3 3" xfId="15476"/>
    <cellStyle name="Normal 2 14 2 3 2 2 2 3 2 4 4" xfId="15477"/>
    <cellStyle name="Normal 2 14 2 3 2 2 2 3 2 4 5" xfId="15478"/>
    <cellStyle name="Normal 2 14 2 3 2 2 2 3 2 5" xfId="15479"/>
    <cellStyle name="Normal 2 14 2 3 2 2 2 3 2 5 2" xfId="15480"/>
    <cellStyle name="Normal 2 14 2 3 2 2 2 3 2 5 2 2" xfId="15481"/>
    <cellStyle name="Normal 2 14 2 3 2 2 2 3 2 5 2 3" xfId="15482"/>
    <cellStyle name="Normal 2 14 2 3 2 2 2 3 2 5 3" xfId="15483"/>
    <cellStyle name="Normal 2 14 2 3 2 2 2 3 2 5 4" xfId="15484"/>
    <cellStyle name="Normal 2 14 2 3 2 2 2 3 2 6" xfId="15485"/>
    <cellStyle name="Normal 2 14 2 3 2 2 2 3 2 6 2" xfId="15486"/>
    <cellStyle name="Normal 2 14 2 3 2 2 2 3 2 6 3" xfId="15487"/>
    <cellStyle name="Normal 2 14 2 3 2 2 2 3 2 7" xfId="15488"/>
    <cellStyle name="Normal 2 14 2 3 2 2 2 3 2 8" xfId="15489"/>
    <cellStyle name="Normal 2 14 2 3 2 2 2 3 2_Schs" xfId="15490"/>
    <cellStyle name="Normal 2 14 2 3 2 2 2 3 3" xfId="15491"/>
    <cellStyle name="Normal 2 14 2 3 2 2 2 3 3 2" xfId="15492"/>
    <cellStyle name="Normal 2 14 2 3 2 2 2 3 3 2 2" xfId="15493"/>
    <cellStyle name="Normal 2 14 2 3 2 2 2 3 3 2 2 2" xfId="15494"/>
    <cellStyle name="Normal 2 14 2 3 2 2 2 3 3 2 2 3" xfId="15495"/>
    <cellStyle name="Normal 2 14 2 3 2 2 2 3 3 2 3" xfId="15496"/>
    <cellStyle name="Normal 2 14 2 3 2 2 2 3 3 2 4" xfId="15497"/>
    <cellStyle name="Normal 2 14 2 3 2 2 2 3 3 3" xfId="15498"/>
    <cellStyle name="Normal 2 14 2 3 2 2 2 3 3 3 2" xfId="15499"/>
    <cellStyle name="Normal 2 14 2 3 2 2 2 3 3 3 3" xfId="15500"/>
    <cellStyle name="Normal 2 14 2 3 2 2 2 3 3 4" xfId="15501"/>
    <cellStyle name="Normal 2 14 2 3 2 2 2 3 3 5" xfId="15502"/>
    <cellStyle name="Normal 2 14 2 3 2 2 2 3 4" xfId="15503"/>
    <cellStyle name="Normal 2 14 2 3 2 2 2 3 4 2" xfId="15504"/>
    <cellStyle name="Normal 2 14 2 3 2 2 2 3 4 2 2" xfId="15505"/>
    <cellStyle name="Normal 2 14 2 3 2 2 2 3 4 2 2 2" xfId="15506"/>
    <cellStyle name="Normal 2 14 2 3 2 2 2 3 4 2 2 3" xfId="15507"/>
    <cellStyle name="Normal 2 14 2 3 2 2 2 3 4 2 3" xfId="15508"/>
    <cellStyle name="Normal 2 14 2 3 2 2 2 3 4 2 4" xfId="15509"/>
    <cellStyle name="Normal 2 14 2 3 2 2 2 3 4 3" xfId="15510"/>
    <cellStyle name="Normal 2 14 2 3 2 2 2 3 4 3 2" xfId="15511"/>
    <cellStyle name="Normal 2 14 2 3 2 2 2 3 4 3 3" xfId="15512"/>
    <cellStyle name="Normal 2 14 2 3 2 2 2 3 4 4" xfId="15513"/>
    <cellStyle name="Normal 2 14 2 3 2 2 2 3 4 5" xfId="15514"/>
    <cellStyle name="Normal 2 14 2 3 2 2 2 3 5" xfId="15515"/>
    <cellStyle name="Normal 2 14 2 3 2 2 2 3 5 2" xfId="15516"/>
    <cellStyle name="Normal 2 14 2 3 2 2 2 3 5 2 2" xfId="15517"/>
    <cellStyle name="Normal 2 14 2 3 2 2 2 3 5 2 2 2" xfId="15518"/>
    <cellStyle name="Normal 2 14 2 3 2 2 2 3 5 2 2 3" xfId="15519"/>
    <cellStyle name="Normal 2 14 2 3 2 2 2 3 5 2 3" xfId="15520"/>
    <cellStyle name="Normal 2 14 2 3 2 2 2 3 5 2 4" xfId="15521"/>
    <cellStyle name="Normal 2 14 2 3 2 2 2 3 5 3" xfId="15522"/>
    <cellStyle name="Normal 2 14 2 3 2 2 2 3 5 3 2" xfId="15523"/>
    <cellStyle name="Normal 2 14 2 3 2 2 2 3 5 3 3" xfId="15524"/>
    <cellStyle name="Normal 2 14 2 3 2 2 2 3 5 4" xfId="15525"/>
    <cellStyle name="Normal 2 14 2 3 2 2 2 3 5 5" xfId="15526"/>
    <cellStyle name="Normal 2 14 2 3 2 2 2 3 6" xfId="15527"/>
    <cellStyle name="Normal 2 14 2 3 2 2 2 3 6 2" xfId="15528"/>
    <cellStyle name="Normal 2 14 2 3 2 2 2 3 6 2 2" xfId="15529"/>
    <cellStyle name="Normal 2 14 2 3 2 2 2 3 6 2 3" xfId="15530"/>
    <cellStyle name="Normal 2 14 2 3 2 2 2 3 6 3" xfId="15531"/>
    <cellStyle name="Normal 2 14 2 3 2 2 2 3 6 4" xfId="15532"/>
    <cellStyle name="Normal 2 14 2 3 2 2 2 3 7" xfId="15533"/>
    <cellStyle name="Normal 2 14 2 3 2 2 2 3 7 2" xfId="15534"/>
    <cellStyle name="Normal 2 14 2 3 2 2 2 3 7 3" xfId="15535"/>
    <cellStyle name="Normal 2 14 2 3 2 2 2 3 8" xfId="15536"/>
    <cellStyle name="Normal 2 14 2 3 2 2 2 3 9" xfId="15537"/>
    <cellStyle name="Normal 2 14 2 3 2 2 2 3_Schs" xfId="15538"/>
    <cellStyle name="Normal 2 14 2 3 2 2 2 4" xfId="15539"/>
    <cellStyle name="Normal 2 14 2 3 2 2 2 4 2" xfId="15540"/>
    <cellStyle name="Normal 2 14 2 3 2 2 2 4 2 2" xfId="15541"/>
    <cellStyle name="Normal 2 14 2 3 2 2 2 4 2 2 2" xfId="15542"/>
    <cellStyle name="Normal 2 14 2 3 2 2 2 4 2 2 2 2" xfId="15543"/>
    <cellStyle name="Normal 2 14 2 3 2 2 2 4 2 2 2 3" xfId="15544"/>
    <cellStyle name="Normal 2 14 2 3 2 2 2 4 2 2 3" xfId="15545"/>
    <cellStyle name="Normal 2 14 2 3 2 2 2 4 2 2 4" xfId="15546"/>
    <cellStyle name="Normal 2 14 2 3 2 2 2 4 2 3" xfId="15547"/>
    <cellStyle name="Normal 2 14 2 3 2 2 2 4 2 3 2" xfId="15548"/>
    <cellStyle name="Normal 2 14 2 3 2 2 2 4 2 3 3" xfId="15549"/>
    <cellStyle name="Normal 2 14 2 3 2 2 2 4 2 4" xfId="15550"/>
    <cellStyle name="Normal 2 14 2 3 2 2 2 4 2 5" xfId="15551"/>
    <cellStyle name="Normal 2 14 2 3 2 2 2 4 3" xfId="15552"/>
    <cellStyle name="Normal 2 14 2 3 2 2 2 4 3 2" xfId="15553"/>
    <cellStyle name="Normal 2 14 2 3 2 2 2 4 3 2 2" xfId="15554"/>
    <cellStyle name="Normal 2 14 2 3 2 2 2 4 3 2 2 2" xfId="15555"/>
    <cellStyle name="Normal 2 14 2 3 2 2 2 4 3 2 2 3" xfId="15556"/>
    <cellStyle name="Normal 2 14 2 3 2 2 2 4 3 2 3" xfId="15557"/>
    <cellStyle name="Normal 2 14 2 3 2 2 2 4 3 2 4" xfId="15558"/>
    <cellStyle name="Normal 2 14 2 3 2 2 2 4 3 3" xfId="15559"/>
    <cellStyle name="Normal 2 14 2 3 2 2 2 4 3 3 2" xfId="15560"/>
    <cellStyle name="Normal 2 14 2 3 2 2 2 4 3 3 3" xfId="15561"/>
    <cellStyle name="Normal 2 14 2 3 2 2 2 4 3 4" xfId="15562"/>
    <cellStyle name="Normal 2 14 2 3 2 2 2 4 3 5" xfId="15563"/>
    <cellStyle name="Normal 2 14 2 3 2 2 2 4 4" xfId="15564"/>
    <cellStyle name="Normal 2 14 2 3 2 2 2 4 4 2" xfId="15565"/>
    <cellStyle name="Normal 2 14 2 3 2 2 2 4 4 2 2" xfId="15566"/>
    <cellStyle name="Normal 2 14 2 3 2 2 2 4 4 2 2 2" xfId="15567"/>
    <cellStyle name="Normal 2 14 2 3 2 2 2 4 4 2 2 3" xfId="15568"/>
    <cellStyle name="Normal 2 14 2 3 2 2 2 4 4 2 3" xfId="15569"/>
    <cellStyle name="Normal 2 14 2 3 2 2 2 4 4 2 4" xfId="15570"/>
    <cellStyle name="Normal 2 14 2 3 2 2 2 4 4 3" xfId="15571"/>
    <cellStyle name="Normal 2 14 2 3 2 2 2 4 4 3 2" xfId="15572"/>
    <cellStyle name="Normal 2 14 2 3 2 2 2 4 4 3 3" xfId="15573"/>
    <cellStyle name="Normal 2 14 2 3 2 2 2 4 4 4" xfId="15574"/>
    <cellStyle name="Normal 2 14 2 3 2 2 2 4 4 5" xfId="15575"/>
    <cellStyle name="Normal 2 14 2 3 2 2 2 4 5" xfId="15576"/>
    <cellStyle name="Normal 2 14 2 3 2 2 2 4 5 2" xfId="15577"/>
    <cellStyle name="Normal 2 14 2 3 2 2 2 4 5 2 2" xfId="15578"/>
    <cellStyle name="Normal 2 14 2 3 2 2 2 4 5 2 3" xfId="15579"/>
    <cellStyle name="Normal 2 14 2 3 2 2 2 4 5 3" xfId="15580"/>
    <cellStyle name="Normal 2 14 2 3 2 2 2 4 5 4" xfId="15581"/>
    <cellStyle name="Normal 2 14 2 3 2 2 2 4 6" xfId="15582"/>
    <cellStyle name="Normal 2 14 2 3 2 2 2 4 6 2" xfId="15583"/>
    <cellStyle name="Normal 2 14 2 3 2 2 2 4 6 3" xfId="15584"/>
    <cellStyle name="Normal 2 14 2 3 2 2 2 4 7" xfId="15585"/>
    <cellStyle name="Normal 2 14 2 3 2 2 2 4 8" xfId="15586"/>
    <cellStyle name="Normal 2 14 2 3 2 2 2 4_Schs" xfId="15587"/>
    <cellStyle name="Normal 2 14 2 3 2 2 2 5" xfId="15588"/>
    <cellStyle name="Normal 2 14 2 3 2 2 2 5 2" xfId="15589"/>
    <cellStyle name="Normal 2 14 2 3 2 2 2 5 2 2" xfId="15590"/>
    <cellStyle name="Normal 2 14 2 3 2 2 2 5 2 2 2" xfId="15591"/>
    <cellStyle name="Normal 2 14 2 3 2 2 2 5 2 2 3" xfId="15592"/>
    <cellStyle name="Normal 2 14 2 3 2 2 2 5 2 3" xfId="15593"/>
    <cellStyle name="Normal 2 14 2 3 2 2 2 5 2 4" xfId="15594"/>
    <cellStyle name="Normal 2 14 2 3 2 2 2 5 3" xfId="15595"/>
    <cellStyle name="Normal 2 14 2 3 2 2 2 5 3 2" xfId="15596"/>
    <cellStyle name="Normal 2 14 2 3 2 2 2 5 3 3" xfId="15597"/>
    <cellStyle name="Normal 2 14 2 3 2 2 2 5 4" xfId="15598"/>
    <cellStyle name="Normal 2 14 2 3 2 2 2 5 5" xfId="15599"/>
    <cellStyle name="Normal 2 14 2 3 2 2 2 6" xfId="15600"/>
    <cellStyle name="Normal 2 14 2 3 2 2 2 6 2" xfId="15601"/>
    <cellStyle name="Normal 2 14 2 3 2 2 2 6 2 2" xfId="15602"/>
    <cellStyle name="Normal 2 14 2 3 2 2 2 6 2 2 2" xfId="15603"/>
    <cellStyle name="Normal 2 14 2 3 2 2 2 6 2 2 3" xfId="15604"/>
    <cellStyle name="Normal 2 14 2 3 2 2 2 6 2 3" xfId="15605"/>
    <cellStyle name="Normal 2 14 2 3 2 2 2 6 2 4" xfId="15606"/>
    <cellStyle name="Normal 2 14 2 3 2 2 2 6 3" xfId="15607"/>
    <cellStyle name="Normal 2 14 2 3 2 2 2 6 3 2" xfId="15608"/>
    <cellStyle name="Normal 2 14 2 3 2 2 2 6 3 3" xfId="15609"/>
    <cellStyle name="Normal 2 14 2 3 2 2 2 6 4" xfId="15610"/>
    <cellStyle name="Normal 2 14 2 3 2 2 2 6 5" xfId="15611"/>
    <cellStyle name="Normal 2 14 2 3 2 2 2 7" xfId="15612"/>
    <cellStyle name="Normal 2 14 2 3 2 2 2 7 2" xfId="15613"/>
    <cellStyle name="Normal 2 14 2 3 2 2 2 7 2 2" xfId="15614"/>
    <cellStyle name="Normal 2 14 2 3 2 2 2 7 2 2 2" xfId="15615"/>
    <cellStyle name="Normal 2 14 2 3 2 2 2 7 2 2 3" xfId="15616"/>
    <cellStyle name="Normal 2 14 2 3 2 2 2 7 2 3" xfId="15617"/>
    <cellStyle name="Normal 2 14 2 3 2 2 2 7 2 4" xfId="15618"/>
    <cellStyle name="Normal 2 14 2 3 2 2 2 7 3" xfId="15619"/>
    <cellStyle name="Normal 2 14 2 3 2 2 2 7 3 2" xfId="15620"/>
    <cellStyle name="Normal 2 14 2 3 2 2 2 7 3 3" xfId="15621"/>
    <cellStyle name="Normal 2 14 2 3 2 2 2 7 4" xfId="15622"/>
    <cellStyle name="Normal 2 14 2 3 2 2 2 7 5" xfId="15623"/>
    <cellStyle name="Normal 2 14 2 3 2 2 2 8" xfId="15624"/>
    <cellStyle name="Normal 2 14 2 3 2 2 2 8 2" xfId="15625"/>
    <cellStyle name="Normal 2 14 2 3 2 2 2 8 2 2" xfId="15626"/>
    <cellStyle name="Normal 2 14 2 3 2 2 2 8 2 3" xfId="15627"/>
    <cellStyle name="Normal 2 14 2 3 2 2 2 8 3" xfId="15628"/>
    <cellStyle name="Normal 2 14 2 3 2 2 2 8 4" xfId="15629"/>
    <cellStyle name="Normal 2 14 2 3 2 2 2 9" xfId="15630"/>
    <cellStyle name="Normal 2 14 2 3 2 2 2 9 2" xfId="15631"/>
    <cellStyle name="Normal 2 14 2 3 2 2 2 9 3" xfId="15632"/>
    <cellStyle name="Normal 2 14 2 3 2 2 2_Schs" xfId="15633"/>
    <cellStyle name="Normal 2 14 2 3 2 2 3" xfId="15634"/>
    <cellStyle name="Normal 2 14 2 3 2 2 3 10" xfId="15635"/>
    <cellStyle name="Normal 2 14 2 3 2 2 3 2" xfId="15636"/>
    <cellStyle name="Normal 2 14 2 3 2 2 3 2 2" xfId="15637"/>
    <cellStyle name="Normal 2 14 2 3 2 2 3 2 2 2" xfId="15638"/>
    <cellStyle name="Normal 2 14 2 3 2 2 3 2 2 2 2" xfId="15639"/>
    <cellStyle name="Normal 2 14 2 3 2 2 3 2 2 2 2 2" xfId="15640"/>
    <cellStyle name="Normal 2 14 2 3 2 2 3 2 2 2 2 2 2" xfId="15641"/>
    <cellStyle name="Normal 2 14 2 3 2 2 3 2 2 2 2 2 3" xfId="15642"/>
    <cellStyle name="Normal 2 14 2 3 2 2 3 2 2 2 2 3" xfId="15643"/>
    <cellStyle name="Normal 2 14 2 3 2 2 3 2 2 2 2 4" xfId="15644"/>
    <cellStyle name="Normal 2 14 2 3 2 2 3 2 2 2 3" xfId="15645"/>
    <cellStyle name="Normal 2 14 2 3 2 2 3 2 2 2 3 2" xfId="15646"/>
    <cellStyle name="Normal 2 14 2 3 2 2 3 2 2 2 3 3" xfId="15647"/>
    <cellStyle name="Normal 2 14 2 3 2 2 3 2 2 2 4" xfId="15648"/>
    <cellStyle name="Normal 2 14 2 3 2 2 3 2 2 2 5" xfId="15649"/>
    <cellStyle name="Normal 2 14 2 3 2 2 3 2 2 3" xfId="15650"/>
    <cellStyle name="Normal 2 14 2 3 2 2 3 2 2 3 2" xfId="15651"/>
    <cellStyle name="Normal 2 14 2 3 2 2 3 2 2 3 2 2" xfId="15652"/>
    <cellStyle name="Normal 2 14 2 3 2 2 3 2 2 3 2 2 2" xfId="15653"/>
    <cellStyle name="Normal 2 14 2 3 2 2 3 2 2 3 2 2 3" xfId="15654"/>
    <cellStyle name="Normal 2 14 2 3 2 2 3 2 2 3 2 3" xfId="15655"/>
    <cellStyle name="Normal 2 14 2 3 2 2 3 2 2 3 2 4" xfId="15656"/>
    <cellStyle name="Normal 2 14 2 3 2 2 3 2 2 3 3" xfId="15657"/>
    <cellStyle name="Normal 2 14 2 3 2 2 3 2 2 3 3 2" xfId="15658"/>
    <cellStyle name="Normal 2 14 2 3 2 2 3 2 2 3 3 3" xfId="15659"/>
    <cellStyle name="Normal 2 14 2 3 2 2 3 2 2 3 4" xfId="15660"/>
    <cellStyle name="Normal 2 14 2 3 2 2 3 2 2 3 5" xfId="15661"/>
    <cellStyle name="Normal 2 14 2 3 2 2 3 2 2 4" xfId="15662"/>
    <cellStyle name="Normal 2 14 2 3 2 2 3 2 2 4 2" xfId="15663"/>
    <cellStyle name="Normal 2 14 2 3 2 2 3 2 2 4 2 2" xfId="15664"/>
    <cellStyle name="Normal 2 14 2 3 2 2 3 2 2 4 2 2 2" xfId="15665"/>
    <cellStyle name="Normal 2 14 2 3 2 2 3 2 2 4 2 2 3" xfId="15666"/>
    <cellStyle name="Normal 2 14 2 3 2 2 3 2 2 4 2 3" xfId="15667"/>
    <cellStyle name="Normal 2 14 2 3 2 2 3 2 2 4 2 4" xfId="15668"/>
    <cellStyle name="Normal 2 14 2 3 2 2 3 2 2 4 3" xfId="15669"/>
    <cellStyle name="Normal 2 14 2 3 2 2 3 2 2 4 3 2" xfId="15670"/>
    <cellStyle name="Normal 2 14 2 3 2 2 3 2 2 4 3 3" xfId="15671"/>
    <cellStyle name="Normal 2 14 2 3 2 2 3 2 2 4 4" xfId="15672"/>
    <cellStyle name="Normal 2 14 2 3 2 2 3 2 2 4 5" xfId="15673"/>
    <cellStyle name="Normal 2 14 2 3 2 2 3 2 2 5" xfId="15674"/>
    <cellStyle name="Normal 2 14 2 3 2 2 3 2 2 5 2" xfId="15675"/>
    <cellStyle name="Normal 2 14 2 3 2 2 3 2 2 5 2 2" xfId="15676"/>
    <cellStyle name="Normal 2 14 2 3 2 2 3 2 2 5 2 3" xfId="15677"/>
    <cellStyle name="Normal 2 14 2 3 2 2 3 2 2 5 3" xfId="15678"/>
    <cellStyle name="Normal 2 14 2 3 2 2 3 2 2 5 4" xfId="15679"/>
    <cellStyle name="Normal 2 14 2 3 2 2 3 2 2 6" xfId="15680"/>
    <cellStyle name="Normal 2 14 2 3 2 2 3 2 2 6 2" xfId="15681"/>
    <cellStyle name="Normal 2 14 2 3 2 2 3 2 2 6 3" xfId="15682"/>
    <cellStyle name="Normal 2 14 2 3 2 2 3 2 2 7" xfId="15683"/>
    <cellStyle name="Normal 2 14 2 3 2 2 3 2 2 8" xfId="15684"/>
    <cellStyle name="Normal 2 14 2 3 2 2 3 2 2_Schs" xfId="15685"/>
    <cellStyle name="Normal 2 14 2 3 2 2 3 2 3" xfId="15686"/>
    <cellStyle name="Normal 2 14 2 3 2 2 3 2 3 2" xfId="15687"/>
    <cellStyle name="Normal 2 14 2 3 2 2 3 2 3 2 2" xfId="15688"/>
    <cellStyle name="Normal 2 14 2 3 2 2 3 2 3 2 2 2" xfId="15689"/>
    <cellStyle name="Normal 2 14 2 3 2 2 3 2 3 2 2 3" xfId="15690"/>
    <cellStyle name="Normal 2 14 2 3 2 2 3 2 3 2 3" xfId="15691"/>
    <cellStyle name="Normal 2 14 2 3 2 2 3 2 3 2 4" xfId="15692"/>
    <cellStyle name="Normal 2 14 2 3 2 2 3 2 3 3" xfId="15693"/>
    <cellStyle name="Normal 2 14 2 3 2 2 3 2 3 3 2" xfId="15694"/>
    <cellStyle name="Normal 2 14 2 3 2 2 3 2 3 3 3" xfId="15695"/>
    <cellStyle name="Normal 2 14 2 3 2 2 3 2 3 4" xfId="15696"/>
    <cellStyle name="Normal 2 14 2 3 2 2 3 2 3 5" xfId="15697"/>
    <cellStyle name="Normal 2 14 2 3 2 2 3 2 4" xfId="15698"/>
    <cellStyle name="Normal 2 14 2 3 2 2 3 2 4 2" xfId="15699"/>
    <cellStyle name="Normal 2 14 2 3 2 2 3 2 4 2 2" xfId="15700"/>
    <cellStyle name="Normal 2 14 2 3 2 2 3 2 4 2 2 2" xfId="15701"/>
    <cellStyle name="Normal 2 14 2 3 2 2 3 2 4 2 2 3" xfId="15702"/>
    <cellStyle name="Normal 2 14 2 3 2 2 3 2 4 2 3" xfId="15703"/>
    <cellStyle name="Normal 2 14 2 3 2 2 3 2 4 2 4" xfId="15704"/>
    <cellStyle name="Normal 2 14 2 3 2 2 3 2 4 3" xfId="15705"/>
    <cellStyle name="Normal 2 14 2 3 2 2 3 2 4 3 2" xfId="15706"/>
    <cellStyle name="Normal 2 14 2 3 2 2 3 2 4 3 3" xfId="15707"/>
    <cellStyle name="Normal 2 14 2 3 2 2 3 2 4 4" xfId="15708"/>
    <cellStyle name="Normal 2 14 2 3 2 2 3 2 4 5" xfId="15709"/>
    <cellStyle name="Normal 2 14 2 3 2 2 3 2 5" xfId="15710"/>
    <cellStyle name="Normal 2 14 2 3 2 2 3 2 5 2" xfId="15711"/>
    <cellStyle name="Normal 2 14 2 3 2 2 3 2 5 2 2" xfId="15712"/>
    <cellStyle name="Normal 2 14 2 3 2 2 3 2 5 2 2 2" xfId="15713"/>
    <cellStyle name="Normal 2 14 2 3 2 2 3 2 5 2 2 3" xfId="15714"/>
    <cellStyle name="Normal 2 14 2 3 2 2 3 2 5 2 3" xfId="15715"/>
    <cellStyle name="Normal 2 14 2 3 2 2 3 2 5 2 4" xfId="15716"/>
    <cellStyle name="Normal 2 14 2 3 2 2 3 2 5 3" xfId="15717"/>
    <cellStyle name="Normal 2 14 2 3 2 2 3 2 5 3 2" xfId="15718"/>
    <cellStyle name="Normal 2 14 2 3 2 2 3 2 5 3 3" xfId="15719"/>
    <cellStyle name="Normal 2 14 2 3 2 2 3 2 5 4" xfId="15720"/>
    <cellStyle name="Normal 2 14 2 3 2 2 3 2 5 5" xfId="15721"/>
    <cellStyle name="Normal 2 14 2 3 2 2 3 2 6" xfId="15722"/>
    <cellStyle name="Normal 2 14 2 3 2 2 3 2 6 2" xfId="15723"/>
    <cellStyle name="Normal 2 14 2 3 2 2 3 2 6 2 2" xfId="15724"/>
    <cellStyle name="Normal 2 14 2 3 2 2 3 2 6 2 3" xfId="15725"/>
    <cellStyle name="Normal 2 14 2 3 2 2 3 2 6 3" xfId="15726"/>
    <cellStyle name="Normal 2 14 2 3 2 2 3 2 6 4" xfId="15727"/>
    <cellStyle name="Normal 2 14 2 3 2 2 3 2 7" xfId="15728"/>
    <cellStyle name="Normal 2 14 2 3 2 2 3 2 7 2" xfId="15729"/>
    <cellStyle name="Normal 2 14 2 3 2 2 3 2 7 3" xfId="15730"/>
    <cellStyle name="Normal 2 14 2 3 2 2 3 2 8" xfId="15731"/>
    <cellStyle name="Normal 2 14 2 3 2 2 3 2 9" xfId="15732"/>
    <cellStyle name="Normal 2 14 2 3 2 2 3 2_Schs" xfId="15733"/>
    <cellStyle name="Normal 2 14 2 3 2 2 3 3" xfId="15734"/>
    <cellStyle name="Normal 2 14 2 3 2 2 3 3 2" xfId="15735"/>
    <cellStyle name="Normal 2 14 2 3 2 2 3 3 2 2" xfId="15736"/>
    <cellStyle name="Normal 2 14 2 3 2 2 3 3 2 2 2" xfId="15737"/>
    <cellStyle name="Normal 2 14 2 3 2 2 3 3 2 2 2 2" xfId="15738"/>
    <cellStyle name="Normal 2 14 2 3 2 2 3 3 2 2 2 3" xfId="15739"/>
    <cellStyle name="Normal 2 14 2 3 2 2 3 3 2 2 3" xfId="15740"/>
    <cellStyle name="Normal 2 14 2 3 2 2 3 3 2 2 4" xfId="15741"/>
    <cellStyle name="Normal 2 14 2 3 2 2 3 3 2 3" xfId="15742"/>
    <cellStyle name="Normal 2 14 2 3 2 2 3 3 2 3 2" xfId="15743"/>
    <cellStyle name="Normal 2 14 2 3 2 2 3 3 2 3 3" xfId="15744"/>
    <cellStyle name="Normal 2 14 2 3 2 2 3 3 2 4" xfId="15745"/>
    <cellStyle name="Normal 2 14 2 3 2 2 3 3 2 5" xfId="15746"/>
    <cellStyle name="Normal 2 14 2 3 2 2 3 3 3" xfId="15747"/>
    <cellStyle name="Normal 2 14 2 3 2 2 3 3 3 2" xfId="15748"/>
    <cellStyle name="Normal 2 14 2 3 2 2 3 3 3 2 2" xfId="15749"/>
    <cellStyle name="Normal 2 14 2 3 2 2 3 3 3 2 2 2" xfId="15750"/>
    <cellStyle name="Normal 2 14 2 3 2 2 3 3 3 2 2 3" xfId="15751"/>
    <cellStyle name="Normal 2 14 2 3 2 2 3 3 3 2 3" xfId="15752"/>
    <cellStyle name="Normal 2 14 2 3 2 2 3 3 3 2 4" xfId="15753"/>
    <cellStyle name="Normal 2 14 2 3 2 2 3 3 3 3" xfId="15754"/>
    <cellStyle name="Normal 2 14 2 3 2 2 3 3 3 3 2" xfId="15755"/>
    <cellStyle name="Normal 2 14 2 3 2 2 3 3 3 3 3" xfId="15756"/>
    <cellStyle name="Normal 2 14 2 3 2 2 3 3 3 4" xfId="15757"/>
    <cellStyle name="Normal 2 14 2 3 2 2 3 3 3 5" xfId="15758"/>
    <cellStyle name="Normal 2 14 2 3 2 2 3 3 4" xfId="15759"/>
    <cellStyle name="Normal 2 14 2 3 2 2 3 3 4 2" xfId="15760"/>
    <cellStyle name="Normal 2 14 2 3 2 2 3 3 4 2 2" xfId="15761"/>
    <cellStyle name="Normal 2 14 2 3 2 2 3 3 4 2 2 2" xfId="15762"/>
    <cellStyle name="Normal 2 14 2 3 2 2 3 3 4 2 2 3" xfId="15763"/>
    <cellStyle name="Normal 2 14 2 3 2 2 3 3 4 2 3" xfId="15764"/>
    <cellStyle name="Normal 2 14 2 3 2 2 3 3 4 2 4" xfId="15765"/>
    <cellStyle name="Normal 2 14 2 3 2 2 3 3 4 3" xfId="15766"/>
    <cellStyle name="Normal 2 14 2 3 2 2 3 3 4 3 2" xfId="15767"/>
    <cellStyle name="Normal 2 14 2 3 2 2 3 3 4 3 3" xfId="15768"/>
    <cellStyle name="Normal 2 14 2 3 2 2 3 3 4 4" xfId="15769"/>
    <cellStyle name="Normal 2 14 2 3 2 2 3 3 4 5" xfId="15770"/>
    <cellStyle name="Normal 2 14 2 3 2 2 3 3 5" xfId="15771"/>
    <cellStyle name="Normal 2 14 2 3 2 2 3 3 5 2" xfId="15772"/>
    <cellStyle name="Normal 2 14 2 3 2 2 3 3 5 2 2" xfId="15773"/>
    <cellStyle name="Normal 2 14 2 3 2 2 3 3 5 2 3" xfId="15774"/>
    <cellStyle name="Normal 2 14 2 3 2 2 3 3 5 3" xfId="15775"/>
    <cellStyle name="Normal 2 14 2 3 2 2 3 3 5 4" xfId="15776"/>
    <cellStyle name="Normal 2 14 2 3 2 2 3 3 6" xfId="15777"/>
    <cellStyle name="Normal 2 14 2 3 2 2 3 3 6 2" xfId="15778"/>
    <cellStyle name="Normal 2 14 2 3 2 2 3 3 6 3" xfId="15779"/>
    <cellStyle name="Normal 2 14 2 3 2 2 3 3 7" xfId="15780"/>
    <cellStyle name="Normal 2 14 2 3 2 2 3 3 8" xfId="15781"/>
    <cellStyle name="Normal 2 14 2 3 2 2 3 3_Schs" xfId="15782"/>
    <cellStyle name="Normal 2 14 2 3 2 2 3 4" xfId="15783"/>
    <cellStyle name="Normal 2 14 2 3 2 2 3 4 2" xfId="15784"/>
    <cellStyle name="Normal 2 14 2 3 2 2 3 4 2 2" xfId="15785"/>
    <cellStyle name="Normal 2 14 2 3 2 2 3 4 2 2 2" xfId="15786"/>
    <cellStyle name="Normal 2 14 2 3 2 2 3 4 2 2 3" xfId="15787"/>
    <cellStyle name="Normal 2 14 2 3 2 2 3 4 2 3" xfId="15788"/>
    <cellStyle name="Normal 2 14 2 3 2 2 3 4 2 4" xfId="15789"/>
    <cellStyle name="Normal 2 14 2 3 2 2 3 4 3" xfId="15790"/>
    <cellStyle name="Normal 2 14 2 3 2 2 3 4 3 2" xfId="15791"/>
    <cellStyle name="Normal 2 14 2 3 2 2 3 4 3 3" xfId="15792"/>
    <cellStyle name="Normal 2 14 2 3 2 2 3 4 4" xfId="15793"/>
    <cellStyle name="Normal 2 14 2 3 2 2 3 4 5" xfId="15794"/>
    <cellStyle name="Normal 2 14 2 3 2 2 3 5" xfId="15795"/>
    <cellStyle name="Normal 2 14 2 3 2 2 3 5 2" xfId="15796"/>
    <cellStyle name="Normal 2 14 2 3 2 2 3 5 2 2" xfId="15797"/>
    <cellStyle name="Normal 2 14 2 3 2 2 3 5 2 2 2" xfId="15798"/>
    <cellStyle name="Normal 2 14 2 3 2 2 3 5 2 2 3" xfId="15799"/>
    <cellStyle name="Normal 2 14 2 3 2 2 3 5 2 3" xfId="15800"/>
    <cellStyle name="Normal 2 14 2 3 2 2 3 5 2 4" xfId="15801"/>
    <cellStyle name="Normal 2 14 2 3 2 2 3 5 3" xfId="15802"/>
    <cellStyle name="Normal 2 14 2 3 2 2 3 5 3 2" xfId="15803"/>
    <cellStyle name="Normal 2 14 2 3 2 2 3 5 3 3" xfId="15804"/>
    <cellStyle name="Normal 2 14 2 3 2 2 3 5 4" xfId="15805"/>
    <cellStyle name="Normal 2 14 2 3 2 2 3 5 5" xfId="15806"/>
    <cellStyle name="Normal 2 14 2 3 2 2 3 6" xfId="15807"/>
    <cellStyle name="Normal 2 14 2 3 2 2 3 6 2" xfId="15808"/>
    <cellStyle name="Normal 2 14 2 3 2 2 3 6 2 2" xfId="15809"/>
    <cellStyle name="Normal 2 14 2 3 2 2 3 6 2 2 2" xfId="15810"/>
    <cellStyle name="Normal 2 14 2 3 2 2 3 6 2 2 3" xfId="15811"/>
    <cellStyle name="Normal 2 14 2 3 2 2 3 6 2 3" xfId="15812"/>
    <cellStyle name="Normal 2 14 2 3 2 2 3 6 2 4" xfId="15813"/>
    <cellStyle name="Normal 2 14 2 3 2 2 3 6 3" xfId="15814"/>
    <cellStyle name="Normal 2 14 2 3 2 2 3 6 3 2" xfId="15815"/>
    <cellStyle name="Normal 2 14 2 3 2 2 3 6 3 3" xfId="15816"/>
    <cellStyle name="Normal 2 14 2 3 2 2 3 6 4" xfId="15817"/>
    <cellStyle name="Normal 2 14 2 3 2 2 3 6 5" xfId="15818"/>
    <cellStyle name="Normal 2 14 2 3 2 2 3 7" xfId="15819"/>
    <cellStyle name="Normal 2 14 2 3 2 2 3 7 2" xfId="15820"/>
    <cellStyle name="Normal 2 14 2 3 2 2 3 7 2 2" xfId="15821"/>
    <cellStyle name="Normal 2 14 2 3 2 2 3 7 2 3" xfId="15822"/>
    <cellStyle name="Normal 2 14 2 3 2 2 3 7 3" xfId="15823"/>
    <cellStyle name="Normal 2 14 2 3 2 2 3 7 4" xfId="15824"/>
    <cellStyle name="Normal 2 14 2 3 2 2 3 8" xfId="15825"/>
    <cellStyle name="Normal 2 14 2 3 2 2 3 8 2" xfId="15826"/>
    <cellStyle name="Normal 2 14 2 3 2 2 3 8 3" xfId="15827"/>
    <cellStyle name="Normal 2 14 2 3 2 2 3 9" xfId="15828"/>
    <cellStyle name="Normal 2 14 2 3 2 2 3_Schs" xfId="15829"/>
    <cellStyle name="Normal 2 14 2 3 2 2 4" xfId="15830"/>
    <cellStyle name="Normal 2 14 2 3 2 2 4 2" xfId="15831"/>
    <cellStyle name="Normal 2 14 2 3 2 2 4 2 2" xfId="15832"/>
    <cellStyle name="Normal 2 14 2 3 2 2 4 2 2 2" xfId="15833"/>
    <cellStyle name="Normal 2 14 2 3 2 2 4 2 2 2 2" xfId="15834"/>
    <cellStyle name="Normal 2 14 2 3 2 2 4 2 2 2 2 2" xfId="15835"/>
    <cellStyle name="Normal 2 14 2 3 2 2 4 2 2 2 2 3" xfId="15836"/>
    <cellStyle name="Normal 2 14 2 3 2 2 4 2 2 2 3" xfId="15837"/>
    <cellStyle name="Normal 2 14 2 3 2 2 4 2 2 2 4" xfId="15838"/>
    <cellStyle name="Normal 2 14 2 3 2 2 4 2 2 3" xfId="15839"/>
    <cellStyle name="Normal 2 14 2 3 2 2 4 2 2 3 2" xfId="15840"/>
    <cellStyle name="Normal 2 14 2 3 2 2 4 2 2 3 3" xfId="15841"/>
    <cellStyle name="Normal 2 14 2 3 2 2 4 2 2 4" xfId="15842"/>
    <cellStyle name="Normal 2 14 2 3 2 2 4 2 2 5" xfId="15843"/>
    <cellStyle name="Normal 2 14 2 3 2 2 4 2 3" xfId="15844"/>
    <cellStyle name="Normal 2 14 2 3 2 2 4 2 3 2" xfId="15845"/>
    <cellStyle name="Normal 2 14 2 3 2 2 4 2 3 2 2" xfId="15846"/>
    <cellStyle name="Normal 2 14 2 3 2 2 4 2 3 2 2 2" xfId="15847"/>
    <cellStyle name="Normal 2 14 2 3 2 2 4 2 3 2 2 3" xfId="15848"/>
    <cellStyle name="Normal 2 14 2 3 2 2 4 2 3 2 3" xfId="15849"/>
    <cellStyle name="Normal 2 14 2 3 2 2 4 2 3 2 4" xfId="15850"/>
    <cellStyle name="Normal 2 14 2 3 2 2 4 2 3 3" xfId="15851"/>
    <cellStyle name="Normal 2 14 2 3 2 2 4 2 3 3 2" xfId="15852"/>
    <cellStyle name="Normal 2 14 2 3 2 2 4 2 3 3 3" xfId="15853"/>
    <cellStyle name="Normal 2 14 2 3 2 2 4 2 3 4" xfId="15854"/>
    <cellStyle name="Normal 2 14 2 3 2 2 4 2 3 5" xfId="15855"/>
    <cellStyle name="Normal 2 14 2 3 2 2 4 2 4" xfId="15856"/>
    <cellStyle name="Normal 2 14 2 3 2 2 4 2 4 2" xfId="15857"/>
    <cellStyle name="Normal 2 14 2 3 2 2 4 2 4 2 2" xfId="15858"/>
    <cellStyle name="Normal 2 14 2 3 2 2 4 2 4 2 2 2" xfId="15859"/>
    <cellStyle name="Normal 2 14 2 3 2 2 4 2 4 2 2 3" xfId="15860"/>
    <cellStyle name="Normal 2 14 2 3 2 2 4 2 4 2 3" xfId="15861"/>
    <cellStyle name="Normal 2 14 2 3 2 2 4 2 4 2 4" xfId="15862"/>
    <cellStyle name="Normal 2 14 2 3 2 2 4 2 4 3" xfId="15863"/>
    <cellStyle name="Normal 2 14 2 3 2 2 4 2 4 3 2" xfId="15864"/>
    <cellStyle name="Normal 2 14 2 3 2 2 4 2 4 3 3" xfId="15865"/>
    <cellStyle name="Normal 2 14 2 3 2 2 4 2 4 4" xfId="15866"/>
    <cellStyle name="Normal 2 14 2 3 2 2 4 2 4 5" xfId="15867"/>
    <cellStyle name="Normal 2 14 2 3 2 2 4 2 5" xfId="15868"/>
    <cellStyle name="Normal 2 14 2 3 2 2 4 2 5 2" xfId="15869"/>
    <cellStyle name="Normal 2 14 2 3 2 2 4 2 5 2 2" xfId="15870"/>
    <cellStyle name="Normal 2 14 2 3 2 2 4 2 5 2 3" xfId="15871"/>
    <cellStyle name="Normal 2 14 2 3 2 2 4 2 5 3" xfId="15872"/>
    <cellStyle name="Normal 2 14 2 3 2 2 4 2 5 4" xfId="15873"/>
    <cellStyle name="Normal 2 14 2 3 2 2 4 2 6" xfId="15874"/>
    <cellStyle name="Normal 2 14 2 3 2 2 4 2 6 2" xfId="15875"/>
    <cellStyle name="Normal 2 14 2 3 2 2 4 2 6 3" xfId="15876"/>
    <cellStyle name="Normal 2 14 2 3 2 2 4 2 7" xfId="15877"/>
    <cellStyle name="Normal 2 14 2 3 2 2 4 2 8" xfId="15878"/>
    <cellStyle name="Normal 2 14 2 3 2 2 4 2_Schs" xfId="15879"/>
    <cellStyle name="Normal 2 14 2 3 2 2 4 3" xfId="15880"/>
    <cellStyle name="Normal 2 14 2 3 2 2 4 3 2" xfId="15881"/>
    <cellStyle name="Normal 2 14 2 3 2 2 4 3 2 2" xfId="15882"/>
    <cellStyle name="Normal 2 14 2 3 2 2 4 3 2 2 2" xfId="15883"/>
    <cellStyle name="Normal 2 14 2 3 2 2 4 3 2 2 3" xfId="15884"/>
    <cellStyle name="Normal 2 14 2 3 2 2 4 3 2 3" xfId="15885"/>
    <cellStyle name="Normal 2 14 2 3 2 2 4 3 2 4" xfId="15886"/>
    <cellStyle name="Normal 2 14 2 3 2 2 4 3 3" xfId="15887"/>
    <cellStyle name="Normal 2 14 2 3 2 2 4 3 3 2" xfId="15888"/>
    <cellStyle name="Normal 2 14 2 3 2 2 4 3 3 3" xfId="15889"/>
    <cellStyle name="Normal 2 14 2 3 2 2 4 3 4" xfId="15890"/>
    <cellStyle name="Normal 2 14 2 3 2 2 4 3 5" xfId="15891"/>
    <cellStyle name="Normal 2 14 2 3 2 2 4 4" xfId="15892"/>
    <cellStyle name="Normal 2 14 2 3 2 2 4 4 2" xfId="15893"/>
    <cellStyle name="Normal 2 14 2 3 2 2 4 4 2 2" xfId="15894"/>
    <cellStyle name="Normal 2 14 2 3 2 2 4 4 2 2 2" xfId="15895"/>
    <cellStyle name="Normal 2 14 2 3 2 2 4 4 2 2 3" xfId="15896"/>
    <cellStyle name="Normal 2 14 2 3 2 2 4 4 2 3" xfId="15897"/>
    <cellStyle name="Normal 2 14 2 3 2 2 4 4 2 4" xfId="15898"/>
    <cellStyle name="Normal 2 14 2 3 2 2 4 4 3" xfId="15899"/>
    <cellStyle name="Normal 2 14 2 3 2 2 4 4 3 2" xfId="15900"/>
    <cellStyle name="Normal 2 14 2 3 2 2 4 4 3 3" xfId="15901"/>
    <cellStyle name="Normal 2 14 2 3 2 2 4 4 4" xfId="15902"/>
    <cellStyle name="Normal 2 14 2 3 2 2 4 4 5" xfId="15903"/>
    <cellStyle name="Normal 2 14 2 3 2 2 4 5" xfId="15904"/>
    <cellStyle name="Normal 2 14 2 3 2 2 4 5 2" xfId="15905"/>
    <cellStyle name="Normal 2 14 2 3 2 2 4 5 2 2" xfId="15906"/>
    <cellStyle name="Normal 2 14 2 3 2 2 4 5 2 2 2" xfId="15907"/>
    <cellStyle name="Normal 2 14 2 3 2 2 4 5 2 2 3" xfId="15908"/>
    <cellStyle name="Normal 2 14 2 3 2 2 4 5 2 3" xfId="15909"/>
    <cellStyle name="Normal 2 14 2 3 2 2 4 5 2 4" xfId="15910"/>
    <cellStyle name="Normal 2 14 2 3 2 2 4 5 3" xfId="15911"/>
    <cellStyle name="Normal 2 14 2 3 2 2 4 5 3 2" xfId="15912"/>
    <cellStyle name="Normal 2 14 2 3 2 2 4 5 3 3" xfId="15913"/>
    <cellStyle name="Normal 2 14 2 3 2 2 4 5 4" xfId="15914"/>
    <cellStyle name="Normal 2 14 2 3 2 2 4 5 5" xfId="15915"/>
    <cellStyle name="Normal 2 14 2 3 2 2 4 6" xfId="15916"/>
    <cellStyle name="Normal 2 14 2 3 2 2 4 6 2" xfId="15917"/>
    <cellStyle name="Normal 2 14 2 3 2 2 4 6 2 2" xfId="15918"/>
    <cellStyle name="Normal 2 14 2 3 2 2 4 6 2 3" xfId="15919"/>
    <cellStyle name="Normal 2 14 2 3 2 2 4 6 3" xfId="15920"/>
    <cellStyle name="Normal 2 14 2 3 2 2 4 6 4" xfId="15921"/>
    <cellStyle name="Normal 2 14 2 3 2 2 4 7" xfId="15922"/>
    <cellStyle name="Normal 2 14 2 3 2 2 4 7 2" xfId="15923"/>
    <cellStyle name="Normal 2 14 2 3 2 2 4 7 3" xfId="15924"/>
    <cellStyle name="Normal 2 14 2 3 2 2 4 8" xfId="15925"/>
    <cellStyle name="Normal 2 14 2 3 2 2 4 9" xfId="15926"/>
    <cellStyle name="Normal 2 14 2 3 2 2 4_Schs" xfId="15927"/>
    <cellStyle name="Normal 2 14 2 3 2 2 5" xfId="15928"/>
    <cellStyle name="Normal 2 14 2 3 2 2 5 2" xfId="15929"/>
    <cellStyle name="Normal 2 14 2 3 2 2 5 2 2" xfId="15930"/>
    <cellStyle name="Normal 2 14 2 3 2 2 5 2 2 2" xfId="15931"/>
    <cellStyle name="Normal 2 14 2 3 2 2 5 2 2 2 2" xfId="15932"/>
    <cellStyle name="Normal 2 14 2 3 2 2 5 2 2 2 3" xfId="15933"/>
    <cellStyle name="Normal 2 14 2 3 2 2 5 2 2 3" xfId="15934"/>
    <cellStyle name="Normal 2 14 2 3 2 2 5 2 2 4" xfId="15935"/>
    <cellStyle name="Normal 2 14 2 3 2 2 5 2 3" xfId="15936"/>
    <cellStyle name="Normal 2 14 2 3 2 2 5 2 3 2" xfId="15937"/>
    <cellStyle name="Normal 2 14 2 3 2 2 5 2 3 3" xfId="15938"/>
    <cellStyle name="Normal 2 14 2 3 2 2 5 2 4" xfId="15939"/>
    <cellStyle name="Normal 2 14 2 3 2 2 5 2 5" xfId="15940"/>
    <cellStyle name="Normal 2 14 2 3 2 2 5 3" xfId="15941"/>
    <cellStyle name="Normal 2 14 2 3 2 2 5 3 2" xfId="15942"/>
    <cellStyle name="Normal 2 14 2 3 2 2 5 3 2 2" xfId="15943"/>
    <cellStyle name="Normal 2 14 2 3 2 2 5 3 2 2 2" xfId="15944"/>
    <cellStyle name="Normal 2 14 2 3 2 2 5 3 2 2 3" xfId="15945"/>
    <cellStyle name="Normal 2 14 2 3 2 2 5 3 2 3" xfId="15946"/>
    <cellStyle name="Normal 2 14 2 3 2 2 5 3 2 4" xfId="15947"/>
    <cellStyle name="Normal 2 14 2 3 2 2 5 3 3" xfId="15948"/>
    <cellStyle name="Normal 2 14 2 3 2 2 5 3 3 2" xfId="15949"/>
    <cellStyle name="Normal 2 14 2 3 2 2 5 3 3 3" xfId="15950"/>
    <cellStyle name="Normal 2 14 2 3 2 2 5 3 4" xfId="15951"/>
    <cellStyle name="Normal 2 14 2 3 2 2 5 3 5" xfId="15952"/>
    <cellStyle name="Normal 2 14 2 3 2 2 5 4" xfId="15953"/>
    <cellStyle name="Normal 2 14 2 3 2 2 5 4 2" xfId="15954"/>
    <cellStyle name="Normal 2 14 2 3 2 2 5 4 2 2" xfId="15955"/>
    <cellStyle name="Normal 2 14 2 3 2 2 5 4 2 2 2" xfId="15956"/>
    <cellStyle name="Normal 2 14 2 3 2 2 5 4 2 2 3" xfId="15957"/>
    <cellStyle name="Normal 2 14 2 3 2 2 5 4 2 3" xfId="15958"/>
    <cellStyle name="Normal 2 14 2 3 2 2 5 4 2 4" xfId="15959"/>
    <cellStyle name="Normal 2 14 2 3 2 2 5 4 3" xfId="15960"/>
    <cellStyle name="Normal 2 14 2 3 2 2 5 4 3 2" xfId="15961"/>
    <cellStyle name="Normal 2 14 2 3 2 2 5 4 3 3" xfId="15962"/>
    <cellStyle name="Normal 2 14 2 3 2 2 5 4 4" xfId="15963"/>
    <cellStyle name="Normal 2 14 2 3 2 2 5 4 5" xfId="15964"/>
    <cellStyle name="Normal 2 14 2 3 2 2 5 5" xfId="15965"/>
    <cellStyle name="Normal 2 14 2 3 2 2 5 5 2" xfId="15966"/>
    <cellStyle name="Normal 2 14 2 3 2 2 5 5 2 2" xfId="15967"/>
    <cellStyle name="Normal 2 14 2 3 2 2 5 5 2 3" xfId="15968"/>
    <cellStyle name="Normal 2 14 2 3 2 2 5 5 3" xfId="15969"/>
    <cellStyle name="Normal 2 14 2 3 2 2 5 5 4" xfId="15970"/>
    <cellStyle name="Normal 2 14 2 3 2 2 5 6" xfId="15971"/>
    <cellStyle name="Normal 2 14 2 3 2 2 5 6 2" xfId="15972"/>
    <cellStyle name="Normal 2 14 2 3 2 2 5 6 3" xfId="15973"/>
    <cellStyle name="Normal 2 14 2 3 2 2 5 7" xfId="15974"/>
    <cellStyle name="Normal 2 14 2 3 2 2 5 8" xfId="15975"/>
    <cellStyle name="Normal 2 14 2 3 2 2 5_Schs" xfId="15976"/>
    <cellStyle name="Normal 2 14 2 3 2 2 6" xfId="15977"/>
    <cellStyle name="Normal 2 14 2 3 2 2 6 2" xfId="15978"/>
    <cellStyle name="Normal 2 14 2 3 2 2 6 2 2" xfId="15979"/>
    <cellStyle name="Normal 2 14 2 3 2 2 6 2 2 2" xfId="15980"/>
    <cellStyle name="Normal 2 14 2 3 2 2 6 2 2 3" xfId="15981"/>
    <cellStyle name="Normal 2 14 2 3 2 2 6 2 3" xfId="15982"/>
    <cellStyle name="Normal 2 14 2 3 2 2 6 2 4" xfId="15983"/>
    <cellStyle name="Normal 2 14 2 3 2 2 6 3" xfId="15984"/>
    <cellStyle name="Normal 2 14 2 3 2 2 6 3 2" xfId="15985"/>
    <cellStyle name="Normal 2 14 2 3 2 2 6 3 3" xfId="15986"/>
    <cellStyle name="Normal 2 14 2 3 2 2 6 4" xfId="15987"/>
    <cellStyle name="Normal 2 14 2 3 2 2 6 5" xfId="15988"/>
    <cellStyle name="Normal 2 14 2 3 2 2 7" xfId="15989"/>
    <cellStyle name="Normal 2 14 2 3 2 2 7 2" xfId="15990"/>
    <cellStyle name="Normal 2 14 2 3 2 2 7 2 2" xfId="15991"/>
    <cellStyle name="Normal 2 14 2 3 2 2 7 2 2 2" xfId="15992"/>
    <cellStyle name="Normal 2 14 2 3 2 2 7 2 2 3" xfId="15993"/>
    <cellStyle name="Normal 2 14 2 3 2 2 7 2 3" xfId="15994"/>
    <cellStyle name="Normal 2 14 2 3 2 2 7 2 4" xfId="15995"/>
    <cellStyle name="Normal 2 14 2 3 2 2 7 3" xfId="15996"/>
    <cellStyle name="Normal 2 14 2 3 2 2 7 3 2" xfId="15997"/>
    <cellStyle name="Normal 2 14 2 3 2 2 7 3 3" xfId="15998"/>
    <cellStyle name="Normal 2 14 2 3 2 2 7 4" xfId="15999"/>
    <cellStyle name="Normal 2 14 2 3 2 2 7 5" xfId="16000"/>
    <cellStyle name="Normal 2 14 2 3 2 2 8" xfId="16001"/>
    <cellStyle name="Normal 2 14 2 3 2 2 8 2" xfId="16002"/>
    <cellStyle name="Normal 2 14 2 3 2 2 8 2 2" xfId="16003"/>
    <cellStyle name="Normal 2 14 2 3 2 2 8 2 2 2" xfId="16004"/>
    <cellStyle name="Normal 2 14 2 3 2 2 8 2 2 3" xfId="16005"/>
    <cellStyle name="Normal 2 14 2 3 2 2 8 2 3" xfId="16006"/>
    <cellStyle name="Normal 2 14 2 3 2 2 8 2 4" xfId="16007"/>
    <cellStyle name="Normal 2 14 2 3 2 2 8 3" xfId="16008"/>
    <cellStyle name="Normal 2 14 2 3 2 2 8 3 2" xfId="16009"/>
    <cellStyle name="Normal 2 14 2 3 2 2 8 3 3" xfId="16010"/>
    <cellStyle name="Normal 2 14 2 3 2 2 8 4" xfId="16011"/>
    <cellStyle name="Normal 2 14 2 3 2 2 8 5" xfId="16012"/>
    <cellStyle name="Normal 2 14 2 3 2 2 9" xfId="16013"/>
    <cellStyle name="Normal 2 14 2 3 2 2 9 2" xfId="16014"/>
    <cellStyle name="Normal 2 14 2 3 2 2 9 2 2" xfId="16015"/>
    <cellStyle name="Normal 2 14 2 3 2 2 9 2 3" xfId="16016"/>
    <cellStyle name="Normal 2 14 2 3 2 2 9 3" xfId="16017"/>
    <cellStyle name="Normal 2 14 2 3 2 2 9 4" xfId="16018"/>
    <cellStyle name="Normal 2 14 2 3 2 2_Schs" xfId="16019"/>
    <cellStyle name="Normal 2 14 2 3 2 3" xfId="16020"/>
    <cellStyle name="Normal 2 14 2 3 2 3 10" xfId="16021"/>
    <cellStyle name="Normal 2 14 2 3 2 3 11" xfId="16022"/>
    <cellStyle name="Normal 2 14 2 3 2 3 2" xfId="16023"/>
    <cellStyle name="Normal 2 14 2 3 2 3 2 10" xfId="16024"/>
    <cellStyle name="Normal 2 14 2 3 2 3 2 2" xfId="16025"/>
    <cellStyle name="Normal 2 14 2 3 2 3 2 2 2" xfId="16026"/>
    <cellStyle name="Normal 2 14 2 3 2 3 2 2 2 2" xfId="16027"/>
    <cellStyle name="Normal 2 14 2 3 2 3 2 2 2 2 2" xfId="16028"/>
    <cellStyle name="Normal 2 14 2 3 2 3 2 2 2 2 2 2" xfId="16029"/>
    <cellStyle name="Normal 2 14 2 3 2 3 2 2 2 2 2 2 2" xfId="16030"/>
    <cellStyle name="Normal 2 14 2 3 2 3 2 2 2 2 2 2 3" xfId="16031"/>
    <cellStyle name="Normal 2 14 2 3 2 3 2 2 2 2 2 3" xfId="16032"/>
    <cellStyle name="Normal 2 14 2 3 2 3 2 2 2 2 2 4" xfId="16033"/>
    <cellStyle name="Normal 2 14 2 3 2 3 2 2 2 2 3" xfId="16034"/>
    <cellStyle name="Normal 2 14 2 3 2 3 2 2 2 2 3 2" xfId="16035"/>
    <cellStyle name="Normal 2 14 2 3 2 3 2 2 2 2 3 3" xfId="16036"/>
    <cellStyle name="Normal 2 14 2 3 2 3 2 2 2 2 4" xfId="16037"/>
    <cellStyle name="Normal 2 14 2 3 2 3 2 2 2 2 5" xfId="16038"/>
    <cellStyle name="Normal 2 14 2 3 2 3 2 2 2 3" xfId="16039"/>
    <cellStyle name="Normal 2 14 2 3 2 3 2 2 2 3 2" xfId="16040"/>
    <cellStyle name="Normal 2 14 2 3 2 3 2 2 2 3 2 2" xfId="16041"/>
    <cellStyle name="Normal 2 14 2 3 2 3 2 2 2 3 2 2 2" xfId="16042"/>
    <cellStyle name="Normal 2 14 2 3 2 3 2 2 2 3 2 2 3" xfId="16043"/>
    <cellStyle name="Normal 2 14 2 3 2 3 2 2 2 3 2 3" xfId="16044"/>
    <cellStyle name="Normal 2 14 2 3 2 3 2 2 2 3 2 4" xfId="16045"/>
    <cellStyle name="Normal 2 14 2 3 2 3 2 2 2 3 3" xfId="16046"/>
    <cellStyle name="Normal 2 14 2 3 2 3 2 2 2 3 3 2" xfId="16047"/>
    <cellStyle name="Normal 2 14 2 3 2 3 2 2 2 3 3 3" xfId="16048"/>
    <cellStyle name="Normal 2 14 2 3 2 3 2 2 2 3 4" xfId="16049"/>
    <cellStyle name="Normal 2 14 2 3 2 3 2 2 2 3 5" xfId="16050"/>
    <cellStyle name="Normal 2 14 2 3 2 3 2 2 2 4" xfId="16051"/>
    <cellStyle name="Normal 2 14 2 3 2 3 2 2 2 4 2" xfId="16052"/>
    <cellStyle name="Normal 2 14 2 3 2 3 2 2 2 4 2 2" xfId="16053"/>
    <cellStyle name="Normal 2 14 2 3 2 3 2 2 2 4 2 2 2" xfId="16054"/>
    <cellStyle name="Normal 2 14 2 3 2 3 2 2 2 4 2 2 3" xfId="16055"/>
    <cellStyle name="Normal 2 14 2 3 2 3 2 2 2 4 2 3" xfId="16056"/>
    <cellStyle name="Normal 2 14 2 3 2 3 2 2 2 4 2 4" xfId="16057"/>
    <cellStyle name="Normal 2 14 2 3 2 3 2 2 2 4 3" xfId="16058"/>
    <cellStyle name="Normal 2 14 2 3 2 3 2 2 2 4 3 2" xfId="16059"/>
    <cellStyle name="Normal 2 14 2 3 2 3 2 2 2 4 3 3" xfId="16060"/>
    <cellStyle name="Normal 2 14 2 3 2 3 2 2 2 4 4" xfId="16061"/>
    <cellStyle name="Normal 2 14 2 3 2 3 2 2 2 4 5" xfId="16062"/>
    <cellStyle name="Normal 2 14 2 3 2 3 2 2 2 5" xfId="16063"/>
    <cellStyle name="Normal 2 14 2 3 2 3 2 2 2 5 2" xfId="16064"/>
    <cellStyle name="Normal 2 14 2 3 2 3 2 2 2 5 2 2" xfId="16065"/>
    <cellStyle name="Normal 2 14 2 3 2 3 2 2 2 5 2 3" xfId="16066"/>
    <cellStyle name="Normal 2 14 2 3 2 3 2 2 2 5 3" xfId="16067"/>
    <cellStyle name="Normal 2 14 2 3 2 3 2 2 2 5 4" xfId="16068"/>
    <cellStyle name="Normal 2 14 2 3 2 3 2 2 2 6" xfId="16069"/>
    <cellStyle name="Normal 2 14 2 3 2 3 2 2 2 6 2" xfId="16070"/>
    <cellStyle name="Normal 2 14 2 3 2 3 2 2 2 6 3" xfId="16071"/>
    <cellStyle name="Normal 2 14 2 3 2 3 2 2 2 7" xfId="16072"/>
    <cellStyle name="Normal 2 14 2 3 2 3 2 2 2 8" xfId="16073"/>
    <cellStyle name="Normal 2 14 2 3 2 3 2 2 2_Schs" xfId="16074"/>
    <cellStyle name="Normal 2 14 2 3 2 3 2 2 3" xfId="16075"/>
    <cellStyle name="Normal 2 14 2 3 2 3 2 2 3 2" xfId="16076"/>
    <cellStyle name="Normal 2 14 2 3 2 3 2 2 3 2 2" xfId="16077"/>
    <cellStyle name="Normal 2 14 2 3 2 3 2 2 3 2 2 2" xfId="16078"/>
    <cellStyle name="Normal 2 14 2 3 2 3 2 2 3 2 2 3" xfId="16079"/>
    <cellStyle name="Normal 2 14 2 3 2 3 2 2 3 2 3" xfId="16080"/>
    <cellStyle name="Normal 2 14 2 3 2 3 2 2 3 2 4" xfId="16081"/>
    <cellStyle name="Normal 2 14 2 3 2 3 2 2 3 3" xfId="16082"/>
    <cellStyle name="Normal 2 14 2 3 2 3 2 2 3 3 2" xfId="16083"/>
    <cellStyle name="Normal 2 14 2 3 2 3 2 2 3 3 3" xfId="16084"/>
    <cellStyle name="Normal 2 14 2 3 2 3 2 2 3 4" xfId="16085"/>
    <cellStyle name="Normal 2 14 2 3 2 3 2 2 3 5" xfId="16086"/>
    <cellStyle name="Normal 2 14 2 3 2 3 2 2 4" xfId="16087"/>
    <cellStyle name="Normal 2 14 2 3 2 3 2 2 4 2" xfId="16088"/>
    <cellStyle name="Normal 2 14 2 3 2 3 2 2 4 2 2" xfId="16089"/>
    <cellStyle name="Normal 2 14 2 3 2 3 2 2 4 2 2 2" xfId="16090"/>
    <cellStyle name="Normal 2 14 2 3 2 3 2 2 4 2 2 3" xfId="16091"/>
    <cellStyle name="Normal 2 14 2 3 2 3 2 2 4 2 3" xfId="16092"/>
    <cellStyle name="Normal 2 14 2 3 2 3 2 2 4 2 4" xfId="16093"/>
    <cellStyle name="Normal 2 14 2 3 2 3 2 2 4 3" xfId="16094"/>
    <cellStyle name="Normal 2 14 2 3 2 3 2 2 4 3 2" xfId="16095"/>
    <cellStyle name="Normal 2 14 2 3 2 3 2 2 4 3 3" xfId="16096"/>
    <cellStyle name="Normal 2 14 2 3 2 3 2 2 4 4" xfId="16097"/>
    <cellStyle name="Normal 2 14 2 3 2 3 2 2 4 5" xfId="16098"/>
    <cellStyle name="Normal 2 14 2 3 2 3 2 2 5" xfId="16099"/>
    <cellStyle name="Normal 2 14 2 3 2 3 2 2 5 2" xfId="16100"/>
    <cellStyle name="Normal 2 14 2 3 2 3 2 2 5 2 2" xfId="16101"/>
    <cellStyle name="Normal 2 14 2 3 2 3 2 2 5 2 2 2" xfId="16102"/>
    <cellStyle name="Normal 2 14 2 3 2 3 2 2 5 2 2 3" xfId="16103"/>
    <cellStyle name="Normal 2 14 2 3 2 3 2 2 5 2 3" xfId="16104"/>
    <cellStyle name="Normal 2 14 2 3 2 3 2 2 5 2 4" xfId="16105"/>
    <cellStyle name="Normal 2 14 2 3 2 3 2 2 5 3" xfId="16106"/>
    <cellStyle name="Normal 2 14 2 3 2 3 2 2 5 3 2" xfId="16107"/>
    <cellStyle name="Normal 2 14 2 3 2 3 2 2 5 3 3" xfId="16108"/>
    <cellStyle name="Normal 2 14 2 3 2 3 2 2 5 4" xfId="16109"/>
    <cellStyle name="Normal 2 14 2 3 2 3 2 2 5 5" xfId="16110"/>
    <cellStyle name="Normal 2 14 2 3 2 3 2 2 6" xfId="16111"/>
    <cellStyle name="Normal 2 14 2 3 2 3 2 2 6 2" xfId="16112"/>
    <cellStyle name="Normal 2 14 2 3 2 3 2 2 6 2 2" xfId="16113"/>
    <cellStyle name="Normal 2 14 2 3 2 3 2 2 6 2 3" xfId="16114"/>
    <cellStyle name="Normal 2 14 2 3 2 3 2 2 6 3" xfId="16115"/>
    <cellStyle name="Normal 2 14 2 3 2 3 2 2 6 4" xfId="16116"/>
    <cellStyle name="Normal 2 14 2 3 2 3 2 2 7" xfId="16117"/>
    <cellStyle name="Normal 2 14 2 3 2 3 2 2 7 2" xfId="16118"/>
    <cellStyle name="Normal 2 14 2 3 2 3 2 2 7 3" xfId="16119"/>
    <cellStyle name="Normal 2 14 2 3 2 3 2 2 8" xfId="16120"/>
    <cellStyle name="Normal 2 14 2 3 2 3 2 2 9" xfId="16121"/>
    <cellStyle name="Normal 2 14 2 3 2 3 2 2_Schs" xfId="16122"/>
    <cellStyle name="Normal 2 14 2 3 2 3 2 3" xfId="16123"/>
    <cellStyle name="Normal 2 14 2 3 2 3 2 3 2" xfId="16124"/>
    <cellStyle name="Normal 2 14 2 3 2 3 2 3 2 2" xfId="16125"/>
    <cellStyle name="Normal 2 14 2 3 2 3 2 3 2 2 2" xfId="16126"/>
    <cellStyle name="Normal 2 14 2 3 2 3 2 3 2 2 2 2" xfId="16127"/>
    <cellStyle name="Normal 2 14 2 3 2 3 2 3 2 2 2 3" xfId="16128"/>
    <cellStyle name="Normal 2 14 2 3 2 3 2 3 2 2 3" xfId="16129"/>
    <cellStyle name="Normal 2 14 2 3 2 3 2 3 2 2 4" xfId="16130"/>
    <cellStyle name="Normal 2 14 2 3 2 3 2 3 2 3" xfId="16131"/>
    <cellStyle name="Normal 2 14 2 3 2 3 2 3 2 3 2" xfId="16132"/>
    <cellStyle name="Normal 2 14 2 3 2 3 2 3 2 3 3" xfId="16133"/>
    <cellStyle name="Normal 2 14 2 3 2 3 2 3 2 4" xfId="16134"/>
    <cellStyle name="Normal 2 14 2 3 2 3 2 3 2 5" xfId="16135"/>
    <cellStyle name="Normal 2 14 2 3 2 3 2 3 3" xfId="16136"/>
    <cellStyle name="Normal 2 14 2 3 2 3 2 3 3 2" xfId="16137"/>
    <cellStyle name="Normal 2 14 2 3 2 3 2 3 3 2 2" xfId="16138"/>
    <cellStyle name="Normal 2 14 2 3 2 3 2 3 3 2 2 2" xfId="16139"/>
    <cellStyle name="Normal 2 14 2 3 2 3 2 3 3 2 2 3" xfId="16140"/>
    <cellStyle name="Normal 2 14 2 3 2 3 2 3 3 2 3" xfId="16141"/>
    <cellStyle name="Normal 2 14 2 3 2 3 2 3 3 2 4" xfId="16142"/>
    <cellStyle name="Normal 2 14 2 3 2 3 2 3 3 3" xfId="16143"/>
    <cellStyle name="Normal 2 14 2 3 2 3 2 3 3 3 2" xfId="16144"/>
    <cellStyle name="Normal 2 14 2 3 2 3 2 3 3 3 3" xfId="16145"/>
    <cellStyle name="Normal 2 14 2 3 2 3 2 3 3 4" xfId="16146"/>
    <cellStyle name="Normal 2 14 2 3 2 3 2 3 3 5" xfId="16147"/>
    <cellStyle name="Normal 2 14 2 3 2 3 2 3 4" xfId="16148"/>
    <cellStyle name="Normal 2 14 2 3 2 3 2 3 4 2" xfId="16149"/>
    <cellStyle name="Normal 2 14 2 3 2 3 2 3 4 2 2" xfId="16150"/>
    <cellStyle name="Normal 2 14 2 3 2 3 2 3 4 2 2 2" xfId="16151"/>
    <cellStyle name="Normal 2 14 2 3 2 3 2 3 4 2 2 3" xfId="16152"/>
    <cellStyle name="Normal 2 14 2 3 2 3 2 3 4 2 3" xfId="16153"/>
    <cellStyle name="Normal 2 14 2 3 2 3 2 3 4 2 4" xfId="16154"/>
    <cellStyle name="Normal 2 14 2 3 2 3 2 3 4 3" xfId="16155"/>
    <cellStyle name="Normal 2 14 2 3 2 3 2 3 4 3 2" xfId="16156"/>
    <cellStyle name="Normal 2 14 2 3 2 3 2 3 4 3 3" xfId="16157"/>
    <cellStyle name="Normal 2 14 2 3 2 3 2 3 4 4" xfId="16158"/>
    <cellStyle name="Normal 2 14 2 3 2 3 2 3 4 5" xfId="16159"/>
    <cellStyle name="Normal 2 14 2 3 2 3 2 3 5" xfId="16160"/>
    <cellStyle name="Normal 2 14 2 3 2 3 2 3 5 2" xfId="16161"/>
    <cellStyle name="Normal 2 14 2 3 2 3 2 3 5 2 2" xfId="16162"/>
    <cellStyle name="Normal 2 14 2 3 2 3 2 3 5 2 3" xfId="16163"/>
    <cellStyle name="Normal 2 14 2 3 2 3 2 3 5 3" xfId="16164"/>
    <cellStyle name="Normal 2 14 2 3 2 3 2 3 5 4" xfId="16165"/>
    <cellStyle name="Normal 2 14 2 3 2 3 2 3 6" xfId="16166"/>
    <cellStyle name="Normal 2 14 2 3 2 3 2 3 6 2" xfId="16167"/>
    <cellStyle name="Normal 2 14 2 3 2 3 2 3 6 3" xfId="16168"/>
    <cellStyle name="Normal 2 14 2 3 2 3 2 3 7" xfId="16169"/>
    <cellStyle name="Normal 2 14 2 3 2 3 2 3 8" xfId="16170"/>
    <cellStyle name="Normal 2 14 2 3 2 3 2 3_Schs" xfId="16171"/>
    <cellStyle name="Normal 2 14 2 3 2 3 2 4" xfId="16172"/>
    <cellStyle name="Normal 2 14 2 3 2 3 2 4 2" xfId="16173"/>
    <cellStyle name="Normal 2 14 2 3 2 3 2 4 2 2" xfId="16174"/>
    <cellStyle name="Normal 2 14 2 3 2 3 2 4 2 2 2" xfId="16175"/>
    <cellStyle name="Normal 2 14 2 3 2 3 2 4 2 2 3" xfId="16176"/>
    <cellStyle name="Normal 2 14 2 3 2 3 2 4 2 3" xfId="16177"/>
    <cellStyle name="Normal 2 14 2 3 2 3 2 4 2 4" xfId="16178"/>
    <cellStyle name="Normal 2 14 2 3 2 3 2 4 3" xfId="16179"/>
    <cellStyle name="Normal 2 14 2 3 2 3 2 4 3 2" xfId="16180"/>
    <cellStyle name="Normal 2 14 2 3 2 3 2 4 3 3" xfId="16181"/>
    <cellStyle name="Normal 2 14 2 3 2 3 2 4 4" xfId="16182"/>
    <cellStyle name="Normal 2 14 2 3 2 3 2 4 5" xfId="16183"/>
    <cellStyle name="Normal 2 14 2 3 2 3 2 5" xfId="16184"/>
    <cellStyle name="Normal 2 14 2 3 2 3 2 5 2" xfId="16185"/>
    <cellStyle name="Normal 2 14 2 3 2 3 2 5 2 2" xfId="16186"/>
    <cellStyle name="Normal 2 14 2 3 2 3 2 5 2 2 2" xfId="16187"/>
    <cellStyle name="Normal 2 14 2 3 2 3 2 5 2 2 3" xfId="16188"/>
    <cellStyle name="Normal 2 14 2 3 2 3 2 5 2 3" xfId="16189"/>
    <cellStyle name="Normal 2 14 2 3 2 3 2 5 2 4" xfId="16190"/>
    <cellStyle name="Normal 2 14 2 3 2 3 2 5 3" xfId="16191"/>
    <cellStyle name="Normal 2 14 2 3 2 3 2 5 3 2" xfId="16192"/>
    <cellStyle name="Normal 2 14 2 3 2 3 2 5 3 3" xfId="16193"/>
    <cellStyle name="Normal 2 14 2 3 2 3 2 5 4" xfId="16194"/>
    <cellStyle name="Normal 2 14 2 3 2 3 2 5 5" xfId="16195"/>
    <cellStyle name="Normal 2 14 2 3 2 3 2 6" xfId="16196"/>
    <cellStyle name="Normal 2 14 2 3 2 3 2 6 2" xfId="16197"/>
    <cellStyle name="Normal 2 14 2 3 2 3 2 6 2 2" xfId="16198"/>
    <cellStyle name="Normal 2 14 2 3 2 3 2 6 2 2 2" xfId="16199"/>
    <cellStyle name="Normal 2 14 2 3 2 3 2 6 2 2 3" xfId="16200"/>
    <cellStyle name="Normal 2 14 2 3 2 3 2 6 2 3" xfId="16201"/>
    <cellStyle name="Normal 2 14 2 3 2 3 2 6 2 4" xfId="16202"/>
    <cellStyle name="Normal 2 14 2 3 2 3 2 6 3" xfId="16203"/>
    <cellStyle name="Normal 2 14 2 3 2 3 2 6 3 2" xfId="16204"/>
    <cellStyle name="Normal 2 14 2 3 2 3 2 6 3 3" xfId="16205"/>
    <cellStyle name="Normal 2 14 2 3 2 3 2 6 4" xfId="16206"/>
    <cellStyle name="Normal 2 14 2 3 2 3 2 6 5" xfId="16207"/>
    <cellStyle name="Normal 2 14 2 3 2 3 2 7" xfId="16208"/>
    <cellStyle name="Normal 2 14 2 3 2 3 2 7 2" xfId="16209"/>
    <cellStyle name="Normal 2 14 2 3 2 3 2 7 2 2" xfId="16210"/>
    <cellStyle name="Normal 2 14 2 3 2 3 2 7 2 3" xfId="16211"/>
    <cellStyle name="Normal 2 14 2 3 2 3 2 7 3" xfId="16212"/>
    <cellStyle name="Normal 2 14 2 3 2 3 2 7 4" xfId="16213"/>
    <cellStyle name="Normal 2 14 2 3 2 3 2 8" xfId="16214"/>
    <cellStyle name="Normal 2 14 2 3 2 3 2 8 2" xfId="16215"/>
    <cellStyle name="Normal 2 14 2 3 2 3 2 8 3" xfId="16216"/>
    <cellStyle name="Normal 2 14 2 3 2 3 2 9" xfId="16217"/>
    <cellStyle name="Normal 2 14 2 3 2 3 2_Schs" xfId="16218"/>
    <cellStyle name="Normal 2 14 2 3 2 3 3" xfId="16219"/>
    <cellStyle name="Normal 2 14 2 3 2 3 3 2" xfId="16220"/>
    <cellStyle name="Normal 2 14 2 3 2 3 3 2 2" xfId="16221"/>
    <cellStyle name="Normal 2 14 2 3 2 3 3 2 2 2" xfId="16222"/>
    <cellStyle name="Normal 2 14 2 3 2 3 3 2 2 2 2" xfId="16223"/>
    <cellStyle name="Normal 2 14 2 3 2 3 3 2 2 2 2 2" xfId="16224"/>
    <cellStyle name="Normal 2 14 2 3 2 3 3 2 2 2 2 3" xfId="16225"/>
    <cellStyle name="Normal 2 14 2 3 2 3 3 2 2 2 3" xfId="16226"/>
    <cellStyle name="Normal 2 14 2 3 2 3 3 2 2 2 4" xfId="16227"/>
    <cellStyle name="Normal 2 14 2 3 2 3 3 2 2 3" xfId="16228"/>
    <cellStyle name="Normal 2 14 2 3 2 3 3 2 2 3 2" xfId="16229"/>
    <cellStyle name="Normal 2 14 2 3 2 3 3 2 2 3 3" xfId="16230"/>
    <cellStyle name="Normal 2 14 2 3 2 3 3 2 2 4" xfId="16231"/>
    <cellStyle name="Normal 2 14 2 3 2 3 3 2 2 5" xfId="16232"/>
    <cellStyle name="Normal 2 14 2 3 2 3 3 2 3" xfId="16233"/>
    <cellStyle name="Normal 2 14 2 3 2 3 3 2 3 2" xfId="16234"/>
    <cellStyle name="Normal 2 14 2 3 2 3 3 2 3 2 2" xfId="16235"/>
    <cellStyle name="Normal 2 14 2 3 2 3 3 2 3 2 2 2" xfId="16236"/>
    <cellStyle name="Normal 2 14 2 3 2 3 3 2 3 2 2 3" xfId="16237"/>
    <cellStyle name="Normal 2 14 2 3 2 3 3 2 3 2 3" xfId="16238"/>
    <cellStyle name="Normal 2 14 2 3 2 3 3 2 3 2 4" xfId="16239"/>
    <cellStyle name="Normal 2 14 2 3 2 3 3 2 3 3" xfId="16240"/>
    <cellStyle name="Normal 2 14 2 3 2 3 3 2 3 3 2" xfId="16241"/>
    <cellStyle name="Normal 2 14 2 3 2 3 3 2 3 3 3" xfId="16242"/>
    <cellStyle name="Normal 2 14 2 3 2 3 3 2 3 4" xfId="16243"/>
    <cellStyle name="Normal 2 14 2 3 2 3 3 2 3 5" xfId="16244"/>
    <cellStyle name="Normal 2 14 2 3 2 3 3 2 4" xfId="16245"/>
    <cellStyle name="Normal 2 14 2 3 2 3 3 2 4 2" xfId="16246"/>
    <cellStyle name="Normal 2 14 2 3 2 3 3 2 4 2 2" xfId="16247"/>
    <cellStyle name="Normal 2 14 2 3 2 3 3 2 4 2 2 2" xfId="16248"/>
    <cellStyle name="Normal 2 14 2 3 2 3 3 2 4 2 2 3" xfId="16249"/>
    <cellStyle name="Normal 2 14 2 3 2 3 3 2 4 2 3" xfId="16250"/>
    <cellStyle name="Normal 2 14 2 3 2 3 3 2 4 2 4" xfId="16251"/>
    <cellStyle name="Normal 2 14 2 3 2 3 3 2 4 3" xfId="16252"/>
    <cellStyle name="Normal 2 14 2 3 2 3 3 2 4 3 2" xfId="16253"/>
    <cellStyle name="Normal 2 14 2 3 2 3 3 2 4 3 3" xfId="16254"/>
    <cellStyle name="Normal 2 14 2 3 2 3 3 2 4 4" xfId="16255"/>
    <cellStyle name="Normal 2 14 2 3 2 3 3 2 4 5" xfId="16256"/>
    <cellStyle name="Normal 2 14 2 3 2 3 3 2 5" xfId="16257"/>
    <cellStyle name="Normal 2 14 2 3 2 3 3 2 5 2" xfId="16258"/>
    <cellStyle name="Normal 2 14 2 3 2 3 3 2 5 2 2" xfId="16259"/>
    <cellStyle name="Normal 2 14 2 3 2 3 3 2 5 2 3" xfId="16260"/>
    <cellStyle name="Normal 2 14 2 3 2 3 3 2 5 3" xfId="16261"/>
    <cellStyle name="Normal 2 14 2 3 2 3 3 2 5 4" xfId="16262"/>
    <cellStyle name="Normal 2 14 2 3 2 3 3 2 6" xfId="16263"/>
    <cellStyle name="Normal 2 14 2 3 2 3 3 2 6 2" xfId="16264"/>
    <cellStyle name="Normal 2 14 2 3 2 3 3 2 6 3" xfId="16265"/>
    <cellStyle name="Normal 2 14 2 3 2 3 3 2 7" xfId="16266"/>
    <cellStyle name="Normal 2 14 2 3 2 3 3 2 8" xfId="16267"/>
    <cellStyle name="Normal 2 14 2 3 2 3 3 2_Schs" xfId="16268"/>
    <cellStyle name="Normal 2 14 2 3 2 3 3 3" xfId="16269"/>
    <cellStyle name="Normal 2 14 2 3 2 3 3 3 2" xfId="16270"/>
    <cellStyle name="Normal 2 14 2 3 2 3 3 3 2 2" xfId="16271"/>
    <cellStyle name="Normal 2 14 2 3 2 3 3 3 2 2 2" xfId="16272"/>
    <cellStyle name="Normal 2 14 2 3 2 3 3 3 2 2 3" xfId="16273"/>
    <cellStyle name="Normal 2 14 2 3 2 3 3 3 2 3" xfId="16274"/>
    <cellStyle name="Normal 2 14 2 3 2 3 3 3 2 4" xfId="16275"/>
    <cellStyle name="Normal 2 14 2 3 2 3 3 3 3" xfId="16276"/>
    <cellStyle name="Normal 2 14 2 3 2 3 3 3 3 2" xfId="16277"/>
    <cellStyle name="Normal 2 14 2 3 2 3 3 3 3 3" xfId="16278"/>
    <cellStyle name="Normal 2 14 2 3 2 3 3 3 4" xfId="16279"/>
    <cellStyle name="Normal 2 14 2 3 2 3 3 3 5" xfId="16280"/>
    <cellStyle name="Normal 2 14 2 3 2 3 3 4" xfId="16281"/>
    <cellStyle name="Normal 2 14 2 3 2 3 3 4 2" xfId="16282"/>
    <cellStyle name="Normal 2 14 2 3 2 3 3 4 2 2" xfId="16283"/>
    <cellStyle name="Normal 2 14 2 3 2 3 3 4 2 2 2" xfId="16284"/>
    <cellStyle name="Normal 2 14 2 3 2 3 3 4 2 2 3" xfId="16285"/>
    <cellStyle name="Normal 2 14 2 3 2 3 3 4 2 3" xfId="16286"/>
    <cellStyle name="Normal 2 14 2 3 2 3 3 4 2 4" xfId="16287"/>
    <cellStyle name="Normal 2 14 2 3 2 3 3 4 3" xfId="16288"/>
    <cellStyle name="Normal 2 14 2 3 2 3 3 4 3 2" xfId="16289"/>
    <cellStyle name="Normal 2 14 2 3 2 3 3 4 3 3" xfId="16290"/>
    <cellStyle name="Normal 2 14 2 3 2 3 3 4 4" xfId="16291"/>
    <cellStyle name="Normal 2 14 2 3 2 3 3 4 5" xfId="16292"/>
    <cellStyle name="Normal 2 14 2 3 2 3 3 5" xfId="16293"/>
    <cellStyle name="Normal 2 14 2 3 2 3 3 5 2" xfId="16294"/>
    <cellStyle name="Normal 2 14 2 3 2 3 3 5 2 2" xfId="16295"/>
    <cellStyle name="Normal 2 14 2 3 2 3 3 5 2 2 2" xfId="16296"/>
    <cellStyle name="Normal 2 14 2 3 2 3 3 5 2 2 3" xfId="16297"/>
    <cellStyle name="Normal 2 14 2 3 2 3 3 5 2 3" xfId="16298"/>
    <cellStyle name="Normal 2 14 2 3 2 3 3 5 2 4" xfId="16299"/>
    <cellStyle name="Normal 2 14 2 3 2 3 3 5 3" xfId="16300"/>
    <cellStyle name="Normal 2 14 2 3 2 3 3 5 3 2" xfId="16301"/>
    <cellStyle name="Normal 2 14 2 3 2 3 3 5 3 3" xfId="16302"/>
    <cellStyle name="Normal 2 14 2 3 2 3 3 5 4" xfId="16303"/>
    <cellStyle name="Normal 2 14 2 3 2 3 3 5 5" xfId="16304"/>
    <cellStyle name="Normal 2 14 2 3 2 3 3 6" xfId="16305"/>
    <cellStyle name="Normal 2 14 2 3 2 3 3 6 2" xfId="16306"/>
    <cellStyle name="Normal 2 14 2 3 2 3 3 6 2 2" xfId="16307"/>
    <cellStyle name="Normal 2 14 2 3 2 3 3 6 2 3" xfId="16308"/>
    <cellStyle name="Normal 2 14 2 3 2 3 3 6 3" xfId="16309"/>
    <cellStyle name="Normal 2 14 2 3 2 3 3 6 4" xfId="16310"/>
    <cellStyle name="Normal 2 14 2 3 2 3 3 7" xfId="16311"/>
    <cellStyle name="Normal 2 14 2 3 2 3 3 7 2" xfId="16312"/>
    <cellStyle name="Normal 2 14 2 3 2 3 3 7 3" xfId="16313"/>
    <cellStyle name="Normal 2 14 2 3 2 3 3 8" xfId="16314"/>
    <cellStyle name="Normal 2 14 2 3 2 3 3 9" xfId="16315"/>
    <cellStyle name="Normal 2 14 2 3 2 3 3_Schs" xfId="16316"/>
    <cellStyle name="Normal 2 14 2 3 2 3 4" xfId="16317"/>
    <cellStyle name="Normal 2 14 2 3 2 3 4 2" xfId="16318"/>
    <cellStyle name="Normal 2 14 2 3 2 3 4 2 2" xfId="16319"/>
    <cellStyle name="Normal 2 14 2 3 2 3 4 2 2 2" xfId="16320"/>
    <cellStyle name="Normal 2 14 2 3 2 3 4 2 2 2 2" xfId="16321"/>
    <cellStyle name="Normal 2 14 2 3 2 3 4 2 2 2 3" xfId="16322"/>
    <cellStyle name="Normal 2 14 2 3 2 3 4 2 2 3" xfId="16323"/>
    <cellStyle name="Normal 2 14 2 3 2 3 4 2 2 4" xfId="16324"/>
    <cellStyle name="Normal 2 14 2 3 2 3 4 2 3" xfId="16325"/>
    <cellStyle name="Normal 2 14 2 3 2 3 4 2 3 2" xfId="16326"/>
    <cellStyle name="Normal 2 14 2 3 2 3 4 2 3 3" xfId="16327"/>
    <cellStyle name="Normal 2 14 2 3 2 3 4 2 4" xfId="16328"/>
    <cellStyle name="Normal 2 14 2 3 2 3 4 2 5" xfId="16329"/>
    <cellStyle name="Normal 2 14 2 3 2 3 4 3" xfId="16330"/>
    <cellStyle name="Normal 2 14 2 3 2 3 4 3 2" xfId="16331"/>
    <cellStyle name="Normal 2 14 2 3 2 3 4 3 2 2" xfId="16332"/>
    <cellStyle name="Normal 2 14 2 3 2 3 4 3 2 2 2" xfId="16333"/>
    <cellStyle name="Normal 2 14 2 3 2 3 4 3 2 2 3" xfId="16334"/>
    <cellStyle name="Normal 2 14 2 3 2 3 4 3 2 3" xfId="16335"/>
    <cellStyle name="Normal 2 14 2 3 2 3 4 3 2 4" xfId="16336"/>
    <cellStyle name="Normal 2 14 2 3 2 3 4 3 3" xfId="16337"/>
    <cellStyle name="Normal 2 14 2 3 2 3 4 3 3 2" xfId="16338"/>
    <cellStyle name="Normal 2 14 2 3 2 3 4 3 3 3" xfId="16339"/>
    <cellStyle name="Normal 2 14 2 3 2 3 4 3 4" xfId="16340"/>
    <cellStyle name="Normal 2 14 2 3 2 3 4 3 5" xfId="16341"/>
    <cellStyle name="Normal 2 14 2 3 2 3 4 4" xfId="16342"/>
    <cellStyle name="Normal 2 14 2 3 2 3 4 4 2" xfId="16343"/>
    <cellStyle name="Normal 2 14 2 3 2 3 4 4 2 2" xfId="16344"/>
    <cellStyle name="Normal 2 14 2 3 2 3 4 4 2 2 2" xfId="16345"/>
    <cellStyle name="Normal 2 14 2 3 2 3 4 4 2 2 3" xfId="16346"/>
    <cellStyle name="Normal 2 14 2 3 2 3 4 4 2 3" xfId="16347"/>
    <cellStyle name="Normal 2 14 2 3 2 3 4 4 2 4" xfId="16348"/>
    <cellStyle name="Normal 2 14 2 3 2 3 4 4 3" xfId="16349"/>
    <cellStyle name="Normal 2 14 2 3 2 3 4 4 3 2" xfId="16350"/>
    <cellStyle name="Normal 2 14 2 3 2 3 4 4 3 3" xfId="16351"/>
    <cellStyle name="Normal 2 14 2 3 2 3 4 4 4" xfId="16352"/>
    <cellStyle name="Normal 2 14 2 3 2 3 4 4 5" xfId="16353"/>
    <cellStyle name="Normal 2 14 2 3 2 3 4 5" xfId="16354"/>
    <cellStyle name="Normal 2 14 2 3 2 3 4 5 2" xfId="16355"/>
    <cellStyle name="Normal 2 14 2 3 2 3 4 5 2 2" xfId="16356"/>
    <cellStyle name="Normal 2 14 2 3 2 3 4 5 2 3" xfId="16357"/>
    <cellStyle name="Normal 2 14 2 3 2 3 4 5 3" xfId="16358"/>
    <cellStyle name="Normal 2 14 2 3 2 3 4 5 4" xfId="16359"/>
    <cellStyle name="Normal 2 14 2 3 2 3 4 6" xfId="16360"/>
    <cellStyle name="Normal 2 14 2 3 2 3 4 6 2" xfId="16361"/>
    <cellStyle name="Normal 2 14 2 3 2 3 4 6 3" xfId="16362"/>
    <cellStyle name="Normal 2 14 2 3 2 3 4 7" xfId="16363"/>
    <cellStyle name="Normal 2 14 2 3 2 3 4 8" xfId="16364"/>
    <cellStyle name="Normal 2 14 2 3 2 3 4_Schs" xfId="16365"/>
    <cellStyle name="Normal 2 14 2 3 2 3 5" xfId="16366"/>
    <cellStyle name="Normal 2 14 2 3 2 3 5 2" xfId="16367"/>
    <cellStyle name="Normal 2 14 2 3 2 3 5 2 2" xfId="16368"/>
    <cellStyle name="Normal 2 14 2 3 2 3 5 2 2 2" xfId="16369"/>
    <cellStyle name="Normal 2 14 2 3 2 3 5 2 2 3" xfId="16370"/>
    <cellStyle name="Normal 2 14 2 3 2 3 5 2 3" xfId="16371"/>
    <cellStyle name="Normal 2 14 2 3 2 3 5 2 4" xfId="16372"/>
    <cellStyle name="Normal 2 14 2 3 2 3 5 3" xfId="16373"/>
    <cellStyle name="Normal 2 14 2 3 2 3 5 3 2" xfId="16374"/>
    <cellStyle name="Normal 2 14 2 3 2 3 5 3 3" xfId="16375"/>
    <cellStyle name="Normal 2 14 2 3 2 3 5 4" xfId="16376"/>
    <cellStyle name="Normal 2 14 2 3 2 3 5 5" xfId="16377"/>
    <cellStyle name="Normal 2 14 2 3 2 3 6" xfId="16378"/>
    <cellStyle name="Normal 2 14 2 3 2 3 6 2" xfId="16379"/>
    <cellStyle name="Normal 2 14 2 3 2 3 6 2 2" xfId="16380"/>
    <cellStyle name="Normal 2 14 2 3 2 3 6 2 2 2" xfId="16381"/>
    <cellStyle name="Normal 2 14 2 3 2 3 6 2 2 3" xfId="16382"/>
    <cellStyle name="Normal 2 14 2 3 2 3 6 2 3" xfId="16383"/>
    <cellStyle name="Normal 2 14 2 3 2 3 6 2 4" xfId="16384"/>
    <cellStyle name="Normal 2 14 2 3 2 3 6 3" xfId="16385"/>
    <cellStyle name="Normal 2 14 2 3 2 3 6 3 2" xfId="16386"/>
    <cellStyle name="Normal 2 14 2 3 2 3 6 3 3" xfId="16387"/>
    <cellStyle name="Normal 2 14 2 3 2 3 6 4" xfId="16388"/>
    <cellStyle name="Normal 2 14 2 3 2 3 6 5" xfId="16389"/>
    <cellStyle name="Normal 2 14 2 3 2 3 7" xfId="16390"/>
    <cellStyle name="Normal 2 14 2 3 2 3 7 2" xfId="16391"/>
    <cellStyle name="Normal 2 14 2 3 2 3 7 2 2" xfId="16392"/>
    <cellStyle name="Normal 2 14 2 3 2 3 7 2 2 2" xfId="16393"/>
    <cellStyle name="Normal 2 14 2 3 2 3 7 2 2 3" xfId="16394"/>
    <cellStyle name="Normal 2 14 2 3 2 3 7 2 3" xfId="16395"/>
    <cellStyle name="Normal 2 14 2 3 2 3 7 2 4" xfId="16396"/>
    <cellStyle name="Normal 2 14 2 3 2 3 7 3" xfId="16397"/>
    <cellStyle name="Normal 2 14 2 3 2 3 7 3 2" xfId="16398"/>
    <cellStyle name="Normal 2 14 2 3 2 3 7 3 3" xfId="16399"/>
    <cellStyle name="Normal 2 14 2 3 2 3 7 4" xfId="16400"/>
    <cellStyle name="Normal 2 14 2 3 2 3 7 5" xfId="16401"/>
    <cellStyle name="Normal 2 14 2 3 2 3 8" xfId="16402"/>
    <cellStyle name="Normal 2 14 2 3 2 3 8 2" xfId="16403"/>
    <cellStyle name="Normal 2 14 2 3 2 3 8 2 2" xfId="16404"/>
    <cellStyle name="Normal 2 14 2 3 2 3 8 2 3" xfId="16405"/>
    <cellStyle name="Normal 2 14 2 3 2 3 8 3" xfId="16406"/>
    <cellStyle name="Normal 2 14 2 3 2 3 8 4" xfId="16407"/>
    <cellStyle name="Normal 2 14 2 3 2 3 9" xfId="16408"/>
    <cellStyle name="Normal 2 14 2 3 2 3 9 2" xfId="16409"/>
    <cellStyle name="Normal 2 14 2 3 2 3 9 3" xfId="16410"/>
    <cellStyle name="Normal 2 14 2 3 2 3_Schs" xfId="16411"/>
    <cellStyle name="Normal 2 14 2 3 2 4" xfId="16412"/>
    <cellStyle name="Normal 2 14 2 3 2 4 10" xfId="16413"/>
    <cellStyle name="Normal 2 14 2 3 2 4 2" xfId="16414"/>
    <cellStyle name="Normal 2 14 2 3 2 4 2 2" xfId="16415"/>
    <cellStyle name="Normal 2 14 2 3 2 4 2 2 2" xfId="16416"/>
    <cellStyle name="Normal 2 14 2 3 2 4 2 2 2 2" xfId="16417"/>
    <cellStyle name="Normal 2 14 2 3 2 4 2 2 2 2 2" xfId="16418"/>
    <cellStyle name="Normal 2 14 2 3 2 4 2 2 2 2 2 2" xfId="16419"/>
    <cellStyle name="Normal 2 14 2 3 2 4 2 2 2 2 2 3" xfId="16420"/>
    <cellStyle name="Normal 2 14 2 3 2 4 2 2 2 2 3" xfId="16421"/>
    <cellStyle name="Normal 2 14 2 3 2 4 2 2 2 2 4" xfId="16422"/>
    <cellStyle name="Normal 2 14 2 3 2 4 2 2 2 3" xfId="16423"/>
    <cellStyle name="Normal 2 14 2 3 2 4 2 2 2 3 2" xfId="16424"/>
    <cellStyle name="Normal 2 14 2 3 2 4 2 2 2 3 3" xfId="16425"/>
    <cellStyle name="Normal 2 14 2 3 2 4 2 2 2 4" xfId="16426"/>
    <cellStyle name="Normal 2 14 2 3 2 4 2 2 2 5" xfId="16427"/>
    <cellStyle name="Normal 2 14 2 3 2 4 2 2 3" xfId="16428"/>
    <cellStyle name="Normal 2 14 2 3 2 4 2 2 3 2" xfId="16429"/>
    <cellStyle name="Normal 2 14 2 3 2 4 2 2 3 2 2" xfId="16430"/>
    <cellStyle name="Normal 2 14 2 3 2 4 2 2 3 2 2 2" xfId="16431"/>
    <cellStyle name="Normal 2 14 2 3 2 4 2 2 3 2 2 3" xfId="16432"/>
    <cellStyle name="Normal 2 14 2 3 2 4 2 2 3 2 3" xfId="16433"/>
    <cellStyle name="Normal 2 14 2 3 2 4 2 2 3 2 4" xfId="16434"/>
    <cellStyle name="Normal 2 14 2 3 2 4 2 2 3 3" xfId="16435"/>
    <cellStyle name="Normal 2 14 2 3 2 4 2 2 3 3 2" xfId="16436"/>
    <cellStyle name="Normal 2 14 2 3 2 4 2 2 3 3 3" xfId="16437"/>
    <cellStyle name="Normal 2 14 2 3 2 4 2 2 3 4" xfId="16438"/>
    <cellStyle name="Normal 2 14 2 3 2 4 2 2 3 5" xfId="16439"/>
    <cellStyle name="Normal 2 14 2 3 2 4 2 2 4" xfId="16440"/>
    <cellStyle name="Normal 2 14 2 3 2 4 2 2 4 2" xfId="16441"/>
    <cellStyle name="Normal 2 14 2 3 2 4 2 2 4 2 2" xfId="16442"/>
    <cellStyle name="Normal 2 14 2 3 2 4 2 2 4 2 2 2" xfId="16443"/>
    <cellStyle name="Normal 2 14 2 3 2 4 2 2 4 2 2 3" xfId="16444"/>
    <cellStyle name="Normal 2 14 2 3 2 4 2 2 4 2 3" xfId="16445"/>
    <cellStyle name="Normal 2 14 2 3 2 4 2 2 4 2 4" xfId="16446"/>
    <cellStyle name="Normal 2 14 2 3 2 4 2 2 4 3" xfId="16447"/>
    <cellStyle name="Normal 2 14 2 3 2 4 2 2 4 3 2" xfId="16448"/>
    <cellStyle name="Normal 2 14 2 3 2 4 2 2 4 3 3" xfId="16449"/>
    <cellStyle name="Normal 2 14 2 3 2 4 2 2 4 4" xfId="16450"/>
    <cellStyle name="Normal 2 14 2 3 2 4 2 2 4 5" xfId="16451"/>
    <cellStyle name="Normal 2 14 2 3 2 4 2 2 5" xfId="16452"/>
    <cellStyle name="Normal 2 14 2 3 2 4 2 2 5 2" xfId="16453"/>
    <cellStyle name="Normal 2 14 2 3 2 4 2 2 5 2 2" xfId="16454"/>
    <cellStyle name="Normal 2 14 2 3 2 4 2 2 5 2 3" xfId="16455"/>
    <cellStyle name="Normal 2 14 2 3 2 4 2 2 5 3" xfId="16456"/>
    <cellStyle name="Normal 2 14 2 3 2 4 2 2 5 4" xfId="16457"/>
    <cellStyle name="Normal 2 14 2 3 2 4 2 2 6" xfId="16458"/>
    <cellStyle name="Normal 2 14 2 3 2 4 2 2 6 2" xfId="16459"/>
    <cellStyle name="Normal 2 14 2 3 2 4 2 2 6 3" xfId="16460"/>
    <cellStyle name="Normal 2 14 2 3 2 4 2 2 7" xfId="16461"/>
    <cellStyle name="Normal 2 14 2 3 2 4 2 2 8" xfId="16462"/>
    <cellStyle name="Normal 2 14 2 3 2 4 2 2_Schs" xfId="16463"/>
    <cellStyle name="Normal 2 14 2 3 2 4 2 3" xfId="16464"/>
    <cellStyle name="Normal 2 14 2 3 2 4 2 3 2" xfId="16465"/>
    <cellStyle name="Normal 2 14 2 3 2 4 2 3 2 2" xfId="16466"/>
    <cellStyle name="Normal 2 14 2 3 2 4 2 3 2 2 2" xfId="16467"/>
    <cellStyle name="Normal 2 14 2 3 2 4 2 3 2 2 3" xfId="16468"/>
    <cellStyle name="Normal 2 14 2 3 2 4 2 3 2 3" xfId="16469"/>
    <cellStyle name="Normal 2 14 2 3 2 4 2 3 2 4" xfId="16470"/>
    <cellStyle name="Normal 2 14 2 3 2 4 2 3 3" xfId="16471"/>
    <cellStyle name="Normal 2 14 2 3 2 4 2 3 3 2" xfId="16472"/>
    <cellStyle name="Normal 2 14 2 3 2 4 2 3 3 3" xfId="16473"/>
    <cellStyle name="Normal 2 14 2 3 2 4 2 3 4" xfId="16474"/>
    <cellStyle name="Normal 2 14 2 3 2 4 2 3 5" xfId="16475"/>
    <cellStyle name="Normal 2 14 2 3 2 4 2 4" xfId="16476"/>
    <cellStyle name="Normal 2 14 2 3 2 4 2 4 2" xfId="16477"/>
    <cellStyle name="Normal 2 14 2 3 2 4 2 4 2 2" xfId="16478"/>
    <cellStyle name="Normal 2 14 2 3 2 4 2 4 2 2 2" xfId="16479"/>
    <cellStyle name="Normal 2 14 2 3 2 4 2 4 2 2 3" xfId="16480"/>
    <cellStyle name="Normal 2 14 2 3 2 4 2 4 2 3" xfId="16481"/>
    <cellStyle name="Normal 2 14 2 3 2 4 2 4 2 4" xfId="16482"/>
    <cellStyle name="Normal 2 14 2 3 2 4 2 4 3" xfId="16483"/>
    <cellStyle name="Normal 2 14 2 3 2 4 2 4 3 2" xfId="16484"/>
    <cellStyle name="Normal 2 14 2 3 2 4 2 4 3 3" xfId="16485"/>
    <cellStyle name="Normal 2 14 2 3 2 4 2 4 4" xfId="16486"/>
    <cellStyle name="Normal 2 14 2 3 2 4 2 4 5" xfId="16487"/>
    <cellStyle name="Normal 2 14 2 3 2 4 2 5" xfId="16488"/>
    <cellStyle name="Normal 2 14 2 3 2 4 2 5 2" xfId="16489"/>
    <cellStyle name="Normal 2 14 2 3 2 4 2 5 2 2" xfId="16490"/>
    <cellStyle name="Normal 2 14 2 3 2 4 2 5 2 2 2" xfId="16491"/>
    <cellStyle name="Normal 2 14 2 3 2 4 2 5 2 2 3" xfId="16492"/>
    <cellStyle name="Normal 2 14 2 3 2 4 2 5 2 3" xfId="16493"/>
    <cellStyle name="Normal 2 14 2 3 2 4 2 5 2 4" xfId="16494"/>
    <cellStyle name="Normal 2 14 2 3 2 4 2 5 3" xfId="16495"/>
    <cellStyle name="Normal 2 14 2 3 2 4 2 5 3 2" xfId="16496"/>
    <cellStyle name="Normal 2 14 2 3 2 4 2 5 3 3" xfId="16497"/>
    <cellStyle name="Normal 2 14 2 3 2 4 2 5 4" xfId="16498"/>
    <cellStyle name="Normal 2 14 2 3 2 4 2 5 5" xfId="16499"/>
    <cellStyle name="Normal 2 14 2 3 2 4 2 6" xfId="16500"/>
    <cellStyle name="Normal 2 14 2 3 2 4 2 6 2" xfId="16501"/>
    <cellStyle name="Normal 2 14 2 3 2 4 2 6 2 2" xfId="16502"/>
    <cellStyle name="Normal 2 14 2 3 2 4 2 6 2 3" xfId="16503"/>
    <cellStyle name="Normal 2 14 2 3 2 4 2 6 3" xfId="16504"/>
    <cellStyle name="Normal 2 14 2 3 2 4 2 6 4" xfId="16505"/>
    <cellStyle name="Normal 2 14 2 3 2 4 2 7" xfId="16506"/>
    <cellStyle name="Normal 2 14 2 3 2 4 2 7 2" xfId="16507"/>
    <cellStyle name="Normal 2 14 2 3 2 4 2 7 3" xfId="16508"/>
    <cellStyle name="Normal 2 14 2 3 2 4 2 8" xfId="16509"/>
    <cellStyle name="Normal 2 14 2 3 2 4 2 9" xfId="16510"/>
    <cellStyle name="Normal 2 14 2 3 2 4 2_Schs" xfId="16511"/>
    <cellStyle name="Normal 2 14 2 3 2 4 3" xfId="16512"/>
    <cellStyle name="Normal 2 14 2 3 2 4 3 2" xfId="16513"/>
    <cellStyle name="Normal 2 14 2 3 2 4 3 2 2" xfId="16514"/>
    <cellStyle name="Normal 2 14 2 3 2 4 3 2 2 2" xfId="16515"/>
    <cellStyle name="Normal 2 14 2 3 2 4 3 2 2 2 2" xfId="16516"/>
    <cellStyle name="Normal 2 14 2 3 2 4 3 2 2 2 3" xfId="16517"/>
    <cellStyle name="Normal 2 14 2 3 2 4 3 2 2 3" xfId="16518"/>
    <cellStyle name="Normal 2 14 2 3 2 4 3 2 2 4" xfId="16519"/>
    <cellStyle name="Normal 2 14 2 3 2 4 3 2 3" xfId="16520"/>
    <cellStyle name="Normal 2 14 2 3 2 4 3 2 3 2" xfId="16521"/>
    <cellStyle name="Normal 2 14 2 3 2 4 3 2 3 3" xfId="16522"/>
    <cellStyle name="Normal 2 14 2 3 2 4 3 2 4" xfId="16523"/>
    <cellStyle name="Normal 2 14 2 3 2 4 3 2 5" xfId="16524"/>
    <cellStyle name="Normal 2 14 2 3 2 4 3 3" xfId="16525"/>
    <cellStyle name="Normal 2 14 2 3 2 4 3 3 2" xfId="16526"/>
    <cellStyle name="Normal 2 14 2 3 2 4 3 3 2 2" xfId="16527"/>
    <cellStyle name="Normal 2 14 2 3 2 4 3 3 2 2 2" xfId="16528"/>
    <cellStyle name="Normal 2 14 2 3 2 4 3 3 2 2 3" xfId="16529"/>
    <cellStyle name="Normal 2 14 2 3 2 4 3 3 2 3" xfId="16530"/>
    <cellStyle name="Normal 2 14 2 3 2 4 3 3 2 4" xfId="16531"/>
    <cellStyle name="Normal 2 14 2 3 2 4 3 3 3" xfId="16532"/>
    <cellStyle name="Normal 2 14 2 3 2 4 3 3 3 2" xfId="16533"/>
    <cellStyle name="Normal 2 14 2 3 2 4 3 3 3 3" xfId="16534"/>
    <cellStyle name="Normal 2 14 2 3 2 4 3 3 4" xfId="16535"/>
    <cellStyle name="Normal 2 14 2 3 2 4 3 3 5" xfId="16536"/>
    <cellStyle name="Normal 2 14 2 3 2 4 3 4" xfId="16537"/>
    <cellStyle name="Normal 2 14 2 3 2 4 3 4 2" xfId="16538"/>
    <cellStyle name="Normal 2 14 2 3 2 4 3 4 2 2" xfId="16539"/>
    <cellStyle name="Normal 2 14 2 3 2 4 3 4 2 2 2" xfId="16540"/>
    <cellStyle name="Normal 2 14 2 3 2 4 3 4 2 2 3" xfId="16541"/>
    <cellStyle name="Normal 2 14 2 3 2 4 3 4 2 3" xfId="16542"/>
    <cellStyle name="Normal 2 14 2 3 2 4 3 4 2 4" xfId="16543"/>
    <cellStyle name="Normal 2 14 2 3 2 4 3 4 3" xfId="16544"/>
    <cellStyle name="Normal 2 14 2 3 2 4 3 4 3 2" xfId="16545"/>
    <cellStyle name="Normal 2 14 2 3 2 4 3 4 3 3" xfId="16546"/>
    <cellStyle name="Normal 2 14 2 3 2 4 3 4 4" xfId="16547"/>
    <cellStyle name="Normal 2 14 2 3 2 4 3 4 5" xfId="16548"/>
    <cellStyle name="Normal 2 14 2 3 2 4 3 5" xfId="16549"/>
    <cellStyle name="Normal 2 14 2 3 2 4 3 5 2" xfId="16550"/>
    <cellStyle name="Normal 2 14 2 3 2 4 3 5 2 2" xfId="16551"/>
    <cellStyle name="Normal 2 14 2 3 2 4 3 5 2 3" xfId="16552"/>
    <cellStyle name="Normal 2 14 2 3 2 4 3 5 3" xfId="16553"/>
    <cellStyle name="Normal 2 14 2 3 2 4 3 5 4" xfId="16554"/>
    <cellStyle name="Normal 2 14 2 3 2 4 3 6" xfId="16555"/>
    <cellStyle name="Normal 2 14 2 3 2 4 3 6 2" xfId="16556"/>
    <cellStyle name="Normal 2 14 2 3 2 4 3 6 3" xfId="16557"/>
    <cellStyle name="Normal 2 14 2 3 2 4 3 7" xfId="16558"/>
    <cellStyle name="Normal 2 14 2 3 2 4 3 8" xfId="16559"/>
    <cellStyle name="Normal 2 14 2 3 2 4 3_Schs" xfId="16560"/>
    <cellStyle name="Normal 2 14 2 3 2 4 4" xfId="16561"/>
    <cellStyle name="Normal 2 14 2 3 2 4 4 2" xfId="16562"/>
    <cellStyle name="Normal 2 14 2 3 2 4 4 2 2" xfId="16563"/>
    <cellStyle name="Normal 2 14 2 3 2 4 4 2 2 2" xfId="16564"/>
    <cellStyle name="Normal 2 14 2 3 2 4 4 2 2 3" xfId="16565"/>
    <cellStyle name="Normal 2 14 2 3 2 4 4 2 3" xfId="16566"/>
    <cellStyle name="Normal 2 14 2 3 2 4 4 2 4" xfId="16567"/>
    <cellStyle name="Normal 2 14 2 3 2 4 4 3" xfId="16568"/>
    <cellStyle name="Normal 2 14 2 3 2 4 4 3 2" xfId="16569"/>
    <cellStyle name="Normal 2 14 2 3 2 4 4 3 3" xfId="16570"/>
    <cellStyle name="Normal 2 14 2 3 2 4 4 4" xfId="16571"/>
    <cellStyle name="Normal 2 14 2 3 2 4 4 5" xfId="16572"/>
    <cellStyle name="Normal 2 14 2 3 2 4 5" xfId="16573"/>
    <cellStyle name="Normal 2 14 2 3 2 4 5 2" xfId="16574"/>
    <cellStyle name="Normal 2 14 2 3 2 4 5 2 2" xfId="16575"/>
    <cellStyle name="Normal 2 14 2 3 2 4 5 2 2 2" xfId="16576"/>
    <cellStyle name="Normal 2 14 2 3 2 4 5 2 2 3" xfId="16577"/>
    <cellStyle name="Normal 2 14 2 3 2 4 5 2 3" xfId="16578"/>
    <cellStyle name="Normal 2 14 2 3 2 4 5 2 4" xfId="16579"/>
    <cellStyle name="Normal 2 14 2 3 2 4 5 3" xfId="16580"/>
    <cellStyle name="Normal 2 14 2 3 2 4 5 3 2" xfId="16581"/>
    <cellStyle name="Normal 2 14 2 3 2 4 5 3 3" xfId="16582"/>
    <cellStyle name="Normal 2 14 2 3 2 4 5 4" xfId="16583"/>
    <cellStyle name="Normal 2 14 2 3 2 4 5 5" xfId="16584"/>
    <cellStyle name="Normal 2 14 2 3 2 4 6" xfId="16585"/>
    <cellStyle name="Normal 2 14 2 3 2 4 6 2" xfId="16586"/>
    <cellStyle name="Normal 2 14 2 3 2 4 6 2 2" xfId="16587"/>
    <cellStyle name="Normal 2 14 2 3 2 4 6 2 2 2" xfId="16588"/>
    <cellStyle name="Normal 2 14 2 3 2 4 6 2 2 3" xfId="16589"/>
    <cellStyle name="Normal 2 14 2 3 2 4 6 2 3" xfId="16590"/>
    <cellStyle name="Normal 2 14 2 3 2 4 6 2 4" xfId="16591"/>
    <cellStyle name="Normal 2 14 2 3 2 4 6 3" xfId="16592"/>
    <cellStyle name="Normal 2 14 2 3 2 4 6 3 2" xfId="16593"/>
    <cellStyle name="Normal 2 14 2 3 2 4 6 3 3" xfId="16594"/>
    <cellStyle name="Normal 2 14 2 3 2 4 6 4" xfId="16595"/>
    <cellStyle name="Normal 2 14 2 3 2 4 6 5" xfId="16596"/>
    <cellStyle name="Normal 2 14 2 3 2 4 7" xfId="16597"/>
    <cellStyle name="Normal 2 14 2 3 2 4 7 2" xfId="16598"/>
    <cellStyle name="Normal 2 14 2 3 2 4 7 2 2" xfId="16599"/>
    <cellStyle name="Normal 2 14 2 3 2 4 7 2 3" xfId="16600"/>
    <cellStyle name="Normal 2 14 2 3 2 4 7 3" xfId="16601"/>
    <cellStyle name="Normal 2 14 2 3 2 4 7 4" xfId="16602"/>
    <cellStyle name="Normal 2 14 2 3 2 4 8" xfId="16603"/>
    <cellStyle name="Normal 2 14 2 3 2 4 8 2" xfId="16604"/>
    <cellStyle name="Normal 2 14 2 3 2 4 8 3" xfId="16605"/>
    <cellStyle name="Normal 2 14 2 3 2 4 9" xfId="16606"/>
    <cellStyle name="Normal 2 14 2 3 2 4_Schs" xfId="16607"/>
    <cellStyle name="Normal 2 14 2 3 2 5" xfId="16608"/>
    <cellStyle name="Normal 2 14 2 3 2 5 10" xfId="16609"/>
    <cellStyle name="Normal 2 14 2 3 2 5 2" xfId="16610"/>
    <cellStyle name="Normal 2 14 2 3 2 5 2 2" xfId="16611"/>
    <cellStyle name="Normal 2 14 2 3 2 5 2 2 2" xfId="16612"/>
    <cellStyle name="Normal 2 14 2 3 2 5 2 2 2 2" xfId="16613"/>
    <cellStyle name="Normal 2 14 2 3 2 5 2 2 2 2 2" xfId="16614"/>
    <cellStyle name="Normal 2 14 2 3 2 5 2 2 2 2 2 2" xfId="16615"/>
    <cellStyle name="Normal 2 14 2 3 2 5 2 2 2 2 2 3" xfId="16616"/>
    <cellStyle name="Normal 2 14 2 3 2 5 2 2 2 2 3" xfId="16617"/>
    <cellStyle name="Normal 2 14 2 3 2 5 2 2 2 2 4" xfId="16618"/>
    <cellStyle name="Normal 2 14 2 3 2 5 2 2 2 3" xfId="16619"/>
    <cellStyle name="Normal 2 14 2 3 2 5 2 2 2 3 2" xfId="16620"/>
    <cellStyle name="Normal 2 14 2 3 2 5 2 2 2 3 3" xfId="16621"/>
    <cellStyle name="Normal 2 14 2 3 2 5 2 2 2 4" xfId="16622"/>
    <cellStyle name="Normal 2 14 2 3 2 5 2 2 2 5" xfId="16623"/>
    <cellStyle name="Normal 2 14 2 3 2 5 2 2 3" xfId="16624"/>
    <cellStyle name="Normal 2 14 2 3 2 5 2 2 3 2" xfId="16625"/>
    <cellStyle name="Normal 2 14 2 3 2 5 2 2 3 2 2" xfId="16626"/>
    <cellStyle name="Normal 2 14 2 3 2 5 2 2 3 2 2 2" xfId="16627"/>
    <cellStyle name="Normal 2 14 2 3 2 5 2 2 3 2 2 3" xfId="16628"/>
    <cellStyle name="Normal 2 14 2 3 2 5 2 2 3 2 3" xfId="16629"/>
    <cellStyle name="Normal 2 14 2 3 2 5 2 2 3 2 4" xfId="16630"/>
    <cellStyle name="Normal 2 14 2 3 2 5 2 2 3 3" xfId="16631"/>
    <cellStyle name="Normal 2 14 2 3 2 5 2 2 3 3 2" xfId="16632"/>
    <cellStyle name="Normal 2 14 2 3 2 5 2 2 3 3 3" xfId="16633"/>
    <cellStyle name="Normal 2 14 2 3 2 5 2 2 3 4" xfId="16634"/>
    <cellStyle name="Normal 2 14 2 3 2 5 2 2 3 5" xfId="16635"/>
    <cellStyle name="Normal 2 14 2 3 2 5 2 2 4" xfId="16636"/>
    <cellStyle name="Normal 2 14 2 3 2 5 2 2 4 2" xfId="16637"/>
    <cellStyle name="Normal 2 14 2 3 2 5 2 2 4 2 2" xfId="16638"/>
    <cellStyle name="Normal 2 14 2 3 2 5 2 2 4 2 2 2" xfId="16639"/>
    <cellStyle name="Normal 2 14 2 3 2 5 2 2 4 2 2 3" xfId="16640"/>
    <cellStyle name="Normal 2 14 2 3 2 5 2 2 4 2 3" xfId="16641"/>
    <cellStyle name="Normal 2 14 2 3 2 5 2 2 4 2 4" xfId="16642"/>
    <cellStyle name="Normal 2 14 2 3 2 5 2 2 4 3" xfId="16643"/>
    <cellStyle name="Normal 2 14 2 3 2 5 2 2 4 3 2" xfId="16644"/>
    <cellStyle name="Normal 2 14 2 3 2 5 2 2 4 3 3" xfId="16645"/>
    <cellStyle name="Normal 2 14 2 3 2 5 2 2 4 4" xfId="16646"/>
    <cellStyle name="Normal 2 14 2 3 2 5 2 2 4 5" xfId="16647"/>
    <cellStyle name="Normal 2 14 2 3 2 5 2 2 5" xfId="16648"/>
    <cellStyle name="Normal 2 14 2 3 2 5 2 2 5 2" xfId="16649"/>
    <cellStyle name="Normal 2 14 2 3 2 5 2 2 5 2 2" xfId="16650"/>
    <cellStyle name="Normal 2 14 2 3 2 5 2 2 5 2 3" xfId="16651"/>
    <cellStyle name="Normal 2 14 2 3 2 5 2 2 5 3" xfId="16652"/>
    <cellStyle name="Normal 2 14 2 3 2 5 2 2 5 4" xfId="16653"/>
    <cellStyle name="Normal 2 14 2 3 2 5 2 2 6" xfId="16654"/>
    <cellStyle name="Normal 2 14 2 3 2 5 2 2 6 2" xfId="16655"/>
    <cellStyle name="Normal 2 14 2 3 2 5 2 2 6 3" xfId="16656"/>
    <cellStyle name="Normal 2 14 2 3 2 5 2 2 7" xfId="16657"/>
    <cellStyle name="Normal 2 14 2 3 2 5 2 2 8" xfId="16658"/>
    <cellStyle name="Normal 2 14 2 3 2 5 2 2_Schs" xfId="16659"/>
    <cellStyle name="Normal 2 14 2 3 2 5 2 3" xfId="16660"/>
    <cellStyle name="Normal 2 14 2 3 2 5 2 3 2" xfId="16661"/>
    <cellStyle name="Normal 2 14 2 3 2 5 2 3 2 2" xfId="16662"/>
    <cellStyle name="Normal 2 14 2 3 2 5 2 3 2 2 2" xfId="16663"/>
    <cellStyle name="Normal 2 14 2 3 2 5 2 3 2 2 3" xfId="16664"/>
    <cellStyle name="Normal 2 14 2 3 2 5 2 3 2 3" xfId="16665"/>
    <cellStyle name="Normal 2 14 2 3 2 5 2 3 2 4" xfId="16666"/>
    <cellStyle name="Normal 2 14 2 3 2 5 2 3 3" xfId="16667"/>
    <cellStyle name="Normal 2 14 2 3 2 5 2 3 3 2" xfId="16668"/>
    <cellStyle name="Normal 2 14 2 3 2 5 2 3 3 3" xfId="16669"/>
    <cellStyle name="Normal 2 14 2 3 2 5 2 3 4" xfId="16670"/>
    <cellStyle name="Normal 2 14 2 3 2 5 2 3 5" xfId="16671"/>
    <cellStyle name="Normal 2 14 2 3 2 5 2 4" xfId="16672"/>
    <cellStyle name="Normal 2 14 2 3 2 5 2 4 2" xfId="16673"/>
    <cellStyle name="Normal 2 14 2 3 2 5 2 4 2 2" xfId="16674"/>
    <cellStyle name="Normal 2 14 2 3 2 5 2 4 2 2 2" xfId="16675"/>
    <cellStyle name="Normal 2 14 2 3 2 5 2 4 2 2 3" xfId="16676"/>
    <cellStyle name="Normal 2 14 2 3 2 5 2 4 2 3" xfId="16677"/>
    <cellStyle name="Normal 2 14 2 3 2 5 2 4 2 4" xfId="16678"/>
    <cellStyle name="Normal 2 14 2 3 2 5 2 4 3" xfId="16679"/>
    <cellStyle name="Normal 2 14 2 3 2 5 2 4 3 2" xfId="16680"/>
    <cellStyle name="Normal 2 14 2 3 2 5 2 4 3 3" xfId="16681"/>
    <cellStyle name="Normal 2 14 2 3 2 5 2 4 4" xfId="16682"/>
    <cellStyle name="Normal 2 14 2 3 2 5 2 4 5" xfId="16683"/>
    <cellStyle name="Normal 2 14 2 3 2 5 2 5" xfId="16684"/>
    <cellStyle name="Normal 2 14 2 3 2 5 2 5 2" xfId="16685"/>
    <cellStyle name="Normal 2 14 2 3 2 5 2 5 2 2" xfId="16686"/>
    <cellStyle name="Normal 2 14 2 3 2 5 2 5 2 2 2" xfId="16687"/>
    <cellStyle name="Normal 2 14 2 3 2 5 2 5 2 2 3" xfId="16688"/>
    <cellStyle name="Normal 2 14 2 3 2 5 2 5 2 3" xfId="16689"/>
    <cellStyle name="Normal 2 14 2 3 2 5 2 5 2 4" xfId="16690"/>
    <cellStyle name="Normal 2 14 2 3 2 5 2 5 3" xfId="16691"/>
    <cellStyle name="Normal 2 14 2 3 2 5 2 5 3 2" xfId="16692"/>
    <cellStyle name="Normal 2 14 2 3 2 5 2 5 3 3" xfId="16693"/>
    <cellStyle name="Normal 2 14 2 3 2 5 2 5 4" xfId="16694"/>
    <cellStyle name="Normal 2 14 2 3 2 5 2 5 5" xfId="16695"/>
    <cellStyle name="Normal 2 14 2 3 2 5 2 6" xfId="16696"/>
    <cellStyle name="Normal 2 14 2 3 2 5 2 6 2" xfId="16697"/>
    <cellStyle name="Normal 2 14 2 3 2 5 2 6 2 2" xfId="16698"/>
    <cellStyle name="Normal 2 14 2 3 2 5 2 6 2 3" xfId="16699"/>
    <cellStyle name="Normal 2 14 2 3 2 5 2 6 3" xfId="16700"/>
    <cellStyle name="Normal 2 14 2 3 2 5 2 6 4" xfId="16701"/>
    <cellStyle name="Normal 2 14 2 3 2 5 2 7" xfId="16702"/>
    <cellStyle name="Normal 2 14 2 3 2 5 2 7 2" xfId="16703"/>
    <cellStyle name="Normal 2 14 2 3 2 5 2 7 3" xfId="16704"/>
    <cellStyle name="Normal 2 14 2 3 2 5 2 8" xfId="16705"/>
    <cellStyle name="Normal 2 14 2 3 2 5 2 9" xfId="16706"/>
    <cellStyle name="Normal 2 14 2 3 2 5 2_Schs" xfId="16707"/>
    <cellStyle name="Normal 2 14 2 3 2 5 3" xfId="16708"/>
    <cellStyle name="Normal 2 14 2 3 2 5 3 2" xfId="16709"/>
    <cellStyle name="Normal 2 14 2 3 2 5 3 2 2" xfId="16710"/>
    <cellStyle name="Normal 2 14 2 3 2 5 3 2 2 2" xfId="16711"/>
    <cellStyle name="Normal 2 14 2 3 2 5 3 2 2 2 2" xfId="16712"/>
    <cellStyle name="Normal 2 14 2 3 2 5 3 2 2 2 3" xfId="16713"/>
    <cellStyle name="Normal 2 14 2 3 2 5 3 2 2 3" xfId="16714"/>
    <cellStyle name="Normal 2 14 2 3 2 5 3 2 2 4" xfId="16715"/>
    <cellStyle name="Normal 2 14 2 3 2 5 3 2 3" xfId="16716"/>
    <cellStyle name="Normal 2 14 2 3 2 5 3 2 3 2" xfId="16717"/>
    <cellStyle name="Normal 2 14 2 3 2 5 3 2 3 3" xfId="16718"/>
    <cellStyle name="Normal 2 14 2 3 2 5 3 2 4" xfId="16719"/>
    <cellStyle name="Normal 2 14 2 3 2 5 3 2 5" xfId="16720"/>
    <cellStyle name="Normal 2 14 2 3 2 5 3 3" xfId="16721"/>
    <cellStyle name="Normal 2 14 2 3 2 5 3 3 2" xfId="16722"/>
    <cellStyle name="Normal 2 14 2 3 2 5 3 3 2 2" xfId="16723"/>
    <cellStyle name="Normal 2 14 2 3 2 5 3 3 2 2 2" xfId="16724"/>
    <cellStyle name="Normal 2 14 2 3 2 5 3 3 2 2 3" xfId="16725"/>
    <cellStyle name="Normal 2 14 2 3 2 5 3 3 2 3" xfId="16726"/>
    <cellStyle name="Normal 2 14 2 3 2 5 3 3 2 4" xfId="16727"/>
    <cellStyle name="Normal 2 14 2 3 2 5 3 3 3" xfId="16728"/>
    <cellStyle name="Normal 2 14 2 3 2 5 3 3 3 2" xfId="16729"/>
    <cellStyle name="Normal 2 14 2 3 2 5 3 3 3 3" xfId="16730"/>
    <cellStyle name="Normal 2 14 2 3 2 5 3 3 4" xfId="16731"/>
    <cellStyle name="Normal 2 14 2 3 2 5 3 3 5" xfId="16732"/>
    <cellStyle name="Normal 2 14 2 3 2 5 3 4" xfId="16733"/>
    <cellStyle name="Normal 2 14 2 3 2 5 3 4 2" xfId="16734"/>
    <cellStyle name="Normal 2 14 2 3 2 5 3 4 2 2" xfId="16735"/>
    <cellStyle name="Normal 2 14 2 3 2 5 3 4 2 2 2" xfId="16736"/>
    <cellStyle name="Normal 2 14 2 3 2 5 3 4 2 2 3" xfId="16737"/>
    <cellStyle name="Normal 2 14 2 3 2 5 3 4 2 3" xfId="16738"/>
    <cellStyle name="Normal 2 14 2 3 2 5 3 4 2 4" xfId="16739"/>
    <cellStyle name="Normal 2 14 2 3 2 5 3 4 3" xfId="16740"/>
    <cellStyle name="Normal 2 14 2 3 2 5 3 4 3 2" xfId="16741"/>
    <cellStyle name="Normal 2 14 2 3 2 5 3 4 3 3" xfId="16742"/>
    <cellStyle name="Normal 2 14 2 3 2 5 3 4 4" xfId="16743"/>
    <cellStyle name="Normal 2 14 2 3 2 5 3 4 5" xfId="16744"/>
    <cellStyle name="Normal 2 14 2 3 2 5 3 5" xfId="16745"/>
    <cellStyle name="Normal 2 14 2 3 2 5 3 5 2" xfId="16746"/>
    <cellStyle name="Normal 2 14 2 3 2 5 3 5 2 2" xfId="16747"/>
    <cellStyle name="Normal 2 14 2 3 2 5 3 5 2 3" xfId="16748"/>
    <cellStyle name="Normal 2 14 2 3 2 5 3 5 3" xfId="16749"/>
    <cellStyle name="Normal 2 14 2 3 2 5 3 5 4" xfId="16750"/>
    <cellStyle name="Normal 2 14 2 3 2 5 3 6" xfId="16751"/>
    <cellStyle name="Normal 2 14 2 3 2 5 3 6 2" xfId="16752"/>
    <cellStyle name="Normal 2 14 2 3 2 5 3 6 3" xfId="16753"/>
    <cellStyle name="Normal 2 14 2 3 2 5 3 7" xfId="16754"/>
    <cellStyle name="Normal 2 14 2 3 2 5 3 8" xfId="16755"/>
    <cellStyle name="Normal 2 14 2 3 2 5 3_Schs" xfId="16756"/>
    <cellStyle name="Normal 2 14 2 3 2 5 4" xfId="16757"/>
    <cellStyle name="Normal 2 14 2 3 2 5 4 2" xfId="16758"/>
    <cellStyle name="Normal 2 14 2 3 2 5 4 2 2" xfId="16759"/>
    <cellStyle name="Normal 2 14 2 3 2 5 4 2 2 2" xfId="16760"/>
    <cellStyle name="Normal 2 14 2 3 2 5 4 2 2 3" xfId="16761"/>
    <cellStyle name="Normal 2 14 2 3 2 5 4 2 3" xfId="16762"/>
    <cellStyle name="Normal 2 14 2 3 2 5 4 2 4" xfId="16763"/>
    <cellStyle name="Normal 2 14 2 3 2 5 4 3" xfId="16764"/>
    <cellStyle name="Normal 2 14 2 3 2 5 4 3 2" xfId="16765"/>
    <cellStyle name="Normal 2 14 2 3 2 5 4 3 3" xfId="16766"/>
    <cellStyle name="Normal 2 14 2 3 2 5 4 4" xfId="16767"/>
    <cellStyle name="Normal 2 14 2 3 2 5 4 5" xfId="16768"/>
    <cellStyle name="Normal 2 14 2 3 2 5 5" xfId="16769"/>
    <cellStyle name="Normal 2 14 2 3 2 5 5 2" xfId="16770"/>
    <cellStyle name="Normal 2 14 2 3 2 5 5 2 2" xfId="16771"/>
    <cellStyle name="Normal 2 14 2 3 2 5 5 2 2 2" xfId="16772"/>
    <cellStyle name="Normal 2 14 2 3 2 5 5 2 2 3" xfId="16773"/>
    <cellStyle name="Normal 2 14 2 3 2 5 5 2 3" xfId="16774"/>
    <cellStyle name="Normal 2 14 2 3 2 5 5 2 4" xfId="16775"/>
    <cellStyle name="Normal 2 14 2 3 2 5 5 3" xfId="16776"/>
    <cellStyle name="Normal 2 14 2 3 2 5 5 3 2" xfId="16777"/>
    <cellStyle name="Normal 2 14 2 3 2 5 5 3 3" xfId="16778"/>
    <cellStyle name="Normal 2 14 2 3 2 5 5 4" xfId="16779"/>
    <cellStyle name="Normal 2 14 2 3 2 5 5 5" xfId="16780"/>
    <cellStyle name="Normal 2 14 2 3 2 5 6" xfId="16781"/>
    <cellStyle name="Normal 2 14 2 3 2 5 6 2" xfId="16782"/>
    <cellStyle name="Normal 2 14 2 3 2 5 6 2 2" xfId="16783"/>
    <cellStyle name="Normal 2 14 2 3 2 5 6 2 2 2" xfId="16784"/>
    <cellStyle name="Normal 2 14 2 3 2 5 6 2 2 3" xfId="16785"/>
    <cellStyle name="Normal 2 14 2 3 2 5 6 2 3" xfId="16786"/>
    <cellStyle name="Normal 2 14 2 3 2 5 6 2 4" xfId="16787"/>
    <cellStyle name="Normal 2 14 2 3 2 5 6 3" xfId="16788"/>
    <cellStyle name="Normal 2 14 2 3 2 5 6 3 2" xfId="16789"/>
    <cellStyle name="Normal 2 14 2 3 2 5 6 3 3" xfId="16790"/>
    <cellStyle name="Normal 2 14 2 3 2 5 6 4" xfId="16791"/>
    <cellStyle name="Normal 2 14 2 3 2 5 6 5" xfId="16792"/>
    <cellStyle name="Normal 2 14 2 3 2 5 7" xfId="16793"/>
    <cellStyle name="Normal 2 14 2 3 2 5 7 2" xfId="16794"/>
    <cellStyle name="Normal 2 14 2 3 2 5 7 2 2" xfId="16795"/>
    <cellStyle name="Normal 2 14 2 3 2 5 7 2 3" xfId="16796"/>
    <cellStyle name="Normal 2 14 2 3 2 5 7 3" xfId="16797"/>
    <cellStyle name="Normal 2 14 2 3 2 5 7 4" xfId="16798"/>
    <cellStyle name="Normal 2 14 2 3 2 5 8" xfId="16799"/>
    <cellStyle name="Normal 2 14 2 3 2 5 8 2" xfId="16800"/>
    <cellStyle name="Normal 2 14 2 3 2 5 8 3" xfId="16801"/>
    <cellStyle name="Normal 2 14 2 3 2 5 9" xfId="16802"/>
    <cellStyle name="Normal 2 14 2 3 2 5_Schs" xfId="16803"/>
    <cellStyle name="Normal 2 14 2 3 2 6" xfId="16804"/>
    <cellStyle name="Normal 2 14 2 3 2 6 2" xfId="16805"/>
    <cellStyle name="Normal 2 14 2 3 2 6 2 2" xfId="16806"/>
    <cellStyle name="Normal 2 14 2 3 2 6 2 2 2" xfId="16807"/>
    <cellStyle name="Normal 2 14 2 3 2 6 2 2 2 2" xfId="16808"/>
    <cellStyle name="Normal 2 14 2 3 2 6 2 2 2 2 2" xfId="16809"/>
    <cellStyle name="Normal 2 14 2 3 2 6 2 2 2 2 3" xfId="16810"/>
    <cellStyle name="Normal 2 14 2 3 2 6 2 2 2 3" xfId="16811"/>
    <cellStyle name="Normal 2 14 2 3 2 6 2 2 2 4" xfId="16812"/>
    <cellStyle name="Normal 2 14 2 3 2 6 2 2 3" xfId="16813"/>
    <cellStyle name="Normal 2 14 2 3 2 6 2 2 3 2" xfId="16814"/>
    <cellStyle name="Normal 2 14 2 3 2 6 2 2 3 3" xfId="16815"/>
    <cellStyle name="Normal 2 14 2 3 2 6 2 2 4" xfId="16816"/>
    <cellStyle name="Normal 2 14 2 3 2 6 2 2 5" xfId="16817"/>
    <cellStyle name="Normal 2 14 2 3 2 6 2 3" xfId="16818"/>
    <cellStyle name="Normal 2 14 2 3 2 6 2 3 2" xfId="16819"/>
    <cellStyle name="Normal 2 14 2 3 2 6 2 3 2 2" xfId="16820"/>
    <cellStyle name="Normal 2 14 2 3 2 6 2 3 2 2 2" xfId="16821"/>
    <cellStyle name="Normal 2 14 2 3 2 6 2 3 2 2 3" xfId="16822"/>
    <cellStyle name="Normal 2 14 2 3 2 6 2 3 2 3" xfId="16823"/>
    <cellStyle name="Normal 2 14 2 3 2 6 2 3 2 4" xfId="16824"/>
    <cellStyle name="Normal 2 14 2 3 2 6 2 3 3" xfId="16825"/>
    <cellStyle name="Normal 2 14 2 3 2 6 2 3 3 2" xfId="16826"/>
    <cellStyle name="Normal 2 14 2 3 2 6 2 3 3 3" xfId="16827"/>
    <cellStyle name="Normal 2 14 2 3 2 6 2 3 4" xfId="16828"/>
    <cellStyle name="Normal 2 14 2 3 2 6 2 3 5" xfId="16829"/>
    <cellStyle name="Normal 2 14 2 3 2 6 2 4" xfId="16830"/>
    <cellStyle name="Normal 2 14 2 3 2 6 2 4 2" xfId="16831"/>
    <cellStyle name="Normal 2 14 2 3 2 6 2 4 2 2" xfId="16832"/>
    <cellStyle name="Normal 2 14 2 3 2 6 2 4 2 2 2" xfId="16833"/>
    <cellStyle name="Normal 2 14 2 3 2 6 2 4 2 2 3" xfId="16834"/>
    <cellStyle name="Normal 2 14 2 3 2 6 2 4 2 3" xfId="16835"/>
    <cellStyle name="Normal 2 14 2 3 2 6 2 4 2 4" xfId="16836"/>
    <cellStyle name="Normal 2 14 2 3 2 6 2 4 3" xfId="16837"/>
    <cellStyle name="Normal 2 14 2 3 2 6 2 4 3 2" xfId="16838"/>
    <cellStyle name="Normal 2 14 2 3 2 6 2 4 3 3" xfId="16839"/>
    <cellStyle name="Normal 2 14 2 3 2 6 2 4 4" xfId="16840"/>
    <cellStyle name="Normal 2 14 2 3 2 6 2 4 5" xfId="16841"/>
    <cellStyle name="Normal 2 14 2 3 2 6 2 5" xfId="16842"/>
    <cellStyle name="Normal 2 14 2 3 2 6 2 5 2" xfId="16843"/>
    <cellStyle name="Normal 2 14 2 3 2 6 2 5 2 2" xfId="16844"/>
    <cellStyle name="Normal 2 14 2 3 2 6 2 5 2 3" xfId="16845"/>
    <cellStyle name="Normal 2 14 2 3 2 6 2 5 3" xfId="16846"/>
    <cellStyle name="Normal 2 14 2 3 2 6 2 5 4" xfId="16847"/>
    <cellStyle name="Normal 2 14 2 3 2 6 2 6" xfId="16848"/>
    <cellStyle name="Normal 2 14 2 3 2 6 2 6 2" xfId="16849"/>
    <cellStyle name="Normal 2 14 2 3 2 6 2 6 3" xfId="16850"/>
    <cellStyle name="Normal 2 14 2 3 2 6 2 7" xfId="16851"/>
    <cellStyle name="Normal 2 14 2 3 2 6 2 8" xfId="16852"/>
    <cellStyle name="Normal 2 14 2 3 2 6 2_Schs" xfId="16853"/>
    <cellStyle name="Normal 2 14 2 3 2 6 3" xfId="16854"/>
    <cellStyle name="Normal 2 14 2 3 2 6 3 2" xfId="16855"/>
    <cellStyle name="Normal 2 14 2 3 2 6 3 2 2" xfId="16856"/>
    <cellStyle name="Normal 2 14 2 3 2 6 3 2 2 2" xfId="16857"/>
    <cellStyle name="Normal 2 14 2 3 2 6 3 2 2 3" xfId="16858"/>
    <cellStyle name="Normal 2 14 2 3 2 6 3 2 3" xfId="16859"/>
    <cellStyle name="Normal 2 14 2 3 2 6 3 2 4" xfId="16860"/>
    <cellStyle name="Normal 2 14 2 3 2 6 3 3" xfId="16861"/>
    <cellStyle name="Normal 2 14 2 3 2 6 3 3 2" xfId="16862"/>
    <cellStyle name="Normal 2 14 2 3 2 6 3 3 3" xfId="16863"/>
    <cellStyle name="Normal 2 14 2 3 2 6 3 4" xfId="16864"/>
    <cellStyle name="Normal 2 14 2 3 2 6 3 5" xfId="16865"/>
    <cellStyle name="Normal 2 14 2 3 2 6 4" xfId="16866"/>
    <cellStyle name="Normal 2 14 2 3 2 6 4 2" xfId="16867"/>
    <cellStyle name="Normal 2 14 2 3 2 6 4 2 2" xfId="16868"/>
    <cellStyle name="Normal 2 14 2 3 2 6 4 2 2 2" xfId="16869"/>
    <cellStyle name="Normal 2 14 2 3 2 6 4 2 2 3" xfId="16870"/>
    <cellStyle name="Normal 2 14 2 3 2 6 4 2 3" xfId="16871"/>
    <cellStyle name="Normal 2 14 2 3 2 6 4 2 4" xfId="16872"/>
    <cellStyle name="Normal 2 14 2 3 2 6 4 3" xfId="16873"/>
    <cellStyle name="Normal 2 14 2 3 2 6 4 3 2" xfId="16874"/>
    <cellStyle name="Normal 2 14 2 3 2 6 4 3 3" xfId="16875"/>
    <cellStyle name="Normal 2 14 2 3 2 6 4 4" xfId="16876"/>
    <cellStyle name="Normal 2 14 2 3 2 6 4 5" xfId="16877"/>
    <cellStyle name="Normal 2 14 2 3 2 6 5" xfId="16878"/>
    <cellStyle name="Normal 2 14 2 3 2 6 5 2" xfId="16879"/>
    <cellStyle name="Normal 2 14 2 3 2 6 5 2 2" xfId="16880"/>
    <cellStyle name="Normal 2 14 2 3 2 6 5 2 2 2" xfId="16881"/>
    <cellStyle name="Normal 2 14 2 3 2 6 5 2 2 3" xfId="16882"/>
    <cellStyle name="Normal 2 14 2 3 2 6 5 2 3" xfId="16883"/>
    <cellStyle name="Normal 2 14 2 3 2 6 5 2 4" xfId="16884"/>
    <cellStyle name="Normal 2 14 2 3 2 6 5 3" xfId="16885"/>
    <cellStyle name="Normal 2 14 2 3 2 6 5 3 2" xfId="16886"/>
    <cellStyle name="Normal 2 14 2 3 2 6 5 3 3" xfId="16887"/>
    <cellStyle name="Normal 2 14 2 3 2 6 5 4" xfId="16888"/>
    <cellStyle name="Normal 2 14 2 3 2 6 5 5" xfId="16889"/>
    <cellStyle name="Normal 2 14 2 3 2 6 6" xfId="16890"/>
    <cellStyle name="Normal 2 14 2 3 2 6 6 2" xfId="16891"/>
    <cellStyle name="Normal 2 14 2 3 2 6 6 2 2" xfId="16892"/>
    <cellStyle name="Normal 2 14 2 3 2 6 6 2 3" xfId="16893"/>
    <cellStyle name="Normal 2 14 2 3 2 6 6 3" xfId="16894"/>
    <cellStyle name="Normal 2 14 2 3 2 6 6 4" xfId="16895"/>
    <cellStyle name="Normal 2 14 2 3 2 6 7" xfId="16896"/>
    <cellStyle name="Normal 2 14 2 3 2 6 7 2" xfId="16897"/>
    <cellStyle name="Normal 2 14 2 3 2 6 7 3" xfId="16898"/>
    <cellStyle name="Normal 2 14 2 3 2 6 8" xfId="16899"/>
    <cellStyle name="Normal 2 14 2 3 2 6 9" xfId="16900"/>
    <cellStyle name="Normal 2 14 2 3 2 6_Schs" xfId="16901"/>
    <cellStyle name="Normal 2 14 2 3 2 7" xfId="16902"/>
    <cellStyle name="Normal 2 14 2 3 2 7 2" xfId="16903"/>
    <cellStyle name="Normal 2 14 2 3 2 7 2 2" xfId="16904"/>
    <cellStyle name="Normal 2 14 2 3 2 7 2 2 2" xfId="16905"/>
    <cellStyle name="Normal 2 14 2 3 2 7 2 2 2 2" xfId="16906"/>
    <cellStyle name="Normal 2 14 2 3 2 7 2 2 2 3" xfId="16907"/>
    <cellStyle name="Normal 2 14 2 3 2 7 2 2 3" xfId="16908"/>
    <cellStyle name="Normal 2 14 2 3 2 7 2 2 4" xfId="16909"/>
    <cellStyle name="Normal 2 14 2 3 2 7 2 3" xfId="16910"/>
    <cellStyle name="Normal 2 14 2 3 2 7 2 3 2" xfId="16911"/>
    <cellStyle name="Normal 2 14 2 3 2 7 2 3 3" xfId="16912"/>
    <cellStyle name="Normal 2 14 2 3 2 7 2 4" xfId="16913"/>
    <cellStyle name="Normal 2 14 2 3 2 7 2 5" xfId="16914"/>
    <cellStyle name="Normal 2 14 2 3 2 7 3" xfId="16915"/>
    <cellStyle name="Normal 2 14 2 3 2 7 3 2" xfId="16916"/>
    <cellStyle name="Normal 2 14 2 3 2 7 3 2 2" xfId="16917"/>
    <cellStyle name="Normal 2 14 2 3 2 7 3 2 2 2" xfId="16918"/>
    <cellStyle name="Normal 2 14 2 3 2 7 3 2 2 3" xfId="16919"/>
    <cellStyle name="Normal 2 14 2 3 2 7 3 2 3" xfId="16920"/>
    <cellStyle name="Normal 2 14 2 3 2 7 3 2 4" xfId="16921"/>
    <cellStyle name="Normal 2 14 2 3 2 7 3 3" xfId="16922"/>
    <cellStyle name="Normal 2 14 2 3 2 7 3 3 2" xfId="16923"/>
    <cellStyle name="Normal 2 14 2 3 2 7 3 3 3" xfId="16924"/>
    <cellStyle name="Normal 2 14 2 3 2 7 3 4" xfId="16925"/>
    <cellStyle name="Normal 2 14 2 3 2 7 3 5" xfId="16926"/>
    <cellStyle name="Normal 2 14 2 3 2 7 4" xfId="16927"/>
    <cellStyle name="Normal 2 14 2 3 2 7 4 2" xfId="16928"/>
    <cellStyle name="Normal 2 14 2 3 2 7 4 2 2" xfId="16929"/>
    <cellStyle name="Normal 2 14 2 3 2 7 4 2 2 2" xfId="16930"/>
    <cellStyle name="Normal 2 14 2 3 2 7 4 2 2 3" xfId="16931"/>
    <cellStyle name="Normal 2 14 2 3 2 7 4 2 3" xfId="16932"/>
    <cellStyle name="Normal 2 14 2 3 2 7 4 2 4" xfId="16933"/>
    <cellStyle name="Normal 2 14 2 3 2 7 4 3" xfId="16934"/>
    <cellStyle name="Normal 2 14 2 3 2 7 4 3 2" xfId="16935"/>
    <cellStyle name="Normal 2 14 2 3 2 7 4 3 3" xfId="16936"/>
    <cellStyle name="Normal 2 14 2 3 2 7 4 4" xfId="16937"/>
    <cellStyle name="Normal 2 14 2 3 2 7 4 5" xfId="16938"/>
    <cellStyle name="Normal 2 14 2 3 2 7 5" xfId="16939"/>
    <cellStyle name="Normal 2 14 2 3 2 7 5 2" xfId="16940"/>
    <cellStyle name="Normal 2 14 2 3 2 7 5 2 2" xfId="16941"/>
    <cellStyle name="Normal 2 14 2 3 2 7 5 2 3" xfId="16942"/>
    <cellStyle name="Normal 2 14 2 3 2 7 5 3" xfId="16943"/>
    <cellStyle name="Normal 2 14 2 3 2 7 5 4" xfId="16944"/>
    <cellStyle name="Normal 2 14 2 3 2 7 6" xfId="16945"/>
    <cellStyle name="Normal 2 14 2 3 2 7 6 2" xfId="16946"/>
    <cellStyle name="Normal 2 14 2 3 2 7 6 3" xfId="16947"/>
    <cellStyle name="Normal 2 14 2 3 2 7 7" xfId="16948"/>
    <cellStyle name="Normal 2 14 2 3 2 7 8" xfId="16949"/>
    <cellStyle name="Normal 2 14 2 3 2 7_Schs" xfId="16950"/>
    <cellStyle name="Normal 2 14 2 3 2 8" xfId="16951"/>
    <cellStyle name="Normal 2 14 2 3 2 8 2" xfId="16952"/>
    <cellStyle name="Normal 2 14 2 3 2 8 2 2" xfId="16953"/>
    <cellStyle name="Normal 2 14 2 3 2 8 2 2 2" xfId="16954"/>
    <cellStyle name="Normal 2 14 2 3 2 8 2 2 3" xfId="16955"/>
    <cellStyle name="Normal 2 14 2 3 2 8 2 3" xfId="16956"/>
    <cellStyle name="Normal 2 14 2 3 2 8 2 4" xfId="16957"/>
    <cellStyle name="Normal 2 14 2 3 2 8 3" xfId="16958"/>
    <cellStyle name="Normal 2 14 2 3 2 8 3 2" xfId="16959"/>
    <cellStyle name="Normal 2 14 2 3 2 8 3 3" xfId="16960"/>
    <cellStyle name="Normal 2 14 2 3 2 8 4" xfId="16961"/>
    <cellStyle name="Normal 2 14 2 3 2 8 5" xfId="16962"/>
    <cellStyle name="Normal 2 14 2 3 2 9" xfId="16963"/>
    <cellStyle name="Normal 2 14 2 3 2 9 2" xfId="16964"/>
    <cellStyle name="Normal 2 14 2 3 2 9 2 2" xfId="16965"/>
    <cellStyle name="Normal 2 14 2 3 2 9 2 2 2" xfId="16966"/>
    <cellStyle name="Normal 2 14 2 3 2 9 2 2 3" xfId="16967"/>
    <cellStyle name="Normal 2 14 2 3 2 9 2 3" xfId="16968"/>
    <cellStyle name="Normal 2 14 2 3 2 9 2 4" xfId="16969"/>
    <cellStyle name="Normal 2 14 2 3 2 9 3" xfId="16970"/>
    <cellStyle name="Normal 2 14 2 3 2 9 3 2" xfId="16971"/>
    <cellStyle name="Normal 2 14 2 3 2 9 3 3" xfId="16972"/>
    <cellStyle name="Normal 2 14 2 3 2 9 4" xfId="16973"/>
    <cellStyle name="Normal 2 14 2 3 2 9 5" xfId="16974"/>
    <cellStyle name="Normal 2 14 2 3 2_Schs" xfId="16975"/>
    <cellStyle name="Normal 2 14 2 4" xfId="16976"/>
    <cellStyle name="Normal 2 14 2 4 10" xfId="16977"/>
    <cellStyle name="Normal 2 14 2 4 10 2" xfId="16978"/>
    <cellStyle name="Normal 2 14 2 4 10 3" xfId="16979"/>
    <cellStyle name="Normal 2 14 2 4 11" xfId="16980"/>
    <cellStyle name="Normal 2 14 2 4 12" xfId="16981"/>
    <cellStyle name="Normal 2 14 2 4 13" xfId="16982"/>
    <cellStyle name="Normal 2 14 2 4 2" xfId="16983"/>
    <cellStyle name="Normal 2 14 2 4 2 10" xfId="16984"/>
    <cellStyle name="Normal 2 14 2 4 2 11" xfId="16985"/>
    <cellStyle name="Normal 2 14 2 4 2 2" xfId="16986"/>
    <cellStyle name="Normal 2 14 2 4 2 2 10" xfId="16987"/>
    <cellStyle name="Normal 2 14 2 4 2 2 2" xfId="16988"/>
    <cellStyle name="Normal 2 14 2 4 2 2 2 2" xfId="16989"/>
    <cellStyle name="Normal 2 14 2 4 2 2 2 2 2" xfId="16990"/>
    <cellStyle name="Normal 2 14 2 4 2 2 2 2 2 2" xfId="16991"/>
    <cellStyle name="Normal 2 14 2 4 2 2 2 2 2 2 2" xfId="16992"/>
    <cellStyle name="Normal 2 14 2 4 2 2 2 2 2 2 2 2" xfId="16993"/>
    <cellStyle name="Normal 2 14 2 4 2 2 2 2 2 2 2 3" xfId="16994"/>
    <cellStyle name="Normal 2 14 2 4 2 2 2 2 2 2 3" xfId="16995"/>
    <cellStyle name="Normal 2 14 2 4 2 2 2 2 2 2 4" xfId="16996"/>
    <cellStyle name="Normal 2 14 2 4 2 2 2 2 2 3" xfId="16997"/>
    <cellStyle name="Normal 2 14 2 4 2 2 2 2 2 3 2" xfId="16998"/>
    <cellStyle name="Normal 2 14 2 4 2 2 2 2 2 3 3" xfId="16999"/>
    <cellStyle name="Normal 2 14 2 4 2 2 2 2 2 4" xfId="17000"/>
    <cellStyle name="Normal 2 14 2 4 2 2 2 2 2 5" xfId="17001"/>
    <cellStyle name="Normal 2 14 2 4 2 2 2 2 3" xfId="17002"/>
    <cellStyle name="Normal 2 14 2 4 2 2 2 2 3 2" xfId="17003"/>
    <cellStyle name="Normal 2 14 2 4 2 2 2 2 3 2 2" xfId="17004"/>
    <cellStyle name="Normal 2 14 2 4 2 2 2 2 3 2 2 2" xfId="17005"/>
    <cellStyle name="Normal 2 14 2 4 2 2 2 2 3 2 2 3" xfId="17006"/>
    <cellStyle name="Normal 2 14 2 4 2 2 2 2 3 2 3" xfId="17007"/>
    <cellStyle name="Normal 2 14 2 4 2 2 2 2 3 2 4" xfId="17008"/>
    <cellStyle name="Normal 2 14 2 4 2 2 2 2 3 3" xfId="17009"/>
    <cellStyle name="Normal 2 14 2 4 2 2 2 2 3 3 2" xfId="17010"/>
    <cellStyle name="Normal 2 14 2 4 2 2 2 2 3 3 3" xfId="17011"/>
    <cellStyle name="Normal 2 14 2 4 2 2 2 2 3 4" xfId="17012"/>
    <cellStyle name="Normal 2 14 2 4 2 2 2 2 3 5" xfId="17013"/>
    <cellStyle name="Normal 2 14 2 4 2 2 2 2 4" xfId="17014"/>
    <cellStyle name="Normal 2 14 2 4 2 2 2 2 4 2" xfId="17015"/>
    <cellStyle name="Normal 2 14 2 4 2 2 2 2 4 2 2" xfId="17016"/>
    <cellStyle name="Normal 2 14 2 4 2 2 2 2 4 2 2 2" xfId="17017"/>
    <cellStyle name="Normal 2 14 2 4 2 2 2 2 4 2 2 3" xfId="17018"/>
    <cellStyle name="Normal 2 14 2 4 2 2 2 2 4 2 3" xfId="17019"/>
    <cellStyle name="Normal 2 14 2 4 2 2 2 2 4 2 4" xfId="17020"/>
    <cellStyle name="Normal 2 14 2 4 2 2 2 2 4 3" xfId="17021"/>
    <cellStyle name="Normal 2 14 2 4 2 2 2 2 4 3 2" xfId="17022"/>
    <cellStyle name="Normal 2 14 2 4 2 2 2 2 4 3 3" xfId="17023"/>
    <cellStyle name="Normal 2 14 2 4 2 2 2 2 4 4" xfId="17024"/>
    <cellStyle name="Normal 2 14 2 4 2 2 2 2 4 5" xfId="17025"/>
    <cellStyle name="Normal 2 14 2 4 2 2 2 2 5" xfId="17026"/>
    <cellStyle name="Normal 2 14 2 4 2 2 2 2 5 2" xfId="17027"/>
    <cellStyle name="Normal 2 14 2 4 2 2 2 2 5 2 2" xfId="17028"/>
    <cellStyle name="Normal 2 14 2 4 2 2 2 2 5 2 3" xfId="17029"/>
    <cellStyle name="Normal 2 14 2 4 2 2 2 2 5 3" xfId="17030"/>
    <cellStyle name="Normal 2 14 2 4 2 2 2 2 5 4" xfId="17031"/>
    <cellStyle name="Normal 2 14 2 4 2 2 2 2 6" xfId="17032"/>
    <cellStyle name="Normal 2 14 2 4 2 2 2 2 6 2" xfId="17033"/>
    <cellStyle name="Normal 2 14 2 4 2 2 2 2 6 3" xfId="17034"/>
    <cellStyle name="Normal 2 14 2 4 2 2 2 2 7" xfId="17035"/>
    <cellStyle name="Normal 2 14 2 4 2 2 2 2 8" xfId="17036"/>
    <cellStyle name="Normal 2 14 2 4 2 2 2 2_Schs" xfId="17037"/>
    <cellStyle name="Normal 2 14 2 4 2 2 2 3" xfId="17038"/>
    <cellStyle name="Normal 2 14 2 4 2 2 2 3 2" xfId="17039"/>
    <cellStyle name="Normal 2 14 2 4 2 2 2 3 2 2" xfId="17040"/>
    <cellStyle name="Normal 2 14 2 4 2 2 2 3 2 2 2" xfId="17041"/>
    <cellStyle name="Normal 2 14 2 4 2 2 2 3 2 2 3" xfId="17042"/>
    <cellStyle name="Normal 2 14 2 4 2 2 2 3 2 3" xfId="17043"/>
    <cellStyle name="Normal 2 14 2 4 2 2 2 3 2 4" xfId="17044"/>
    <cellStyle name="Normal 2 14 2 4 2 2 2 3 3" xfId="17045"/>
    <cellStyle name="Normal 2 14 2 4 2 2 2 3 3 2" xfId="17046"/>
    <cellStyle name="Normal 2 14 2 4 2 2 2 3 3 3" xfId="17047"/>
    <cellStyle name="Normal 2 14 2 4 2 2 2 3 4" xfId="17048"/>
    <cellStyle name="Normal 2 14 2 4 2 2 2 3 5" xfId="17049"/>
    <cellStyle name="Normal 2 14 2 4 2 2 2 4" xfId="17050"/>
    <cellStyle name="Normal 2 14 2 4 2 2 2 4 2" xfId="17051"/>
    <cellStyle name="Normal 2 14 2 4 2 2 2 4 2 2" xfId="17052"/>
    <cellStyle name="Normal 2 14 2 4 2 2 2 4 2 2 2" xfId="17053"/>
    <cellStyle name="Normal 2 14 2 4 2 2 2 4 2 2 3" xfId="17054"/>
    <cellStyle name="Normal 2 14 2 4 2 2 2 4 2 3" xfId="17055"/>
    <cellStyle name="Normal 2 14 2 4 2 2 2 4 2 4" xfId="17056"/>
    <cellStyle name="Normal 2 14 2 4 2 2 2 4 3" xfId="17057"/>
    <cellStyle name="Normal 2 14 2 4 2 2 2 4 3 2" xfId="17058"/>
    <cellStyle name="Normal 2 14 2 4 2 2 2 4 3 3" xfId="17059"/>
    <cellStyle name="Normal 2 14 2 4 2 2 2 4 4" xfId="17060"/>
    <cellStyle name="Normal 2 14 2 4 2 2 2 4 5" xfId="17061"/>
    <cellStyle name="Normal 2 14 2 4 2 2 2 5" xfId="17062"/>
    <cellStyle name="Normal 2 14 2 4 2 2 2 5 2" xfId="17063"/>
    <cellStyle name="Normal 2 14 2 4 2 2 2 5 2 2" xfId="17064"/>
    <cellStyle name="Normal 2 14 2 4 2 2 2 5 2 2 2" xfId="17065"/>
    <cellStyle name="Normal 2 14 2 4 2 2 2 5 2 2 3" xfId="17066"/>
    <cellStyle name="Normal 2 14 2 4 2 2 2 5 2 3" xfId="17067"/>
    <cellStyle name="Normal 2 14 2 4 2 2 2 5 2 4" xfId="17068"/>
    <cellStyle name="Normal 2 14 2 4 2 2 2 5 3" xfId="17069"/>
    <cellStyle name="Normal 2 14 2 4 2 2 2 5 3 2" xfId="17070"/>
    <cellStyle name="Normal 2 14 2 4 2 2 2 5 3 3" xfId="17071"/>
    <cellStyle name="Normal 2 14 2 4 2 2 2 5 4" xfId="17072"/>
    <cellStyle name="Normal 2 14 2 4 2 2 2 5 5" xfId="17073"/>
    <cellStyle name="Normal 2 14 2 4 2 2 2 6" xfId="17074"/>
    <cellStyle name="Normal 2 14 2 4 2 2 2 6 2" xfId="17075"/>
    <cellStyle name="Normal 2 14 2 4 2 2 2 6 2 2" xfId="17076"/>
    <cellStyle name="Normal 2 14 2 4 2 2 2 6 2 3" xfId="17077"/>
    <cellStyle name="Normal 2 14 2 4 2 2 2 6 3" xfId="17078"/>
    <cellStyle name="Normal 2 14 2 4 2 2 2 6 4" xfId="17079"/>
    <cellStyle name="Normal 2 14 2 4 2 2 2 7" xfId="17080"/>
    <cellStyle name="Normal 2 14 2 4 2 2 2 7 2" xfId="17081"/>
    <cellStyle name="Normal 2 14 2 4 2 2 2 7 3" xfId="17082"/>
    <cellStyle name="Normal 2 14 2 4 2 2 2 8" xfId="17083"/>
    <cellStyle name="Normal 2 14 2 4 2 2 2 9" xfId="17084"/>
    <cellStyle name="Normal 2 14 2 4 2 2 2_Schs" xfId="17085"/>
    <cellStyle name="Normal 2 14 2 4 2 2 3" xfId="17086"/>
    <cellStyle name="Normal 2 14 2 4 2 2 3 2" xfId="17087"/>
    <cellStyle name="Normal 2 14 2 4 2 2 3 2 2" xfId="17088"/>
    <cellStyle name="Normal 2 14 2 4 2 2 3 2 2 2" xfId="17089"/>
    <cellStyle name="Normal 2 14 2 4 2 2 3 2 2 2 2" xfId="17090"/>
    <cellStyle name="Normal 2 14 2 4 2 2 3 2 2 2 3" xfId="17091"/>
    <cellStyle name="Normal 2 14 2 4 2 2 3 2 2 3" xfId="17092"/>
    <cellStyle name="Normal 2 14 2 4 2 2 3 2 2 4" xfId="17093"/>
    <cellStyle name="Normal 2 14 2 4 2 2 3 2 3" xfId="17094"/>
    <cellStyle name="Normal 2 14 2 4 2 2 3 2 3 2" xfId="17095"/>
    <cellStyle name="Normal 2 14 2 4 2 2 3 2 3 3" xfId="17096"/>
    <cellStyle name="Normal 2 14 2 4 2 2 3 2 4" xfId="17097"/>
    <cellStyle name="Normal 2 14 2 4 2 2 3 2 5" xfId="17098"/>
    <cellStyle name="Normal 2 14 2 4 2 2 3 3" xfId="17099"/>
    <cellStyle name="Normal 2 14 2 4 2 2 3 3 2" xfId="17100"/>
    <cellStyle name="Normal 2 14 2 4 2 2 3 3 2 2" xfId="17101"/>
    <cellStyle name="Normal 2 14 2 4 2 2 3 3 2 2 2" xfId="17102"/>
    <cellStyle name="Normal 2 14 2 4 2 2 3 3 2 2 3" xfId="17103"/>
    <cellStyle name="Normal 2 14 2 4 2 2 3 3 2 3" xfId="17104"/>
    <cellStyle name="Normal 2 14 2 4 2 2 3 3 2 4" xfId="17105"/>
    <cellStyle name="Normal 2 14 2 4 2 2 3 3 3" xfId="17106"/>
    <cellStyle name="Normal 2 14 2 4 2 2 3 3 3 2" xfId="17107"/>
    <cellStyle name="Normal 2 14 2 4 2 2 3 3 3 3" xfId="17108"/>
    <cellStyle name="Normal 2 14 2 4 2 2 3 3 4" xfId="17109"/>
    <cellStyle name="Normal 2 14 2 4 2 2 3 3 5" xfId="17110"/>
    <cellStyle name="Normal 2 14 2 4 2 2 3 4" xfId="17111"/>
    <cellStyle name="Normal 2 14 2 4 2 2 3 4 2" xfId="17112"/>
    <cellStyle name="Normal 2 14 2 4 2 2 3 4 2 2" xfId="17113"/>
    <cellStyle name="Normal 2 14 2 4 2 2 3 4 2 2 2" xfId="17114"/>
    <cellStyle name="Normal 2 14 2 4 2 2 3 4 2 2 3" xfId="17115"/>
    <cellStyle name="Normal 2 14 2 4 2 2 3 4 2 3" xfId="17116"/>
    <cellStyle name="Normal 2 14 2 4 2 2 3 4 2 4" xfId="17117"/>
    <cellStyle name="Normal 2 14 2 4 2 2 3 4 3" xfId="17118"/>
    <cellStyle name="Normal 2 14 2 4 2 2 3 4 3 2" xfId="17119"/>
    <cellStyle name="Normal 2 14 2 4 2 2 3 4 3 3" xfId="17120"/>
    <cellStyle name="Normal 2 14 2 4 2 2 3 4 4" xfId="17121"/>
    <cellStyle name="Normal 2 14 2 4 2 2 3 4 5" xfId="17122"/>
    <cellStyle name="Normal 2 14 2 4 2 2 3 5" xfId="17123"/>
    <cellStyle name="Normal 2 14 2 4 2 2 3 5 2" xfId="17124"/>
    <cellStyle name="Normal 2 14 2 4 2 2 3 5 2 2" xfId="17125"/>
    <cellStyle name="Normal 2 14 2 4 2 2 3 5 2 3" xfId="17126"/>
    <cellStyle name="Normal 2 14 2 4 2 2 3 5 3" xfId="17127"/>
    <cellStyle name="Normal 2 14 2 4 2 2 3 5 4" xfId="17128"/>
    <cellStyle name="Normal 2 14 2 4 2 2 3 6" xfId="17129"/>
    <cellStyle name="Normal 2 14 2 4 2 2 3 6 2" xfId="17130"/>
    <cellStyle name="Normal 2 14 2 4 2 2 3 6 3" xfId="17131"/>
    <cellStyle name="Normal 2 14 2 4 2 2 3 7" xfId="17132"/>
    <cellStyle name="Normal 2 14 2 4 2 2 3 8" xfId="17133"/>
    <cellStyle name="Normal 2 14 2 4 2 2 3_Schs" xfId="17134"/>
    <cellStyle name="Normal 2 14 2 4 2 2 4" xfId="17135"/>
    <cellStyle name="Normal 2 14 2 4 2 2 4 2" xfId="17136"/>
    <cellStyle name="Normal 2 14 2 4 2 2 4 2 2" xfId="17137"/>
    <cellStyle name="Normal 2 14 2 4 2 2 4 2 2 2" xfId="17138"/>
    <cellStyle name="Normal 2 14 2 4 2 2 4 2 2 3" xfId="17139"/>
    <cellStyle name="Normal 2 14 2 4 2 2 4 2 3" xfId="17140"/>
    <cellStyle name="Normal 2 14 2 4 2 2 4 2 4" xfId="17141"/>
    <cellStyle name="Normal 2 14 2 4 2 2 4 3" xfId="17142"/>
    <cellStyle name="Normal 2 14 2 4 2 2 4 3 2" xfId="17143"/>
    <cellStyle name="Normal 2 14 2 4 2 2 4 3 3" xfId="17144"/>
    <cellStyle name="Normal 2 14 2 4 2 2 4 4" xfId="17145"/>
    <cellStyle name="Normal 2 14 2 4 2 2 4 5" xfId="17146"/>
    <cellStyle name="Normal 2 14 2 4 2 2 5" xfId="17147"/>
    <cellStyle name="Normal 2 14 2 4 2 2 5 2" xfId="17148"/>
    <cellStyle name="Normal 2 14 2 4 2 2 5 2 2" xfId="17149"/>
    <cellStyle name="Normal 2 14 2 4 2 2 5 2 2 2" xfId="17150"/>
    <cellStyle name="Normal 2 14 2 4 2 2 5 2 2 3" xfId="17151"/>
    <cellStyle name="Normal 2 14 2 4 2 2 5 2 3" xfId="17152"/>
    <cellStyle name="Normal 2 14 2 4 2 2 5 2 4" xfId="17153"/>
    <cellStyle name="Normal 2 14 2 4 2 2 5 3" xfId="17154"/>
    <cellStyle name="Normal 2 14 2 4 2 2 5 3 2" xfId="17155"/>
    <cellStyle name="Normal 2 14 2 4 2 2 5 3 3" xfId="17156"/>
    <cellStyle name="Normal 2 14 2 4 2 2 5 4" xfId="17157"/>
    <cellStyle name="Normal 2 14 2 4 2 2 5 5" xfId="17158"/>
    <cellStyle name="Normal 2 14 2 4 2 2 6" xfId="17159"/>
    <cellStyle name="Normal 2 14 2 4 2 2 6 2" xfId="17160"/>
    <cellStyle name="Normal 2 14 2 4 2 2 6 2 2" xfId="17161"/>
    <cellStyle name="Normal 2 14 2 4 2 2 6 2 2 2" xfId="17162"/>
    <cellStyle name="Normal 2 14 2 4 2 2 6 2 2 3" xfId="17163"/>
    <cellStyle name="Normal 2 14 2 4 2 2 6 2 3" xfId="17164"/>
    <cellStyle name="Normal 2 14 2 4 2 2 6 2 4" xfId="17165"/>
    <cellStyle name="Normal 2 14 2 4 2 2 6 3" xfId="17166"/>
    <cellStyle name="Normal 2 14 2 4 2 2 6 3 2" xfId="17167"/>
    <cellStyle name="Normal 2 14 2 4 2 2 6 3 3" xfId="17168"/>
    <cellStyle name="Normal 2 14 2 4 2 2 6 4" xfId="17169"/>
    <cellStyle name="Normal 2 14 2 4 2 2 6 5" xfId="17170"/>
    <cellStyle name="Normal 2 14 2 4 2 2 7" xfId="17171"/>
    <cellStyle name="Normal 2 14 2 4 2 2 7 2" xfId="17172"/>
    <cellStyle name="Normal 2 14 2 4 2 2 7 2 2" xfId="17173"/>
    <cellStyle name="Normal 2 14 2 4 2 2 7 2 3" xfId="17174"/>
    <cellStyle name="Normal 2 14 2 4 2 2 7 3" xfId="17175"/>
    <cellStyle name="Normal 2 14 2 4 2 2 7 4" xfId="17176"/>
    <cellStyle name="Normal 2 14 2 4 2 2 8" xfId="17177"/>
    <cellStyle name="Normal 2 14 2 4 2 2 8 2" xfId="17178"/>
    <cellStyle name="Normal 2 14 2 4 2 2 8 3" xfId="17179"/>
    <cellStyle name="Normal 2 14 2 4 2 2 9" xfId="17180"/>
    <cellStyle name="Normal 2 14 2 4 2 2_Schs" xfId="17181"/>
    <cellStyle name="Normal 2 14 2 4 2 3" xfId="17182"/>
    <cellStyle name="Normal 2 14 2 4 2 3 2" xfId="17183"/>
    <cellStyle name="Normal 2 14 2 4 2 3 2 2" xfId="17184"/>
    <cellStyle name="Normal 2 14 2 4 2 3 2 2 2" xfId="17185"/>
    <cellStyle name="Normal 2 14 2 4 2 3 2 2 2 2" xfId="17186"/>
    <cellStyle name="Normal 2 14 2 4 2 3 2 2 2 2 2" xfId="17187"/>
    <cellStyle name="Normal 2 14 2 4 2 3 2 2 2 2 3" xfId="17188"/>
    <cellStyle name="Normal 2 14 2 4 2 3 2 2 2 3" xfId="17189"/>
    <cellStyle name="Normal 2 14 2 4 2 3 2 2 2 4" xfId="17190"/>
    <cellStyle name="Normal 2 14 2 4 2 3 2 2 3" xfId="17191"/>
    <cellStyle name="Normal 2 14 2 4 2 3 2 2 3 2" xfId="17192"/>
    <cellStyle name="Normal 2 14 2 4 2 3 2 2 3 3" xfId="17193"/>
    <cellStyle name="Normal 2 14 2 4 2 3 2 2 4" xfId="17194"/>
    <cellStyle name="Normal 2 14 2 4 2 3 2 2 5" xfId="17195"/>
    <cellStyle name="Normal 2 14 2 4 2 3 2 3" xfId="17196"/>
    <cellStyle name="Normal 2 14 2 4 2 3 2 3 2" xfId="17197"/>
    <cellStyle name="Normal 2 14 2 4 2 3 2 3 2 2" xfId="17198"/>
    <cellStyle name="Normal 2 14 2 4 2 3 2 3 2 2 2" xfId="17199"/>
    <cellStyle name="Normal 2 14 2 4 2 3 2 3 2 2 3" xfId="17200"/>
    <cellStyle name="Normal 2 14 2 4 2 3 2 3 2 3" xfId="17201"/>
    <cellStyle name="Normal 2 14 2 4 2 3 2 3 2 4" xfId="17202"/>
    <cellStyle name="Normal 2 14 2 4 2 3 2 3 3" xfId="17203"/>
    <cellStyle name="Normal 2 14 2 4 2 3 2 3 3 2" xfId="17204"/>
    <cellStyle name="Normal 2 14 2 4 2 3 2 3 3 3" xfId="17205"/>
    <cellStyle name="Normal 2 14 2 4 2 3 2 3 4" xfId="17206"/>
    <cellStyle name="Normal 2 14 2 4 2 3 2 3 5" xfId="17207"/>
    <cellStyle name="Normal 2 14 2 4 2 3 2 4" xfId="17208"/>
    <cellStyle name="Normal 2 14 2 4 2 3 2 4 2" xfId="17209"/>
    <cellStyle name="Normal 2 14 2 4 2 3 2 4 2 2" xfId="17210"/>
    <cellStyle name="Normal 2 14 2 4 2 3 2 4 2 2 2" xfId="17211"/>
    <cellStyle name="Normal 2 14 2 4 2 3 2 4 2 2 3" xfId="17212"/>
    <cellStyle name="Normal 2 14 2 4 2 3 2 4 2 3" xfId="17213"/>
    <cellStyle name="Normal 2 14 2 4 2 3 2 4 2 4" xfId="17214"/>
    <cellStyle name="Normal 2 14 2 4 2 3 2 4 3" xfId="17215"/>
    <cellStyle name="Normal 2 14 2 4 2 3 2 4 3 2" xfId="17216"/>
    <cellStyle name="Normal 2 14 2 4 2 3 2 4 3 3" xfId="17217"/>
    <cellStyle name="Normal 2 14 2 4 2 3 2 4 4" xfId="17218"/>
    <cellStyle name="Normal 2 14 2 4 2 3 2 4 5" xfId="17219"/>
    <cellStyle name="Normal 2 14 2 4 2 3 2 5" xfId="17220"/>
    <cellStyle name="Normal 2 14 2 4 2 3 2 5 2" xfId="17221"/>
    <cellStyle name="Normal 2 14 2 4 2 3 2 5 2 2" xfId="17222"/>
    <cellStyle name="Normal 2 14 2 4 2 3 2 5 2 3" xfId="17223"/>
    <cellStyle name="Normal 2 14 2 4 2 3 2 5 3" xfId="17224"/>
    <cellStyle name="Normal 2 14 2 4 2 3 2 5 4" xfId="17225"/>
    <cellStyle name="Normal 2 14 2 4 2 3 2 6" xfId="17226"/>
    <cellStyle name="Normal 2 14 2 4 2 3 2 6 2" xfId="17227"/>
    <cellStyle name="Normal 2 14 2 4 2 3 2 6 3" xfId="17228"/>
    <cellStyle name="Normal 2 14 2 4 2 3 2 7" xfId="17229"/>
    <cellStyle name="Normal 2 14 2 4 2 3 2 8" xfId="17230"/>
    <cellStyle name="Normal 2 14 2 4 2 3 2_Schs" xfId="17231"/>
    <cellStyle name="Normal 2 14 2 4 2 3 3" xfId="17232"/>
    <cellStyle name="Normal 2 14 2 4 2 3 3 2" xfId="17233"/>
    <cellStyle name="Normal 2 14 2 4 2 3 3 2 2" xfId="17234"/>
    <cellStyle name="Normal 2 14 2 4 2 3 3 2 2 2" xfId="17235"/>
    <cellStyle name="Normal 2 14 2 4 2 3 3 2 2 3" xfId="17236"/>
    <cellStyle name="Normal 2 14 2 4 2 3 3 2 3" xfId="17237"/>
    <cellStyle name="Normal 2 14 2 4 2 3 3 2 4" xfId="17238"/>
    <cellStyle name="Normal 2 14 2 4 2 3 3 3" xfId="17239"/>
    <cellStyle name="Normal 2 14 2 4 2 3 3 3 2" xfId="17240"/>
    <cellStyle name="Normal 2 14 2 4 2 3 3 3 3" xfId="17241"/>
    <cellStyle name="Normal 2 14 2 4 2 3 3 4" xfId="17242"/>
    <cellStyle name="Normal 2 14 2 4 2 3 3 5" xfId="17243"/>
    <cellStyle name="Normal 2 14 2 4 2 3 4" xfId="17244"/>
    <cellStyle name="Normal 2 14 2 4 2 3 4 2" xfId="17245"/>
    <cellStyle name="Normal 2 14 2 4 2 3 4 2 2" xfId="17246"/>
    <cellStyle name="Normal 2 14 2 4 2 3 4 2 2 2" xfId="17247"/>
    <cellStyle name="Normal 2 14 2 4 2 3 4 2 2 3" xfId="17248"/>
    <cellStyle name="Normal 2 14 2 4 2 3 4 2 3" xfId="17249"/>
    <cellStyle name="Normal 2 14 2 4 2 3 4 2 4" xfId="17250"/>
    <cellStyle name="Normal 2 14 2 4 2 3 4 3" xfId="17251"/>
    <cellStyle name="Normal 2 14 2 4 2 3 4 3 2" xfId="17252"/>
    <cellStyle name="Normal 2 14 2 4 2 3 4 3 3" xfId="17253"/>
    <cellStyle name="Normal 2 14 2 4 2 3 4 4" xfId="17254"/>
    <cellStyle name="Normal 2 14 2 4 2 3 4 5" xfId="17255"/>
    <cellStyle name="Normal 2 14 2 4 2 3 5" xfId="17256"/>
    <cellStyle name="Normal 2 14 2 4 2 3 5 2" xfId="17257"/>
    <cellStyle name="Normal 2 14 2 4 2 3 5 2 2" xfId="17258"/>
    <cellStyle name="Normal 2 14 2 4 2 3 5 2 2 2" xfId="17259"/>
    <cellStyle name="Normal 2 14 2 4 2 3 5 2 2 3" xfId="17260"/>
    <cellStyle name="Normal 2 14 2 4 2 3 5 2 3" xfId="17261"/>
    <cellStyle name="Normal 2 14 2 4 2 3 5 2 4" xfId="17262"/>
    <cellStyle name="Normal 2 14 2 4 2 3 5 3" xfId="17263"/>
    <cellStyle name="Normal 2 14 2 4 2 3 5 3 2" xfId="17264"/>
    <cellStyle name="Normal 2 14 2 4 2 3 5 3 3" xfId="17265"/>
    <cellStyle name="Normal 2 14 2 4 2 3 5 4" xfId="17266"/>
    <cellStyle name="Normal 2 14 2 4 2 3 5 5" xfId="17267"/>
    <cellStyle name="Normal 2 14 2 4 2 3 6" xfId="17268"/>
    <cellStyle name="Normal 2 14 2 4 2 3 6 2" xfId="17269"/>
    <cellStyle name="Normal 2 14 2 4 2 3 6 2 2" xfId="17270"/>
    <cellStyle name="Normal 2 14 2 4 2 3 6 2 3" xfId="17271"/>
    <cellStyle name="Normal 2 14 2 4 2 3 6 3" xfId="17272"/>
    <cellStyle name="Normal 2 14 2 4 2 3 6 4" xfId="17273"/>
    <cellStyle name="Normal 2 14 2 4 2 3 7" xfId="17274"/>
    <cellStyle name="Normal 2 14 2 4 2 3 7 2" xfId="17275"/>
    <cellStyle name="Normal 2 14 2 4 2 3 7 3" xfId="17276"/>
    <cellStyle name="Normal 2 14 2 4 2 3 8" xfId="17277"/>
    <cellStyle name="Normal 2 14 2 4 2 3 9" xfId="17278"/>
    <cellStyle name="Normal 2 14 2 4 2 3_Schs" xfId="17279"/>
    <cellStyle name="Normal 2 14 2 4 2 4" xfId="17280"/>
    <cellStyle name="Normal 2 14 2 4 2 4 2" xfId="17281"/>
    <cellStyle name="Normal 2 14 2 4 2 4 2 2" xfId="17282"/>
    <cellStyle name="Normal 2 14 2 4 2 4 2 2 2" xfId="17283"/>
    <cellStyle name="Normal 2 14 2 4 2 4 2 2 2 2" xfId="17284"/>
    <cellStyle name="Normal 2 14 2 4 2 4 2 2 2 3" xfId="17285"/>
    <cellStyle name="Normal 2 14 2 4 2 4 2 2 3" xfId="17286"/>
    <cellStyle name="Normal 2 14 2 4 2 4 2 2 4" xfId="17287"/>
    <cellStyle name="Normal 2 14 2 4 2 4 2 3" xfId="17288"/>
    <cellStyle name="Normal 2 14 2 4 2 4 2 3 2" xfId="17289"/>
    <cellStyle name="Normal 2 14 2 4 2 4 2 3 3" xfId="17290"/>
    <cellStyle name="Normal 2 14 2 4 2 4 2 4" xfId="17291"/>
    <cellStyle name="Normal 2 14 2 4 2 4 2 5" xfId="17292"/>
    <cellStyle name="Normal 2 14 2 4 2 4 3" xfId="17293"/>
    <cellStyle name="Normal 2 14 2 4 2 4 3 2" xfId="17294"/>
    <cellStyle name="Normal 2 14 2 4 2 4 3 2 2" xfId="17295"/>
    <cellStyle name="Normal 2 14 2 4 2 4 3 2 2 2" xfId="17296"/>
    <cellStyle name="Normal 2 14 2 4 2 4 3 2 2 3" xfId="17297"/>
    <cellStyle name="Normal 2 14 2 4 2 4 3 2 3" xfId="17298"/>
    <cellStyle name="Normal 2 14 2 4 2 4 3 2 4" xfId="17299"/>
    <cellStyle name="Normal 2 14 2 4 2 4 3 3" xfId="17300"/>
    <cellStyle name="Normal 2 14 2 4 2 4 3 3 2" xfId="17301"/>
    <cellStyle name="Normal 2 14 2 4 2 4 3 3 3" xfId="17302"/>
    <cellStyle name="Normal 2 14 2 4 2 4 3 4" xfId="17303"/>
    <cellStyle name="Normal 2 14 2 4 2 4 3 5" xfId="17304"/>
    <cellStyle name="Normal 2 14 2 4 2 4 4" xfId="17305"/>
    <cellStyle name="Normal 2 14 2 4 2 4 4 2" xfId="17306"/>
    <cellStyle name="Normal 2 14 2 4 2 4 4 2 2" xfId="17307"/>
    <cellStyle name="Normal 2 14 2 4 2 4 4 2 2 2" xfId="17308"/>
    <cellStyle name="Normal 2 14 2 4 2 4 4 2 2 3" xfId="17309"/>
    <cellStyle name="Normal 2 14 2 4 2 4 4 2 3" xfId="17310"/>
    <cellStyle name="Normal 2 14 2 4 2 4 4 2 4" xfId="17311"/>
    <cellStyle name="Normal 2 14 2 4 2 4 4 3" xfId="17312"/>
    <cellStyle name="Normal 2 14 2 4 2 4 4 3 2" xfId="17313"/>
    <cellStyle name="Normal 2 14 2 4 2 4 4 3 3" xfId="17314"/>
    <cellStyle name="Normal 2 14 2 4 2 4 4 4" xfId="17315"/>
    <cellStyle name="Normal 2 14 2 4 2 4 4 5" xfId="17316"/>
    <cellStyle name="Normal 2 14 2 4 2 4 5" xfId="17317"/>
    <cellStyle name="Normal 2 14 2 4 2 4 5 2" xfId="17318"/>
    <cellStyle name="Normal 2 14 2 4 2 4 5 2 2" xfId="17319"/>
    <cellStyle name="Normal 2 14 2 4 2 4 5 2 3" xfId="17320"/>
    <cellStyle name="Normal 2 14 2 4 2 4 5 3" xfId="17321"/>
    <cellStyle name="Normal 2 14 2 4 2 4 5 4" xfId="17322"/>
    <cellStyle name="Normal 2 14 2 4 2 4 6" xfId="17323"/>
    <cellStyle name="Normal 2 14 2 4 2 4 6 2" xfId="17324"/>
    <cellStyle name="Normal 2 14 2 4 2 4 6 3" xfId="17325"/>
    <cellStyle name="Normal 2 14 2 4 2 4 7" xfId="17326"/>
    <cellStyle name="Normal 2 14 2 4 2 4 8" xfId="17327"/>
    <cellStyle name="Normal 2 14 2 4 2 4_Schs" xfId="17328"/>
    <cellStyle name="Normal 2 14 2 4 2 5" xfId="17329"/>
    <cellStyle name="Normal 2 14 2 4 2 5 2" xfId="17330"/>
    <cellStyle name="Normal 2 14 2 4 2 5 2 2" xfId="17331"/>
    <cellStyle name="Normal 2 14 2 4 2 5 2 2 2" xfId="17332"/>
    <cellStyle name="Normal 2 14 2 4 2 5 2 2 3" xfId="17333"/>
    <cellStyle name="Normal 2 14 2 4 2 5 2 3" xfId="17334"/>
    <cellStyle name="Normal 2 14 2 4 2 5 2 4" xfId="17335"/>
    <cellStyle name="Normal 2 14 2 4 2 5 3" xfId="17336"/>
    <cellStyle name="Normal 2 14 2 4 2 5 3 2" xfId="17337"/>
    <cellStyle name="Normal 2 14 2 4 2 5 3 3" xfId="17338"/>
    <cellStyle name="Normal 2 14 2 4 2 5 4" xfId="17339"/>
    <cellStyle name="Normal 2 14 2 4 2 5 5" xfId="17340"/>
    <cellStyle name="Normal 2 14 2 4 2 6" xfId="17341"/>
    <cellStyle name="Normal 2 14 2 4 2 6 2" xfId="17342"/>
    <cellStyle name="Normal 2 14 2 4 2 6 2 2" xfId="17343"/>
    <cellStyle name="Normal 2 14 2 4 2 6 2 2 2" xfId="17344"/>
    <cellStyle name="Normal 2 14 2 4 2 6 2 2 3" xfId="17345"/>
    <cellStyle name="Normal 2 14 2 4 2 6 2 3" xfId="17346"/>
    <cellStyle name="Normal 2 14 2 4 2 6 2 4" xfId="17347"/>
    <cellStyle name="Normal 2 14 2 4 2 6 3" xfId="17348"/>
    <cellStyle name="Normal 2 14 2 4 2 6 3 2" xfId="17349"/>
    <cellStyle name="Normal 2 14 2 4 2 6 3 3" xfId="17350"/>
    <cellStyle name="Normal 2 14 2 4 2 6 4" xfId="17351"/>
    <cellStyle name="Normal 2 14 2 4 2 6 5" xfId="17352"/>
    <cellStyle name="Normal 2 14 2 4 2 7" xfId="17353"/>
    <cellStyle name="Normal 2 14 2 4 2 7 2" xfId="17354"/>
    <cellStyle name="Normal 2 14 2 4 2 7 2 2" xfId="17355"/>
    <cellStyle name="Normal 2 14 2 4 2 7 2 2 2" xfId="17356"/>
    <cellStyle name="Normal 2 14 2 4 2 7 2 2 3" xfId="17357"/>
    <cellStyle name="Normal 2 14 2 4 2 7 2 3" xfId="17358"/>
    <cellStyle name="Normal 2 14 2 4 2 7 2 4" xfId="17359"/>
    <cellStyle name="Normal 2 14 2 4 2 7 3" xfId="17360"/>
    <cellStyle name="Normal 2 14 2 4 2 7 3 2" xfId="17361"/>
    <cellStyle name="Normal 2 14 2 4 2 7 3 3" xfId="17362"/>
    <cellStyle name="Normal 2 14 2 4 2 7 4" xfId="17363"/>
    <cellStyle name="Normal 2 14 2 4 2 7 5" xfId="17364"/>
    <cellStyle name="Normal 2 14 2 4 2 8" xfId="17365"/>
    <cellStyle name="Normal 2 14 2 4 2 8 2" xfId="17366"/>
    <cellStyle name="Normal 2 14 2 4 2 8 2 2" xfId="17367"/>
    <cellStyle name="Normal 2 14 2 4 2 8 2 3" xfId="17368"/>
    <cellStyle name="Normal 2 14 2 4 2 8 3" xfId="17369"/>
    <cellStyle name="Normal 2 14 2 4 2 8 4" xfId="17370"/>
    <cellStyle name="Normal 2 14 2 4 2 9" xfId="17371"/>
    <cellStyle name="Normal 2 14 2 4 2 9 2" xfId="17372"/>
    <cellStyle name="Normal 2 14 2 4 2 9 3" xfId="17373"/>
    <cellStyle name="Normal 2 14 2 4 2_Schs" xfId="17374"/>
    <cellStyle name="Normal 2 14 2 4 3" xfId="17375"/>
    <cellStyle name="Normal 2 14 2 4 3 10" xfId="17376"/>
    <cellStyle name="Normal 2 14 2 4 3 2" xfId="17377"/>
    <cellStyle name="Normal 2 14 2 4 3 2 2" xfId="17378"/>
    <cellStyle name="Normal 2 14 2 4 3 2 2 2" xfId="17379"/>
    <cellStyle name="Normal 2 14 2 4 3 2 2 2 2" xfId="17380"/>
    <cellStyle name="Normal 2 14 2 4 3 2 2 2 2 2" xfId="17381"/>
    <cellStyle name="Normal 2 14 2 4 3 2 2 2 2 2 2" xfId="17382"/>
    <cellStyle name="Normal 2 14 2 4 3 2 2 2 2 2 3" xfId="17383"/>
    <cellStyle name="Normal 2 14 2 4 3 2 2 2 2 3" xfId="17384"/>
    <cellStyle name="Normal 2 14 2 4 3 2 2 2 2 4" xfId="17385"/>
    <cellStyle name="Normal 2 14 2 4 3 2 2 2 3" xfId="17386"/>
    <cellStyle name="Normal 2 14 2 4 3 2 2 2 3 2" xfId="17387"/>
    <cellStyle name="Normal 2 14 2 4 3 2 2 2 3 3" xfId="17388"/>
    <cellStyle name="Normal 2 14 2 4 3 2 2 2 4" xfId="17389"/>
    <cellStyle name="Normal 2 14 2 4 3 2 2 2 5" xfId="17390"/>
    <cellStyle name="Normal 2 14 2 4 3 2 2 3" xfId="17391"/>
    <cellStyle name="Normal 2 14 2 4 3 2 2 3 2" xfId="17392"/>
    <cellStyle name="Normal 2 14 2 4 3 2 2 3 2 2" xfId="17393"/>
    <cellStyle name="Normal 2 14 2 4 3 2 2 3 2 2 2" xfId="17394"/>
    <cellStyle name="Normal 2 14 2 4 3 2 2 3 2 2 3" xfId="17395"/>
    <cellStyle name="Normal 2 14 2 4 3 2 2 3 2 3" xfId="17396"/>
    <cellStyle name="Normal 2 14 2 4 3 2 2 3 2 4" xfId="17397"/>
    <cellStyle name="Normal 2 14 2 4 3 2 2 3 3" xfId="17398"/>
    <cellStyle name="Normal 2 14 2 4 3 2 2 3 3 2" xfId="17399"/>
    <cellStyle name="Normal 2 14 2 4 3 2 2 3 3 3" xfId="17400"/>
    <cellStyle name="Normal 2 14 2 4 3 2 2 3 4" xfId="17401"/>
    <cellStyle name="Normal 2 14 2 4 3 2 2 3 5" xfId="17402"/>
    <cellStyle name="Normal 2 14 2 4 3 2 2 4" xfId="17403"/>
    <cellStyle name="Normal 2 14 2 4 3 2 2 4 2" xfId="17404"/>
    <cellStyle name="Normal 2 14 2 4 3 2 2 4 2 2" xfId="17405"/>
    <cellStyle name="Normal 2 14 2 4 3 2 2 4 2 2 2" xfId="17406"/>
    <cellStyle name="Normal 2 14 2 4 3 2 2 4 2 2 3" xfId="17407"/>
    <cellStyle name="Normal 2 14 2 4 3 2 2 4 2 3" xfId="17408"/>
    <cellStyle name="Normal 2 14 2 4 3 2 2 4 2 4" xfId="17409"/>
    <cellStyle name="Normal 2 14 2 4 3 2 2 4 3" xfId="17410"/>
    <cellStyle name="Normal 2 14 2 4 3 2 2 4 3 2" xfId="17411"/>
    <cellStyle name="Normal 2 14 2 4 3 2 2 4 3 3" xfId="17412"/>
    <cellStyle name="Normal 2 14 2 4 3 2 2 4 4" xfId="17413"/>
    <cellStyle name="Normal 2 14 2 4 3 2 2 4 5" xfId="17414"/>
    <cellStyle name="Normal 2 14 2 4 3 2 2 5" xfId="17415"/>
    <cellStyle name="Normal 2 14 2 4 3 2 2 5 2" xfId="17416"/>
    <cellStyle name="Normal 2 14 2 4 3 2 2 5 2 2" xfId="17417"/>
    <cellStyle name="Normal 2 14 2 4 3 2 2 5 2 3" xfId="17418"/>
    <cellStyle name="Normal 2 14 2 4 3 2 2 5 3" xfId="17419"/>
    <cellStyle name="Normal 2 14 2 4 3 2 2 5 4" xfId="17420"/>
    <cellStyle name="Normal 2 14 2 4 3 2 2 6" xfId="17421"/>
    <cellStyle name="Normal 2 14 2 4 3 2 2 6 2" xfId="17422"/>
    <cellStyle name="Normal 2 14 2 4 3 2 2 6 3" xfId="17423"/>
    <cellStyle name="Normal 2 14 2 4 3 2 2 7" xfId="17424"/>
    <cellStyle name="Normal 2 14 2 4 3 2 2 8" xfId="17425"/>
    <cellStyle name="Normal 2 14 2 4 3 2 2_Schs" xfId="17426"/>
    <cellStyle name="Normal 2 14 2 4 3 2 3" xfId="17427"/>
    <cellStyle name="Normal 2 14 2 4 3 2 3 2" xfId="17428"/>
    <cellStyle name="Normal 2 14 2 4 3 2 3 2 2" xfId="17429"/>
    <cellStyle name="Normal 2 14 2 4 3 2 3 2 2 2" xfId="17430"/>
    <cellStyle name="Normal 2 14 2 4 3 2 3 2 2 3" xfId="17431"/>
    <cellStyle name="Normal 2 14 2 4 3 2 3 2 3" xfId="17432"/>
    <cellStyle name="Normal 2 14 2 4 3 2 3 2 4" xfId="17433"/>
    <cellStyle name="Normal 2 14 2 4 3 2 3 3" xfId="17434"/>
    <cellStyle name="Normal 2 14 2 4 3 2 3 3 2" xfId="17435"/>
    <cellStyle name="Normal 2 14 2 4 3 2 3 3 3" xfId="17436"/>
    <cellStyle name="Normal 2 14 2 4 3 2 3 4" xfId="17437"/>
    <cellStyle name="Normal 2 14 2 4 3 2 3 5" xfId="17438"/>
    <cellStyle name="Normal 2 14 2 4 3 2 4" xfId="17439"/>
    <cellStyle name="Normal 2 14 2 4 3 2 4 2" xfId="17440"/>
    <cellStyle name="Normal 2 14 2 4 3 2 4 2 2" xfId="17441"/>
    <cellStyle name="Normal 2 14 2 4 3 2 4 2 2 2" xfId="17442"/>
    <cellStyle name="Normal 2 14 2 4 3 2 4 2 2 3" xfId="17443"/>
    <cellStyle name="Normal 2 14 2 4 3 2 4 2 3" xfId="17444"/>
    <cellStyle name="Normal 2 14 2 4 3 2 4 2 4" xfId="17445"/>
    <cellStyle name="Normal 2 14 2 4 3 2 4 3" xfId="17446"/>
    <cellStyle name="Normal 2 14 2 4 3 2 4 3 2" xfId="17447"/>
    <cellStyle name="Normal 2 14 2 4 3 2 4 3 3" xfId="17448"/>
    <cellStyle name="Normal 2 14 2 4 3 2 4 4" xfId="17449"/>
    <cellStyle name="Normal 2 14 2 4 3 2 4 5" xfId="17450"/>
    <cellStyle name="Normal 2 14 2 4 3 2 5" xfId="17451"/>
    <cellStyle name="Normal 2 14 2 4 3 2 5 2" xfId="17452"/>
    <cellStyle name="Normal 2 14 2 4 3 2 5 2 2" xfId="17453"/>
    <cellStyle name="Normal 2 14 2 4 3 2 5 2 2 2" xfId="17454"/>
    <cellStyle name="Normal 2 14 2 4 3 2 5 2 2 3" xfId="17455"/>
    <cellStyle name="Normal 2 14 2 4 3 2 5 2 3" xfId="17456"/>
    <cellStyle name="Normal 2 14 2 4 3 2 5 2 4" xfId="17457"/>
    <cellStyle name="Normal 2 14 2 4 3 2 5 3" xfId="17458"/>
    <cellStyle name="Normal 2 14 2 4 3 2 5 3 2" xfId="17459"/>
    <cellStyle name="Normal 2 14 2 4 3 2 5 3 3" xfId="17460"/>
    <cellStyle name="Normal 2 14 2 4 3 2 5 4" xfId="17461"/>
    <cellStyle name="Normal 2 14 2 4 3 2 5 5" xfId="17462"/>
    <cellStyle name="Normal 2 14 2 4 3 2 6" xfId="17463"/>
    <cellStyle name="Normal 2 14 2 4 3 2 6 2" xfId="17464"/>
    <cellStyle name="Normal 2 14 2 4 3 2 6 2 2" xfId="17465"/>
    <cellStyle name="Normal 2 14 2 4 3 2 6 2 3" xfId="17466"/>
    <cellStyle name="Normal 2 14 2 4 3 2 6 3" xfId="17467"/>
    <cellStyle name="Normal 2 14 2 4 3 2 6 4" xfId="17468"/>
    <cellStyle name="Normal 2 14 2 4 3 2 7" xfId="17469"/>
    <cellStyle name="Normal 2 14 2 4 3 2 7 2" xfId="17470"/>
    <cellStyle name="Normal 2 14 2 4 3 2 7 3" xfId="17471"/>
    <cellStyle name="Normal 2 14 2 4 3 2 8" xfId="17472"/>
    <cellStyle name="Normal 2 14 2 4 3 2 9" xfId="17473"/>
    <cellStyle name="Normal 2 14 2 4 3 2_Schs" xfId="17474"/>
    <cellStyle name="Normal 2 14 2 4 3 3" xfId="17475"/>
    <cellStyle name="Normal 2 14 2 4 3 3 2" xfId="17476"/>
    <cellStyle name="Normal 2 14 2 4 3 3 2 2" xfId="17477"/>
    <cellStyle name="Normal 2 14 2 4 3 3 2 2 2" xfId="17478"/>
    <cellStyle name="Normal 2 14 2 4 3 3 2 2 2 2" xfId="17479"/>
    <cellStyle name="Normal 2 14 2 4 3 3 2 2 2 3" xfId="17480"/>
    <cellStyle name="Normal 2 14 2 4 3 3 2 2 3" xfId="17481"/>
    <cellStyle name="Normal 2 14 2 4 3 3 2 2 4" xfId="17482"/>
    <cellStyle name="Normal 2 14 2 4 3 3 2 3" xfId="17483"/>
    <cellStyle name="Normal 2 14 2 4 3 3 2 3 2" xfId="17484"/>
    <cellStyle name="Normal 2 14 2 4 3 3 2 3 3" xfId="17485"/>
    <cellStyle name="Normal 2 14 2 4 3 3 2 4" xfId="17486"/>
    <cellStyle name="Normal 2 14 2 4 3 3 2 5" xfId="17487"/>
    <cellStyle name="Normal 2 14 2 4 3 3 3" xfId="17488"/>
    <cellStyle name="Normal 2 14 2 4 3 3 3 2" xfId="17489"/>
    <cellStyle name="Normal 2 14 2 4 3 3 3 2 2" xfId="17490"/>
    <cellStyle name="Normal 2 14 2 4 3 3 3 2 2 2" xfId="17491"/>
    <cellStyle name="Normal 2 14 2 4 3 3 3 2 2 3" xfId="17492"/>
    <cellStyle name="Normal 2 14 2 4 3 3 3 2 3" xfId="17493"/>
    <cellStyle name="Normal 2 14 2 4 3 3 3 2 4" xfId="17494"/>
    <cellStyle name="Normal 2 14 2 4 3 3 3 3" xfId="17495"/>
    <cellStyle name="Normal 2 14 2 4 3 3 3 3 2" xfId="17496"/>
    <cellStyle name="Normal 2 14 2 4 3 3 3 3 3" xfId="17497"/>
    <cellStyle name="Normal 2 14 2 4 3 3 3 4" xfId="17498"/>
    <cellStyle name="Normal 2 14 2 4 3 3 3 5" xfId="17499"/>
    <cellStyle name="Normal 2 14 2 4 3 3 4" xfId="17500"/>
    <cellStyle name="Normal 2 14 2 4 3 3 4 2" xfId="17501"/>
    <cellStyle name="Normal 2 14 2 4 3 3 4 2 2" xfId="17502"/>
    <cellStyle name="Normal 2 14 2 4 3 3 4 2 2 2" xfId="17503"/>
    <cellStyle name="Normal 2 14 2 4 3 3 4 2 2 3" xfId="17504"/>
    <cellStyle name="Normal 2 14 2 4 3 3 4 2 3" xfId="17505"/>
    <cellStyle name="Normal 2 14 2 4 3 3 4 2 4" xfId="17506"/>
    <cellStyle name="Normal 2 14 2 4 3 3 4 3" xfId="17507"/>
    <cellStyle name="Normal 2 14 2 4 3 3 4 3 2" xfId="17508"/>
    <cellStyle name="Normal 2 14 2 4 3 3 4 3 3" xfId="17509"/>
    <cellStyle name="Normal 2 14 2 4 3 3 4 4" xfId="17510"/>
    <cellStyle name="Normal 2 14 2 4 3 3 4 5" xfId="17511"/>
    <cellStyle name="Normal 2 14 2 4 3 3 5" xfId="17512"/>
    <cellStyle name="Normal 2 14 2 4 3 3 5 2" xfId="17513"/>
    <cellStyle name="Normal 2 14 2 4 3 3 5 2 2" xfId="17514"/>
    <cellStyle name="Normal 2 14 2 4 3 3 5 2 3" xfId="17515"/>
    <cellStyle name="Normal 2 14 2 4 3 3 5 3" xfId="17516"/>
    <cellStyle name="Normal 2 14 2 4 3 3 5 4" xfId="17517"/>
    <cellStyle name="Normal 2 14 2 4 3 3 6" xfId="17518"/>
    <cellStyle name="Normal 2 14 2 4 3 3 6 2" xfId="17519"/>
    <cellStyle name="Normal 2 14 2 4 3 3 6 3" xfId="17520"/>
    <cellStyle name="Normal 2 14 2 4 3 3 7" xfId="17521"/>
    <cellStyle name="Normal 2 14 2 4 3 3 8" xfId="17522"/>
    <cellStyle name="Normal 2 14 2 4 3 3_Schs" xfId="17523"/>
    <cellStyle name="Normal 2 14 2 4 3 4" xfId="17524"/>
    <cellStyle name="Normal 2 14 2 4 3 4 2" xfId="17525"/>
    <cellStyle name="Normal 2 14 2 4 3 4 2 2" xfId="17526"/>
    <cellStyle name="Normal 2 14 2 4 3 4 2 2 2" xfId="17527"/>
    <cellStyle name="Normal 2 14 2 4 3 4 2 2 3" xfId="17528"/>
    <cellStyle name="Normal 2 14 2 4 3 4 2 3" xfId="17529"/>
    <cellStyle name="Normal 2 14 2 4 3 4 2 4" xfId="17530"/>
    <cellStyle name="Normal 2 14 2 4 3 4 3" xfId="17531"/>
    <cellStyle name="Normal 2 14 2 4 3 4 3 2" xfId="17532"/>
    <cellStyle name="Normal 2 14 2 4 3 4 3 3" xfId="17533"/>
    <cellStyle name="Normal 2 14 2 4 3 4 4" xfId="17534"/>
    <cellStyle name="Normal 2 14 2 4 3 4 5" xfId="17535"/>
    <cellStyle name="Normal 2 14 2 4 3 5" xfId="17536"/>
    <cellStyle name="Normal 2 14 2 4 3 5 2" xfId="17537"/>
    <cellStyle name="Normal 2 14 2 4 3 5 2 2" xfId="17538"/>
    <cellStyle name="Normal 2 14 2 4 3 5 2 2 2" xfId="17539"/>
    <cellStyle name="Normal 2 14 2 4 3 5 2 2 3" xfId="17540"/>
    <cellStyle name="Normal 2 14 2 4 3 5 2 3" xfId="17541"/>
    <cellStyle name="Normal 2 14 2 4 3 5 2 4" xfId="17542"/>
    <cellStyle name="Normal 2 14 2 4 3 5 3" xfId="17543"/>
    <cellStyle name="Normal 2 14 2 4 3 5 3 2" xfId="17544"/>
    <cellStyle name="Normal 2 14 2 4 3 5 3 3" xfId="17545"/>
    <cellStyle name="Normal 2 14 2 4 3 5 4" xfId="17546"/>
    <cellStyle name="Normal 2 14 2 4 3 5 5" xfId="17547"/>
    <cellStyle name="Normal 2 14 2 4 3 6" xfId="17548"/>
    <cellStyle name="Normal 2 14 2 4 3 6 2" xfId="17549"/>
    <cellStyle name="Normal 2 14 2 4 3 6 2 2" xfId="17550"/>
    <cellStyle name="Normal 2 14 2 4 3 6 2 2 2" xfId="17551"/>
    <cellStyle name="Normal 2 14 2 4 3 6 2 2 3" xfId="17552"/>
    <cellStyle name="Normal 2 14 2 4 3 6 2 3" xfId="17553"/>
    <cellStyle name="Normal 2 14 2 4 3 6 2 4" xfId="17554"/>
    <cellStyle name="Normal 2 14 2 4 3 6 3" xfId="17555"/>
    <cellStyle name="Normal 2 14 2 4 3 6 3 2" xfId="17556"/>
    <cellStyle name="Normal 2 14 2 4 3 6 3 3" xfId="17557"/>
    <cellStyle name="Normal 2 14 2 4 3 6 4" xfId="17558"/>
    <cellStyle name="Normal 2 14 2 4 3 6 5" xfId="17559"/>
    <cellStyle name="Normal 2 14 2 4 3 7" xfId="17560"/>
    <cellStyle name="Normal 2 14 2 4 3 7 2" xfId="17561"/>
    <cellStyle name="Normal 2 14 2 4 3 7 2 2" xfId="17562"/>
    <cellStyle name="Normal 2 14 2 4 3 7 2 3" xfId="17563"/>
    <cellStyle name="Normal 2 14 2 4 3 7 3" xfId="17564"/>
    <cellStyle name="Normal 2 14 2 4 3 7 4" xfId="17565"/>
    <cellStyle name="Normal 2 14 2 4 3 8" xfId="17566"/>
    <cellStyle name="Normal 2 14 2 4 3 8 2" xfId="17567"/>
    <cellStyle name="Normal 2 14 2 4 3 8 3" xfId="17568"/>
    <cellStyle name="Normal 2 14 2 4 3 9" xfId="17569"/>
    <cellStyle name="Normal 2 14 2 4 3_Schs" xfId="17570"/>
    <cellStyle name="Normal 2 14 2 4 4" xfId="17571"/>
    <cellStyle name="Normal 2 14 2 4 4 2" xfId="17572"/>
    <cellStyle name="Normal 2 14 2 4 4 2 2" xfId="17573"/>
    <cellStyle name="Normal 2 14 2 4 4 2 2 2" xfId="17574"/>
    <cellStyle name="Normal 2 14 2 4 4 2 2 2 2" xfId="17575"/>
    <cellStyle name="Normal 2 14 2 4 4 2 2 2 2 2" xfId="17576"/>
    <cellStyle name="Normal 2 14 2 4 4 2 2 2 2 3" xfId="17577"/>
    <cellStyle name="Normal 2 14 2 4 4 2 2 2 3" xfId="17578"/>
    <cellStyle name="Normal 2 14 2 4 4 2 2 2 4" xfId="17579"/>
    <cellStyle name="Normal 2 14 2 4 4 2 2 3" xfId="17580"/>
    <cellStyle name="Normal 2 14 2 4 4 2 2 3 2" xfId="17581"/>
    <cellStyle name="Normal 2 14 2 4 4 2 2 3 3" xfId="17582"/>
    <cellStyle name="Normal 2 14 2 4 4 2 2 4" xfId="17583"/>
    <cellStyle name="Normal 2 14 2 4 4 2 2 5" xfId="17584"/>
    <cellStyle name="Normal 2 14 2 4 4 2 3" xfId="17585"/>
    <cellStyle name="Normal 2 14 2 4 4 2 3 2" xfId="17586"/>
    <cellStyle name="Normal 2 14 2 4 4 2 3 2 2" xfId="17587"/>
    <cellStyle name="Normal 2 14 2 4 4 2 3 2 2 2" xfId="17588"/>
    <cellStyle name="Normal 2 14 2 4 4 2 3 2 2 3" xfId="17589"/>
    <cellStyle name="Normal 2 14 2 4 4 2 3 2 3" xfId="17590"/>
    <cellStyle name="Normal 2 14 2 4 4 2 3 2 4" xfId="17591"/>
    <cellStyle name="Normal 2 14 2 4 4 2 3 3" xfId="17592"/>
    <cellStyle name="Normal 2 14 2 4 4 2 3 3 2" xfId="17593"/>
    <cellStyle name="Normal 2 14 2 4 4 2 3 3 3" xfId="17594"/>
    <cellStyle name="Normal 2 14 2 4 4 2 3 4" xfId="17595"/>
    <cellStyle name="Normal 2 14 2 4 4 2 3 5" xfId="17596"/>
    <cellStyle name="Normal 2 14 2 4 4 2 4" xfId="17597"/>
    <cellStyle name="Normal 2 14 2 4 4 2 4 2" xfId="17598"/>
    <cellStyle name="Normal 2 14 2 4 4 2 4 2 2" xfId="17599"/>
    <cellStyle name="Normal 2 14 2 4 4 2 4 2 2 2" xfId="17600"/>
    <cellStyle name="Normal 2 14 2 4 4 2 4 2 2 3" xfId="17601"/>
    <cellStyle name="Normal 2 14 2 4 4 2 4 2 3" xfId="17602"/>
    <cellStyle name="Normal 2 14 2 4 4 2 4 2 4" xfId="17603"/>
    <cellStyle name="Normal 2 14 2 4 4 2 4 3" xfId="17604"/>
    <cellStyle name="Normal 2 14 2 4 4 2 4 3 2" xfId="17605"/>
    <cellStyle name="Normal 2 14 2 4 4 2 4 3 3" xfId="17606"/>
    <cellStyle name="Normal 2 14 2 4 4 2 4 4" xfId="17607"/>
    <cellStyle name="Normal 2 14 2 4 4 2 4 5" xfId="17608"/>
    <cellStyle name="Normal 2 14 2 4 4 2 5" xfId="17609"/>
    <cellStyle name="Normal 2 14 2 4 4 2 5 2" xfId="17610"/>
    <cellStyle name="Normal 2 14 2 4 4 2 5 2 2" xfId="17611"/>
    <cellStyle name="Normal 2 14 2 4 4 2 5 2 3" xfId="17612"/>
    <cellStyle name="Normal 2 14 2 4 4 2 5 3" xfId="17613"/>
    <cellStyle name="Normal 2 14 2 4 4 2 5 4" xfId="17614"/>
    <cellStyle name="Normal 2 14 2 4 4 2 6" xfId="17615"/>
    <cellStyle name="Normal 2 14 2 4 4 2 6 2" xfId="17616"/>
    <cellStyle name="Normal 2 14 2 4 4 2 6 3" xfId="17617"/>
    <cellStyle name="Normal 2 14 2 4 4 2 7" xfId="17618"/>
    <cellStyle name="Normal 2 14 2 4 4 2 8" xfId="17619"/>
    <cellStyle name="Normal 2 14 2 4 4 2_Schs" xfId="17620"/>
    <cellStyle name="Normal 2 14 2 4 4 3" xfId="17621"/>
    <cellStyle name="Normal 2 14 2 4 4 3 2" xfId="17622"/>
    <cellStyle name="Normal 2 14 2 4 4 3 2 2" xfId="17623"/>
    <cellStyle name="Normal 2 14 2 4 4 3 2 2 2" xfId="17624"/>
    <cellStyle name="Normal 2 14 2 4 4 3 2 2 3" xfId="17625"/>
    <cellStyle name="Normal 2 14 2 4 4 3 2 3" xfId="17626"/>
    <cellStyle name="Normal 2 14 2 4 4 3 2 4" xfId="17627"/>
    <cellStyle name="Normal 2 14 2 4 4 3 3" xfId="17628"/>
    <cellStyle name="Normal 2 14 2 4 4 3 3 2" xfId="17629"/>
    <cellStyle name="Normal 2 14 2 4 4 3 3 3" xfId="17630"/>
    <cellStyle name="Normal 2 14 2 4 4 3 4" xfId="17631"/>
    <cellStyle name="Normal 2 14 2 4 4 3 5" xfId="17632"/>
    <cellStyle name="Normal 2 14 2 4 4 4" xfId="17633"/>
    <cellStyle name="Normal 2 14 2 4 4 4 2" xfId="17634"/>
    <cellStyle name="Normal 2 14 2 4 4 4 2 2" xfId="17635"/>
    <cellStyle name="Normal 2 14 2 4 4 4 2 2 2" xfId="17636"/>
    <cellStyle name="Normal 2 14 2 4 4 4 2 2 3" xfId="17637"/>
    <cellStyle name="Normal 2 14 2 4 4 4 2 3" xfId="17638"/>
    <cellStyle name="Normal 2 14 2 4 4 4 2 4" xfId="17639"/>
    <cellStyle name="Normal 2 14 2 4 4 4 3" xfId="17640"/>
    <cellStyle name="Normal 2 14 2 4 4 4 3 2" xfId="17641"/>
    <cellStyle name="Normal 2 14 2 4 4 4 3 3" xfId="17642"/>
    <cellStyle name="Normal 2 14 2 4 4 4 4" xfId="17643"/>
    <cellStyle name="Normal 2 14 2 4 4 4 5" xfId="17644"/>
    <cellStyle name="Normal 2 14 2 4 4 5" xfId="17645"/>
    <cellStyle name="Normal 2 14 2 4 4 5 2" xfId="17646"/>
    <cellStyle name="Normal 2 14 2 4 4 5 2 2" xfId="17647"/>
    <cellStyle name="Normal 2 14 2 4 4 5 2 2 2" xfId="17648"/>
    <cellStyle name="Normal 2 14 2 4 4 5 2 2 3" xfId="17649"/>
    <cellStyle name="Normal 2 14 2 4 4 5 2 3" xfId="17650"/>
    <cellStyle name="Normal 2 14 2 4 4 5 2 4" xfId="17651"/>
    <cellStyle name="Normal 2 14 2 4 4 5 3" xfId="17652"/>
    <cellStyle name="Normal 2 14 2 4 4 5 3 2" xfId="17653"/>
    <cellStyle name="Normal 2 14 2 4 4 5 3 3" xfId="17654"/>
    <cellStyle name="Normal 2 14 2 4 4 5 4" xfId="17655"/>
    <cellStyle name="Normal 2 14 2 4 4 5 5" xfId="17656"/>
    <cellStyle name="Normal 2 14 2 4 4 6" xfId="17657"/>
    <cellStyle name="Normal 2 14 2 4 4 6 2" xfId="17658"/>
    <cellStyle name="Normal 2 14 2 4 4 6 2 2" xfId="17659"/>
    <cellStyle name="Normal 2 14 2 4 4 6 2 3" xfId="17660"/>
    <cellStyle name="Normal 2 14 2 4 4 6 3" xfId="17661"/>
    <cellStyle name="Normal 2 14 2 4 4 6 4" xfId="17662"/>
    <cellStyle name="Normal 2 14 2 4 4 7" xfId="17663"/>
    <cellStyle name="Normal 2 14 2 4 4 7 2" xfId="17664"/>
    <cellStyle name="Normal 2 14 2 4 4 7 3" xfId="17665"/>
    <cellStyle name="Normal 2 14 2 4 4 8" xfId="17666"/>
    <cellStyle name="Normal 2 14 2 4 4 9" xfId="17667"/>
    <cellStyle name="Normal 2 14 2 4 4_Schs" xfId="17668"/>
    <cellStyle name="Normal 2 14 2 4 5" xfId="17669"/>
    <cellStyle name="Normal 2 14 2 4 5 2" xfId="17670"/>
    <cellStyle name="Normal 2 14 2 4 5 2 2" xfId="17671"/>
    <cellStyle name="Normal 2 14 2 4 5 2 2 2" xfId="17672"/>
    <cellStyle name="Normal 2 14 2 4 5 2 2 2 2" xfId="17673"/>
    <cellStyle name="Normal 2 14 2 4 5 2 2 2 3" xfId="17674"/>
    <cellStyle name="Normal 2 14 2 4 5 2 2 3" xfId="17675"/>
    <cellStyle name="Normal 2 14 2 4 5 2 2 4" xfId="17676"/>
    <cellStyle name="Normal 2 14 2 4 5 2 3" xfId="17677"/>
    <cellStyle name="Normal 2 14 2 4 5 2 3 2" xfId="17678"/>
    <cellStyle name="Normal 2 14 2 4 5 2 3 3" xfId="17679"/>
    <cellStyle name="Normal 2 14 2 4 5 2 4" xfId="17680"/>
    <cellStyle name="Normal 2 14 2 4 5 2 5" xfId="17681"/>
    <cellStyle name="Normal 2 14 2 4 5 3" xfId="17682"/>
    <cellStyle name="Normal 2 14 2 4 5 3 2" xfId="17683"/>
    <cellStyle name="Normal 2 14 2 4 5 3 2 2" xfId="17684"/>
    <cellStyle name="Normal 2 14 2 4 5 3 2 2 2" xfId="17685"/>
    <cellStyle name="Normal 2 14 2 4 5 3 2 2 3" xfId="17686"/>
    <cellStyle name="Normal 2 14 2 4 5 3 2 3" xfId="17687"/>
    <cellStyle name="Normal 2 14 2 4 5 3 2 4" xfId="17688"/>
    <cellStyle name="Normal 2 14 2 4 5 3 3" xfId="17689"/>
    <cellStyle name="Normal 2 14 2 4 5 3 3 2" xfId="17690"/>
    <cellStyle name="Normal 2 14 2 4 5 3 3 3" xfId="17691"/>
    <cellStyle name="Normal 2 14 2 4 5 3 4" xfId="17692"/>
    <cellStyle name="Normal 2 14 2 4 5 3 5" xfId="17693"/>
    <cellStyle name="Normal 2 14 2 4 5 4" xfId="17694"/>
    <cellStyle name="Normal 2 14 2 4 5 4 2" xfId="17695"/>
    <cellStyle name="Normal 2 14 2 4 5 4 2 2" xfId="17696"/>
    <cellStyle name="Normal 2 14 2 4 5 4 2 2 2" xfId="17697"/>
    <cellStyle name="Normal 2 14 2 4 5 4 2 2 3" xfId="17698"/>
    <cellStyle name="Normal 2 14 2 4 5 4 2 3" xfId="17699"/>
    <cellStyle name="Normal 2 14 2 4 5 4 2 4" xfId="17700"/>
    <cellStyle name="Normal 2 14 2 4 5 4 3" xfId="17701"/>
    <cellStyle name="Normal 2 14 2 4 5 4 3 2" xfId="17702"/>
    <cellStyle name="Normal 2 14 2 4 5 4 3 3" xfId="17703"/>
    <cellStyle name="Normal 2 14 2 4 5 4 4" xfId="17704"/>
    <cellStyle name="Normal 2 14 2 4 5 4 5" xfId="17705"/>
    <cellStyle name="Normal 2 14 2 4 5 5" xfId="17706"/>
    <cellStyle name="Normal 2 14 2 4 5 5 2" xfId="17707"/>
    <cellStyle name="Normal 2 14 2 4 5 5 2 2" xfId="17708"/>
    <cellStyle name="Normal 2 14 2 4 5 5 2 3" xfId="17709"/>
    <cellStyle name="Normal 2 14 2 4 5 5 3" xfId="17710"/>
    <cellStyle name="Normal 2 14 2 4 5 5 4" xfId="17711"/>
    <cellStyle name="Normal 2 14 2 4 5 6" xfId="17712"/>
    <cellStyle name="Normal 2 14 2 4 5 6 2" xfId="17713"/>
    <cellStyle name="Normal 2 14 2 4 5 6 3" xfId="17714"/>
    <cellStyle name="Normal 2 14 2 4 5 7" xfId="17715"/>
    <cellStyle name="Normal 2 14 2 4 5 8" xfId="17716"/>
    <cellStyle name="Normal 2 14 2 4 5_Schs" xfId="17717"/>
    <cellStyle name="Normal 2 14 2 4 6" xfId="17718"/>
    <cellStyle name="Normal 2 14 2 4 6 2" xfId="17719"/>
    <cellStyle name="Normal 2 14 2 4 6 2 2" xfId="17720"/>
    <cellStyle name="Normal 2 14 2 4 6 2 2 2" xfId="17721"/>
    <cellStyle name="Normal 2 14 2 4 6 2 2 3" xfId="17722"/>
    <cellStyle name="Normal 2 14 2 4 6 2 3" xfId="17723"/>
    <cellStyle name="Normal 2 14 2 4 6 2 4" xfId="17724"/>
    <cellStyle name="Normal 2 14 2 4 6 3" xfId="17725"/>
    <cellStyle name="Normal 2 14 2 4 6 3 2" xfId="17726"/>
    <cellStyle name="Normal 2 14 2 4 6 3 3" xfId="17727"/>
    <cellStyle name="Normal 2 14 2 4 6 4" xfId="17728"/>
    <cellStyle name="Normal 2 14 2 4 6 5" xfId="17729"/>
    <cellStyle name="Normal 2 14 2 4 7" xfId="17730"/>
    <cellStyle name="Normal 2 14 2 4 7 2" xfId="17731"/>
    <cellStyle name="Normal 2 14 2 4 7 2 2" xfId="17732"/>
    <cellStyle name="Normal 2 14 2 4 7 2 2 2" xfId="17733"/>
    <cellStyle name="Normal 2 14 2 4 7 2 2 3" xfId="17734"/>
    <cellStyle name="Normal 2 14 2 4 7 2 3" xfId="17735"/>
    <cellStyle name="Normal 2 14 2 4 7 2 4" xfId="17736"/>
    <cellStyle name="Normal 2 14 2 4 7 3" xfId="17737"/>
    <cellStyle name="Normal 2 14 2 4 7 3 2" xfId="17738"/>
    <cellStyle name="Normal 2 14 2 4 7 3 3" xfId="17739"/>
    <cellStyle name="Normal 2 14 2 4 7 4" xfId="17740"/>
    <cellStyle name="Normal 2 14 2 4 7 5" xfId="17741"/>
    <cellStyle name="Normal 2 14 2 4 8" xfId="17742"/>
    <cellStyle name="Normal 2 14 2 4 8 2" xfId="17743"/>
    <cellStyle name="Normal 2 14 2 4 8 2 2" xfId="17744"/>
    <cellStyle name="Normal 2 14 2 4 8 2 2 2" xfId="17745"/>
    <cellStyle name="Normal 2 14 2 4 8 2 2 3" xfId="17746"/>
    <cellStyle name="Normal 2 14 2 4 8 2 3" xfId="17747"/>
    <cellStyle name="Normal 2 14 2 4 8 2 4" xfId="17748"/>
    <cellStyle name="Normal 2 14 2 4 8 3" xfId="17749"/>
    <cellStyle name="Normal 2 14 2 4 8 3 2" xfId="17750"/>
    <cellStyle name="Normal 2 14 2 4 8 3 3" xfId="17751"/>
    <cellStyle name="Normal 2 14 2 4 8 4" xfId="17752"/>
    <cellStyle name="Normal 2 14 2 4 8 5" xfId="17753"/>
    <cellStyle name="Normal 2 14 2 4 9" xfId="17754"/>
    <cellStyle name="Normal 2 14 2 4 9 2" xfId="17755"/>
    <cellStyle name="Normal 2 14 2 4 9 2 2" xfId="17756"/>
    <cellStyle name="Normal 2 14 2 4 9 2 3" xfId="17757"/>
    <cellStyle name="Normal 2 14 2 4 9 3" xfId="17758"/>
    <cellStyle name="Normal 2 14 2 4 9 4" xfId="17759"/>
    <cellStyle name="Normal 2 14 2 4_Schs" xfId="17760"/>
    <cellStyle name="Normal 2 14 2 5" xfId="17761"/>
    <cellStyle name="Normal 2 14 2 5 10" xfId="17762"/>
    <cellStyle name="Normal 2 14 2 5 11" xfId="17763"/>
    <cellStyle name="Normal 2 14 2 5 2" xfId="17764"/>
    <cellStyle name="Normal 2 14 2 5 2 10" xfId="17765"/>
    <cellStyle name="Normal 2 14 2 5 2 2" xfId="17766"/>
    <cellStyle name="Normal 2 14 2 5 2 2 2" xfId="17767"/>
    <cellStyle name="Normal 2 14 2 5 2 2 2 2" xfId="17768"/>
    <cellStyle name="Normal 2 14 2 5 2 2 2 2 2" xfId="17769"/>
    <cellStyle name="Normal 2 14 2 5 2 2 2 2 2 2" xfId="17770"/>
    <cellStyle name="Normal 2 14 2 5 2 2 2 2 2 2 2" xfId="17771"/>
    <cellStyle name="Normal 2 14 2 5 2 2 2 2 2 2 3" xfId="17772"/>
    <cellStyle name="Normal 2 14 2 5 2 2 2 2 2 3" xfId="17773"/>
    <cellStyle name="Normal 2 14 2 5 2 2 2 2 2 4" xfId="17774"/>
    <cellStyle name="Normal 2 14 2 5 2 2 2 2 3" xfId="17775"/>
    <cellStyle name="Normal 2 14 2 5 2 2 2 2 3 2" xfId="17776"/>
    <cellStyle name="Normal 2 14 2 5 2 2 2 2 3 3" xfId="17777"/>
    <cellStyle name="Normal 2 14 2 5 2 2 2 2 4" xfId="17778"/>
    <cellStyle name="Normal 2 14 2 5 2 2 2 2 5" xfId="17779"/>
    <cellStyle name="Normal 2 14 2 5 2 2 2 3" xfId="17780"/>
    <cellStyle name="Normal 2 14 2 5 2 2 2 3 2" xfId="17781"/>
    <cellStyle name="Normal 2 14 2 5 2 2 2 3 2 2" xfId="17782"/>
    <cellStyle name="Normal 2 14 2 5 2 2 2 3 2 2 2" xfId="17783"/>
    <cellStyle name="Normal 2 14 2 5 2 2 2 3 2 2 3" xfId="17784"/>
    <cellStyle name="Normal 2 14 2 5 2 2 2 3 2 3" xfId="17785"/>
    <cellStyle name="Normal 2 14 2 5 2 2 2 3 2 4" xfId="17786"/>
    <cellStyle name="Normal 2 14 2 5 2 2 2 3 3" xfId="17787"/>
    <cellStyle name="Normal 2 14 2 5 2 2 2 3 3 2" xfId="17788"/>
    <cellStyle name="Normal 2 14 2 5 2 2 2 3 3 3" xfId="17789"/>
    <cellStyle name="Normal 2 14 2 5 2 2 2 3 4" xfId="17790"/>
    <cellStyle name="Normal 2 14 2 5 2 2 2 3 5" xfId="17791"/>
    <cellStyle name="Normal 2 14 2 5 2 2 2 4" xfId="17792"/>
    <cellStyle name="Normal 2 14 2 5 2 2 2 4 2" xfId="17793"/>
    <cellStyle name="Normal 2 14 2 5 2 2 2 4 2 2" xfId="17794"/>
    <cellStyle name="Normal 2 14 2 5 2 2 2 4 2 2 2" xfId="17795"/>
    <cellStyle name="Normal 2 14 2 5 2 2 2 4 2 2 3" xfId="17796"/>
    <cellStyle name="Normal 2 14 2 5 2 2 2 4 2 3" xfId="17797"/>
    <cellStyle name="Normal 2 14 2 5 2 2 2 4 2 4" xfId="17798"/>
    <cellStyle name="Normal 2 14 2 5 2 2 2 4 3" xfId="17799"/>
    <cellStyle name="Normal 2 14 2 5 2 2 2 4 3 2" xfId="17800"/>
    <cellStyle name="Normal 2 14 2 5 2 2 2 4 3 3" xfId="17801"/>
    <cellStyle name="Normal 2 14 2 5 2 2 2 4 4" xfId="17802"/>
    <cellStyle name="Normal 2 14 2 5 2 2 2 4 5" xfId="17803"/>
    <cellStyle name="Normal 2 14 2 5 2 2 2 5" xfId="17804"/>
    <cellStyle name="Normal 2 14 2 5 2 2 2 5 2" xfId="17805"/>
    <cellStyle name="Normal 2 14 2 5 2 2 2 5 2 2" xfId="17806"/>
    <cellStyle name="Normal 2 14 2 5 2 2 2 5 2 3" xfId="17807"/>
    <cellStyle name="Normal 2 14 2 5 2 2 2 5 3" xfId="17808"/>
    <cellStyle name="Normal 2 14 2 5 2 2 2 5 4" xfId="17809"/>
    <cellStyle name="Normal 2 14 2 5 2 2 2 6" xfId="17810"/>
    <cellStyle name="Normal 2 14 2 5 2 2 2 6 2" xfId="17811"/>
    <cellStyle name="Normal 2 14 2 5 2 2 2 6 3" xfId="17812"/>
    <cellStyle name="Normal 2 14 2 5 2 2 2 7" xfId="17813"/>
    <cellStyle name="Normal 2 14 2 5 2 2 2 8" xfId="17814"/>
    <cellStyle name="Normal 2 14 2 5 2 2 2_Schs" xfId="17815"/>
    <cellStyle name="Normal 2 14 2 5 2 2 3" xfId="17816"/>
    <cellStyle name="Normal 2 14 2 5 2 2 3 2" xfId="17817"/>
    <cellStyle name="Normal 2 14 2 5 2 2 3 2 2" xfId="17818"/>
    <cellStyle name="Normal 2 14 2 5 2 2 3 2 2 2" xfId="17819"/>
    <cellStyle name="Normal 2 14 2 5 2 2 3 2 2 3" xfId="17820"/>
    <cellStyle name="Normal 2 14 2 5 2 2 3 2 3" xfId="17821"/>
    <cellStyle name="Normal 2 14 2 5 2 2 3 2 4" xfId="17822"/>
    <cellStyle name="Normal 2 14 2 5 2 2 3 3" xfId="17823"/>
    <cellStyle name="Normal 2 14 2 5 2 2 3 3 2" xfId="17824"/>
    <cellStyle name="Normal 2 14 2 5 2 2 3 3 3" xfId="17825"/>
    <cellStyle name="Normal 2 14 2 5 2 2 3 4" xfId="17826"/>
    <cellStyle name="Normal 2 14 2 5 2 2 3 5" xfId="17827"/>
    <cellStyle name="Normal 2 14 2 5 2 2 4" xfId="17828"/>
    <cellStyle name="Normal 2 14 2 5 2 2 4 2" xfId="17829"/>
    <cellStyle name="Normal 2 14 2 5 2 2 4 2 2" xfId="17830"/>
    <cellStyle name="Normal 2 14 2 5 2 2 4 2 2 2" xfId="17831"/>
    <cellStyle name="Normal 2 14 2 5 2 2 4 2 2 3" xfId="17832"/>
    <cellStyle name="Normal 2 14 2 5 2 2 4 2 3" xfId="17833"/>
    <cellStyle name="Normal 2 14 2 5 2 2 4 2 4" xfId="17834"/>
    <cellStyle name="Normal 2 14 2 5 2 2 4 3" xfId="17835"/>
    <cellStyle name="Normal 2 14 2 5 2 2 4 3 2" xfId="17836"/>
    <cellStyle name="Normal 2 14 2 5 2 2 4 3 3" xfId="17837"/>
    <cellStyle name="Normal 2 14 2 5 2 2 4 4" xfId="17838"/>
    <cellStyle name="Normal 2 14 2 5 2 2 4 5" xfId="17839"/>
    <cellStyle name="Normal 2 14 2 5 2 2 5" xfId="17840"/>
    <cellStyle name="Normal 2 14 2 5 2 2 5 2" xfId="17841"/>
    <cellStyle name="Normal 2 14 2 5 2 2 5 2 2" xfId="17842"/>
    <cellStyle name="Normal 2 14 2 5 2 2 5 2 2 2" xfId="17843"/>
    <cellStyle name="Normal 2 14 2 5 2 2 5 2 2 3" xfId="17844"/>
    <cellStyle name="Normal 2 14 2 5 2 2 5 2 3" xfId="17845"/>
    <cellStyle name="Normal 2 14 2 5 2 2 5 2 4" xfId="17846"/>
    <cellStyle name="Normal 2 14 2 5 2 2 5 3" xfId="17847"/>
    <cellStyle name="Normal 2 14 2 5 2 2 5 3 2" xfId="17848"/>
    <cellStyle name="Normal 2 14 2 5 2 2 5 3 3" xfId="17849"/>
    <cellStyle name="Normal 2 14 2 5 2 2 5 4" xfId="17850"/>
    <cellStyle name="Normal 2 14 2 5 2 2 5 5" xfId="17851"/>
    <cellStyle name="Normal 2 14 2 5 2 2 6" xfId="17852"/>
    <cellStyle name="Normal 2 14 2 5 2 2 6 2" xfId="17853"/>
    <cellStyle name="Normal 2 14 2 5 2 2 6 2 2" xfId="17854"/>
    <cellStyle name="Normal 2 14 2 5 2 2 6 2 3" xfId="17855"/>
    <cellStyle name="Normal 2 14 2 5 2 2 6 3" xfId="17856"/>
    <cellStyle name="Normal 2 14 2 5 2 2 6 4" xfId="17857"/>
    <cellStyle name="Normal 2 14 2 5 2 2 7" xfId="17858"/>
    <cellStyle name="Normal 2 14 2 5 2 2 7 2" xfId="17859"/>
    <cellStyle name="Normal 2 14 2 5 2 2 7 3" xfId="17860"/>
    <cellStyle name="Normal 2 14 2 5 2 2 8" xfId="17861"/>
    <cellStyle name="Normal 2 14 2 5 2 2 9" xfId="17862"/>
    <cellStyle name="Normal 2 14 2 5 2 2_Schs" xfId="17863"/>
    <cellStyle name="Normal 2 14 2 5 2 3" xfId="17864"/>
    <cellStyle name="Normal 2 14 2 5 2 3 2" xfId="17865"/>
    <cellStyle name="Normal 2 14 2 5 2 3 2 2" xfId="17866"/>
    <cellStyle name="Normal 2 14 2 5 2 3 2 2 2" xfId="17867"/>
    <cellStyle name="Normal 2 14 2 5 2 3 2 2 2 2" xfId="17868"/>
    <cellStyle name="Normal 2 14 2 5 2 3 2 2 2 3" xfId="17869"/>
    <cellStyle name="Normal 2 14 2 5 2 3 2 2 3" xfId="17870"/>
    <cellStyle name="Normal 2 14 2 5 2 3 2 2 4" xfId="17871"/>
    <cellStyle name="Normal 2 14 2 5 2 3 2 3" xfId="17872"/>
    <cellStyle name="Normal 2 14 2 5 2 3 2 3 2" xfId="17873"/>
    <cellStyle name="Normal 2 14 2 5 2 3 2 3 3" xfId="17874"/>
    <cellStyle name="Normal 2 14 2 5 2 3 2 4" xfId="17875"/>
    <cellStyle name="Normal 2 14 2 5 2 3 2 5" xfId="17876"/>
    <cellStyle name="Normal 2 14 2 5 2 3 3" xfId="17877"/>
    <cellStyle name="Normal 2 14 2 5 2 3 3 2" xfId="17878"/>
    <cellStyle name="Normal 2 14 2 5 2 3 3 2 2" xfId="17879"/>
    <cellStyle name="Normal 2 14 2 5 2 3 3 2 2 2" xfId="17880"/>
    <cellStyle name="Normal 2 14 2 5 2 3 3 2 2 3" xfId="17881"/>
    <cellStyle name="Normal 2 14 2 5 2 3 3 2 3" xfId="17882"/>
    <cellStyle name="Normal 2 14 2 5 2 3 3 2 4" xfId="17883"/>
    <cellStyle name="Normal 2 14 2 5 2 3 3 3" xfId="17884"/>
    <cellStyle name="Normal 2 14 2 5 2 3 3 3 2" xfId="17885"/>
    <cellStyle name="Normal 2 14 2 5 2 3 3 3 3" xfId="17886"/>
    <cellStyle name="Normal 2 14 2 5 2 3 3 4" xfId="17887"/>
    <cellStyle name="Normal 2 14 2 5 2 3 3 5" xfId="17888"/>
    <cellStyle name="Normal 2 14 2 5 2 3 4" xfId="17889"/>
    <cellStyle name="Normal 2 14 2 5 2 3 4 2" xfId="17890"/>
    <cellStyle name="Normal 2 14 2 5 2 3 4 2 2" xfId="17891"/>
    <cellStyle name="Normal 2 14 2 5 2 3 4 2 2 2" xfId="17892"/>
    <cellStyle name="Normal 2 14 2 5 2 3 4 2 2 3" xfId="17893"/>
    <cellStyle name="Normal 2 14 2 5 2 3 4 2 3" xfId="17894"/>
    <cellStyle name="Normal 2 14 2 5 2 3 4 2 4" xfId="17895"/>
    <cellStyle name="Normal 2 14 2 5 2 3 4 3" xfId="17896"/>
    <cellStyle name="Normal 2 14 2 5 2 3 4 3 2" xfId="17897"/>
    <cellStyle name="Normal 2 14 2 5 2 3 4 3 3" xfId="17898"/>
    <cellStyle name="Normal 2 14 2 5 2 3 4 4" xfId="17899"/>
    <cellStyle name="Normal 2 14 2 5 2 3 4 5" xfId="17900"/>
    <cellStyle name="Normal 2 14 2 5 2 3 5" xfId="17901"/>
    <cellStyle name="Normal 2 14 2 5 2 3 5 2" xfId="17902"/>
    <cellStyle name="Normal 2 14 2 5 2 3 5 2 2" xfId="17903"/>
    <cellStyle name="Normal 2 14 2 5 2 3 5 2 3" xfId="17904"/>
    <cellStyle name="Normal 2 14 2 5 2 3 5 3" xfId="17905"/>
    <cellStyle name="Normal 2 14 2 5 2 3 5 4" xfId="17906"/>
    <cellStyle name="Normal 2 14 2 5 2 3 6" xfId="17907"/>
    <cellStyle name="Normal 2 14 2 5 2 3 6 2" xfId="17908"/>
    <cellStyle name="Normal 2 14 2 5 2 3 6 3" xfId="17909"/>
    <cellStyle name="Normal 2 14 2 5 2 3 7" xfId="17910"/>
    <cellStyle name="Normal 2 14 2 5 2 3 8" xfId="17911"/>
    <cellStyle name="Normal 2 14 2 5 2 3_Schs" xfId="17912"/>
    <cellStyle name="Normal 2 14 2 5 2 4" xfId="17913"/>
    <cellStyle name="Normal 2 14 2 5 2 4 2" xfId="17914"/>
    <cellStyle name="Normal 2 14 2 5 2 4 2 2" xfId="17915"/>
    <cellStyle name="Normal 2 14 2 5 2 4 2 2 2" xfId="17916"/>
    <cellStyle name="Normal 2 14 2 5 2 4 2 2 3" xfId="17917"/>
    <cellStyle name="Normal 2 14 2 5 2 4 2 3" xfId="17918"/>
    <cellStyle name="Normal 2 14 2 5 2 4 2 4" xfId="17919"/>
    <cellStyle name="Normal 2 14 2 5 2 4 3" xfId="17920"/>
    <cellStyle name="Normal 2 14 2 5 2 4 3 2" xfId="17921"/>
    <cellStyle name="Normal 2 14 2 5 2 4 3 3" xfId="17922"/>
    <cellStyle name="Normal 2 14 2 5 2 4 4" xfId="17923"/>
    <cellStyle name="Normal 2 14 2 5 2 4 5" xfId="17924"/>
    <cellStyle name="Normal 2 14 2 5 2 5" xfId="17925"/>
    <cellStyle name="Normal 2 14 2 5 2 5 2" xfId="17926"/>
    <cellStyle name="Normal 2 14 2 5 2 5 2 2" xfId="17927"/>
    <cellStyle name="Normal 2 14 2 5 2 5 2 2 2" xfId="17928"/>
    <cellStyle name="Normal 2 14 2 5 2 5 2 2 3" xfId="17929"/>
    <cellStyle name="Normal 2 14 2 5 2 5 2 3" xfId="17930"/>
    <cellStyle name="Normal 2 14 2 5 2 5 2 4" xfId="17931"/>
    <cellStyle name="Normal 2 14 2 5 2 5 3" xfId="17932"/>
    <cellStyle name="Normal 2 14 2 5 2 5 3 2" xfId="17933"/>
    <cellStyle name="Normal 2 14 2 5 2 5 3 3" xfId="17934"/>
    <cellStyle name="Normal 2 14 2 5 2 5 4" xfId="17935"/>
    <cellStyle name="Normal 2 14 2 5 2 5 5" xfId="17936"/>
    <cellStyle name="Normal 2 14 2 5 2 6" xfId="17937"/>
    <cellStyle name="Normal 2 14 2 5 2 6 2" xfId="17938"/>
    <cellStyle name="Normal 2 14 2 5 2 6 2 2" xfId="17939"/>
    <cellStyle name="Normal 2 14 2 5 2 6 2 2 2" xfId="17940"/>
    <cellStyle name="Normal 2 14 2 5 2 6 2 2 3" xfId="17941"/>
    <cellStyle name="Normal 2 14 2 5 2 6 2 3" xfId="17942"/>
    <cellStyle name="Normal 2 14 2 5 2 6 2 4" xfId="17943"/>
    <cellStyle name="Normal 2 14 2 5 2 6 3" xfId="17944"/>
    <cellStyle name="Normal 2 14 2 5 2 6 3 2" xfId="17945"/>
    <cellStyle name="Normal 2 14 2 5 2 6 3 3" xfId="17946"/>
    <cellStyle name="Normal 2 14 2 5 2 6 4" xfId="17947"/>
    <cellStyle name="Normal 2 14 2 5 2 6 5" xfId="17948"/>
    <cellStyle name="Normal 2 14 2 5 2 7" xfId="17949"/>
    <cellStyle name="Normal 2 14 2 5 2 7 2" xfId="17950"/>
    <cellStyle name="Normal 2 14 2 5 2 7 2 2" xfId="17951"/>
    <cellStyle name="Normal 2 14 2 5 2 7 2 3" xfId="17952"/>
    <cellStyle name="Normal 2 14 2 5 2 7 3" xfId="17953"/>
    <cellStyle name="Normal 2 14 2 5 2 7 4" xfId="17954"/>
    <cellStyle name="Normal 2 14 2 5 2 8" xfId="17955"/>
    <cellStyle name="Normal 2 14 2 5 2 8 2" xfId="17956"/>
    <cellStyle name="Normal 2 14 2 5 2 8 3" xfId="17957"/>
    <cellStyle name="Normal 2 14 2 5 2 9" xfId="17958"/>
    <cellStyle name="Normal 2 14 2 5 2_Schs" xfId="17959"/>
    <cellStyle name="Normal 2 14 2 5 3" xfId="17960"/>
    <cellStyle name="Normal 2 14 2 5 3 2" xfId="17961"/>
    <cellStyle name="Normal 2 14 2 5 3 2 2" xfId="17962"/>
    <cellStyle name="Normal 2 14 2 5 3 2 2 2" xfId="17963"/>
    <cellStyle name="Normal 2 14 2 5 3 2 2 2 2" xfId="17964"/>
    <cellStyle name="Normal 2 14 2 5 3 2 2 2 2 2" xfId="17965"/>
    <cellStyle name="Normal 2 14 2 5 3 2 2 2 2 3" xfId="17966"/>
    <cellStyle name="Normal 2 14 2 5 3 2 2 2 3" xfId="17967"/>
    <cellStyle name="Normal 2 14 2 5 3 2 2 2 4" xfId="17968"/>
    <cellStyle name="Normal 2 14 2 5 3 2 2 3" xfId="17969"/>
    <cellStyle name="Normal 2 14 2 5 3 2 2 3 2" xfId="17970"/>
    <cellStyle name="Normal 2 14 2 5 3 2 2 3 3" xfId="17971"/>
    <cellStyle name="Normal 2 14 2 5 3 2 2 4" xfId="17972"/>
    <cellStyle name="Normal 2 14 2 5 3 2 2 5" xfId="17973"/>
    <cellStyle name="Normal 2 14 2 5 3 2 3" xfId="17974"/>
    <cellStyle name="Normal 2 14 2 5 3 2 3 2" xfId="17975"/>
    <cellStyle name="Normal 2 14 2 5 3 2 3 2 2" xfId="17976"/>
    <cellStyle name="Normal 2 14 2 5 3 2 3 2 2 2" xfId="17977"/>
    <cellStyle name="Normal 2 14 2 5 3 2 3 2 2 3" xfId="17978"/>
    <cellStyle name="Normal 2 14 2 5 3 2 3 2 3" xfId="17979"/>
    <cellStyle name="Normal 2 14 2 5 3 2 3 2 4" xfId="17980"/>
    <cellStyle name="Normal 2 14 2 5 3 2 3 3" xfId="17981"/>
    <cellStyle name="Normal 2 14 2 5 3 2 3 3 2" xfId="17982"/>
    <cellStyle name="Normal 2 14 2 5 3 2 3 3 3" xfId="17983"/>
    <cellStyle name="Normal 2 14 2 5 3 2 3 4" xfId="17984"/>
    <cellStyle name="Normal 2 14 2 5 3 2 3 5" xfId="17985"/>
    <cellStyle name="Normal 2 14 2 5 3 2 4" xfId="17986"/>
    <cellStyle name="Normal 2 14 2 5 3 2 4 2" xfId="17987"/>
    <cellStyle name="Normal 2 14 2 5 3 2 4 2 2" xfId="17988"/>
    <cellStyle name="Normal 2 14 2 5 3 2 4 2 2 2" xfId="17989"/>
    <cellStyle name="Normal 2 14 2 5 3 2 4 2 2 3" xfId="17990"/>
    <cellStyle name="Normal 2 14 2 5 3 2 4 2 3" xfId="17991"/>
    <cellStyle name="Normal 2 14 2 5 3 2 4 2 4" xfId="17992"/>
    <cellStyle name="Normal 2 14 2 5 3 2 4 3" xfId="17993"/>
    <cellStyle name="Normal 2 14 2 5 3 2 4 3 2" xfId="17994"/>
    <cellStyle name="Normal 2 14 2 5 3 2 4 3 3" xfId="17995"/>
    <cellStyle name="Normal 2 14 2 5 3 2 4 4" xfId="17996"/>
    <cellStyle name="Normal 2 14 2 5 3 2 4 5" xfId="17997"/>
    <cellStyle name="Normal 2 14 2 5 3 2 5" xfId="17998"/>
    <cellStyle name="Normal 2 14 2 5 3 2 5 2" xfId="17999"/>
    <cellStyle name="Normal 2 14 2 5 3 2 5 2 2" xfId="18000"/>
    <cellStyle name="Normal 2 14 2 5 3 2 5 2 3" xfId="18001"/>
    <cellStyle name="Normal 2 14 2 5 3 2 5 3" xfId="18002"/>
    <cellStyle name="Normal 2 14 2 5 3 2 5 4" xfId="18003"/>
    <cellStyle name="Normal 2 14 2 5 3 2 6" xfId="18004"/>
    <cellStyle name="Normal 2 14 2 5 3 2 6 2" xfId="18005"/>
    <cellStyle name="Normal 2 14 2 5 3 2 6 3" xfId="18006"/>
    <cellStyle name="Normal 2 14 2 5 3 2 7" xfId="18007"/>
    <cellStyle name="Normal 2 14 2 5 3 2 8" xfId="18008"/>
    <cellStyle name="Normal 2 14 2 5 3 2_Schs" xfId="18009"/>
    <cellStyle name="Normal 2 14 2 5 3 3" xfId="18010"/>
    <cellStyle name="Normal 2 14 2 5 3 3 2" xfId="18011"/>
    <cellStyle name="Normal 2 14 2 5 3 3 2 2" xfId="18012"/>
    <cellStyle name="Normal 2 14 2 5 3 3 2 2 2" xfId="18013"/>
    <cellStyle name="Normal 2 14 2 5 3 3 2 2 3" xfId="18014"/>
    <cellStyle name="Normal 2 14 2 5 3 3 2 3" xfId="18015"/>
    <cellStyle name="Normal 2 14 2 5 3 3 2 4" xfId="18016"/>
    <cellStyle name="Normal 2 14 2 5 3 3 3" xfId="18017"/>
    <cellStyle name="Normal 2 14 2 5 3 3 3 2" xfId="18018"/>
    <cellStyle name="Normal 2 14 2 5 3 3 3 3" xfId="18019"/>
    <cellStyle name="Normal 2 14 2 5 3 3 4" xfId="18020"/>
    <cellStyle name="Normal 2 14 2 5 3 3 5" xfId="18021"/>
    <cellStyle name="Normal 2 14 2 5 3 4" xfId="18022"/>
    <cellStyle name="Normal 2 14 2 5 3 4 2" xfId="18023"/>
    <cellStyle name="Normal 2 14 2 5 3 4 2 2" xfId="18024"/>
    <cellStyle name="Normal 2 14 2 5 3 4 2 2 2" xfId="18025"/>
    <cellStyle name="Normal 2 14 2 5 3 4 2 2 3" xfId="18026"/>
    <cellStyle name="Normal 2 14 2 5 3 4 2 3" xfId="18027"/>
    <cellStyle name="Normal 2 14 2 5 3 4 2 4" xfId="18028"/>
    <cellStyle name="Normal 2 14 2 5 3 4 3" xfId="18029"/>
    <cellStyle name="Normal 2 14 2 5 3 4 3 2" xfId="18030"/>
    <cellStyle name="Normal 2 14 2 5 3 4 3 3" xfId="18031"/>
    <cellStyle name="Normal 2 14 2 5 3 4 4" xfId="18032"/>
    <cellStyle name="Normal 2 14 2 5 3 4 5" xfId="18033"/>
    <cellStyle name="Normal 2 14 2 5 3 5" xfId="18034"/>
    <cellStyle name="Normal 2 14 2 5 3 5 2" xfId="18035"/>
    <cellStyle name="Normal 2 14 2 5 3 5 2 2" xfId="18036"/>
    <cellStyle name="Normal 2 14 2 5 3 5 2 2 2" xfId="18037"/>
    <cellStyle name="Normal 2 14 2 5 3 5 2 2 3" xfId="18038"/>
    <cellStyle name="Normal 2 14 2 5 3 5 2 3" xfId="18039"/>
    <cellStyle name="Normal 2 14 2 5 3 5 2 4" xfId="18040"/>
    <cellStyle name="Normal 2 14 2 5 3 5 3" xfId="18041"/>
    <cellStyle name="Normal 2 14 2 5 3 5 3 2" xfId="18042"/>
    <cellStyle name="Normal 2 14 2 5 3 5 3 3" xfId="18043"/>
    <cellStyle name="Normal 2 14 2 5 3 5 4" xfId="18044"/>
    <cellStyle name="Normal 2 14 2 5 3 5 5" xfId="18045"/>
    <cellStyle name="Normal 2 14 2 5 3 6" xfId="18046"/>
    <cellStyle name="Normal 2 14 2 5 3 6 2" xfId="18047"/>
    <cellStyle name="Normal 2 14 2 5 3 6 2 2" xfId="18048"/>
    <cellStyle name="Normal 2 14 2 5 3 6 2 3" xfId="18049"/>
    <cellStyle name="Normal 2 14 2 5 3 6 3" xfId="18050"/>
    <cellStyle name="Normal 2 14 2 5 3 6 4" xfId="18051"/>
    <cellStyle name="Normal 2 14 2 5 3 7" xfId="18052"/>
    <cellStyle name="Normal 2 14 2 5 3 7 2" xfId="18053"/>
    <cellStyle name="Normal 2 14 2 5 3 7 3" xfId="18054"/>
    <cellStyle name="Normal 2 14 2 5 3 8" xfId="18055"/>
    <cellStyle name="Normal 2 14 2 5 3 9" xfId="18056"/>
    <cellStyle name="Normal 2 14 2 5 3_Schs" xfId="18057"/>
    <cellStyle name="Normal 2 14 2 5 4" xfId="18058"/>
    <cellStyle name="Normal 2 14 2 5 4 2" xfId="18059"/>
    <cellStyle name="Normal 2 14 2 5 4 2 2" xfId="18060"/>
    <cellStyle name="Normal 2 14 2 5 4 2 2 2" xfId="18061"/>
    <cellStyle name="Normal 2 14 2 5 4 2 2 2 2" xfId="18062"/>
    <cellStyle name="Normal 2 14 2 5 4 2 2 2 3" xfId="18063"/>
    <cellStyle name="Normal 2 14 2 5 4 2 2 3" xfId="18064"/>
    <cellStyle name="Normal 2 14 2 5 4 2 2 4" xfId="18065"/>
    <cellStyle name="Normal 2 14 2 5 4 2 3" xfId="18066"/>
    <cellStyle name="Normal 2 14 2 5 4 2 3 2" xfId="18067"/>
    <cellStyle name="Normal 2 14 2 5 4 2 3 3" xfId="18068"/>
    <cellStyle name="Normal 2 14 2 5 4 2 4" xfId="18069"/>
    <cellStyle name="Normal 2 14 2 5 4 2 5" xfId="18070"/>
    <cellStyle name="Normal 2 14 2 5 4 3" xfId="18071"/>
    <cellStyle name="Normal 2 14 2 5 4 3 2" xfId="18072"/>
    <cellStyle name="Normal 2 14 2 5 4 3 2 2" xfId="18073"/>
    <cellStyle name="Normal 2 14 2 5 4 3 2 2 2" xfId="18074"/>
    <cellStyle name="Normal 2 14 2 5 4 3 2 2 3" xfId="18075"/>
    <cellStyle name="Normal 2 14 2 5 4 3 2 3" xfId="18076"/>
    <cellStyle name="Normal 2 14 2 5 4 3 2 4" xfId="18077"/>
    <cellStyle name="Normal 2 14 2 5 4 3 3" xfId="18078"/>
    <cellStyle name="Normal 2 14 2 5 4 3 3 2" xfId="18079"/>
    <cellStyle name="Normal 2 14 2 5 4 3 3 3" xfId="18080"/>
    <cellStyle name="Normal 2 14 2 5 4 3 4" xfId="18081"/>
    <cellStyle name="Normal 2 14 2 5 4 3 5" xfId="18082"/>
    <cellStyle name="Normal 2 14 2 5 4 4" xfId="18083"/>
    <cellStyle name="Normal 2 14 2 5 4 4 2" xfId="18084"/>
    <cellStyle name="Normal 2 14 2 5 4 4 2 2" xfId="18085"/>
    <cellStyle name="Normal 2 14 2 5 4 4 2 2 2" xfId="18086"/>
    <cellStyle name="Normal 2 14 2 5 4 4 2 2 3" xfId="18087"/>
    <cellStyle name="Normal 2 14 2 5 4 4 2 3" xfId="18088"/>
    <cellStyle name="Normal 2 14 2 5 4 4 2 4" xfId="18089"/>
    <cellStyle name="Normal 2 14 2 5 4 4 3" xfId="18090"/>
    <cellStyle name="Normal 2 14 2 5 4 4 3 2" xfId="18091"/>
    <cellStyle name="Normal 2 14 2 5 4 4 3 3" xfId="18092"/>
    <cellStyle name="Normal 2 14 2 5 4 4 4" xfId="18093"/>
    <cellStyle name="Normal 2 14 2 5 4 4 5" xfId="18094"/>
    <cellStyle name="Normal 2 14 2 5 4 5" xfId="18095"/>
    <cellStyle name="Normal 2 14 2 5 4 5 2" xfId="18096"/>
    <cellStyle name="Normal 2 14 2 5 4 5 2 2" xfId="18097"/>
    <cellStyle name="Normal 2 14 2 5 4 5 2 3" xfId="18098"/>
    <cellStyle name="Normal 2 14 2 5 4 5 3" xfId="18099"/>
    <cellStyle name="Normal 2 14 2 5 4 5 4" xfId="18100"/>
    <cellStyle name="Normal 2 14 2 5 4 6" xfId="18101"/>
    <cellStyle name="Normal 2 14 2 5 4 6 2" xfId="18102"/>
    <cellStyle name="Normal 2 14 2 5 4 6 3" xfId="18103"/>
    <cellStyle name="Normal 2 14 2 5 4 7" xfId="18104"/>
    <cellStyle name="Normal 2 14 2 5 4 8" xfId="18105"/>
    <cellStyle name="Normal 2 14 2 5 4_Schs" xfId="18106"/>
    <cellStyle name="Normal 2 14 2 5 5" xfId="18107"/>
    <cellStyle name="Normal 2 14 2 5 5 2" xfId="18108"/>
    <cellStyle name="Normal 2 14 2 5 5 2 2" xfId="18109"/>
    <cellStyle name="Normal 2 14 2 5 5 2 2 2" xfId="18110"/>
    <cellStyle name="Normal 2 14 2 5 5 2 2 3" xfId="18111"/>
    <cellStyle name="Normal 2 14 2 5 5 2 3" xfId="18112"/>
    <cellStyle name="Normal 2 14 2 5 5 2 4" xfId="18113"/>
    <cellStyle name="Normal 2 14 2 5 5 3" xfId="18114"/>
    <cellStyle name="Normal 2 14 2 5 5 3 2" xfId="18115"/>
    <cellStyle name="Normal 2 14 2 5 5 3 3" xfId="18116"/>
    <cellStyle name="Normal 2 14 2 5 5 4" xfId="18117"/>
    <cellStyle name="Normal 2 14 2 5 5 5" xfId="18118"/>
    <cellStyle name="Normal 2 14 2 5 6" xfId="18119"/>
    <cellStyle name="Normal 2 14 2 5 6 2" xfId="18120"/>
    <cellStyle name="Normal 2 14 2 5 6 2 2" xfId="18121"/>
    <cellStyle name="Normal 2 14 2 5 6 2 2 2" xfId="18122"/>
    <cellStyle name="Normal 2 14 2 5 6 2 2 3" xfId="18123"/>
    <cellStyle name="Normal 2 14 2 5 6 2 3" xfId="18124"/>
    <cellStyle name="Normal 2 14 2 5 6 2 4" xfId="18125"/>
    <cellStyle name="Normal 2 14 2 5 6 3" xfId="18126"/>
    <cellStyle name="Normal 2 14 2 5 6 3 2" xfId="18127"/>
    <cellStyle name="Normal 2 14 2 5 6 3 3" xfId="18128"/>
    <cellStyle name="Normal 2 14 2 5 6 4" xfId="18129"/>
    <cellStyle name="Normal 2 14 2 5 6 5" xfId="18130"/>
    <cellStyle name="Normal 2 14 2 5 7" xfId="18131"/>
    <cellStyle name="Normal 2 14 2 5 7 2" xfId="18132"/>
    <cellStyle name="Normal 2 14 2 5 7 2 2" xfId="18133"/>
    <cellStyle name="Normal 2 14 2 5 7 2 2 2" xfId="18134"/>
    <cellStyle name="Normal 2 14 2 5 7 2 2 3" xfId="18135"/>
    <cellStyle name="Normal 2 14 2 5 7 2 3" xfId="18136"/>
    <cellStyle name="Normal 2 14 2 5 7 2 4" xfId="18137"/>
    <cellStyle name="Normal 2 14 2 5 7 3" xfId="18138"/>
    <cellStyle name="Normal 2 14 2 5 7 3 2" xfId="18139"/>
    <cellStyle name="Normal 2 14 2 5 7 3 3" xfId="18140"/>
    <cellStyle name="Normal 2 14 2 5 7 4" xfId="18141"/>
    <cellStyle name="Normal 2 14 2 5 7 5" xfId="18142"/>
    <cellStyle name="Normal 2 14 2 5 8" xfId="18143"/>
    <cellStyle name="Normal 2 14 2 5 8 2" xfId="18144"/>
    <cellStyle name="Normal 2 14 2 5 8 2 2" xfId="18145"/>
    <cellStyle name="Normal 2 14 2 5 8 2 3" xfId="18146"/>
    <cellStyle name="Normal 2 14 2 5 8 3" xfId="18147"/>
    <cellStyle name="Normal 2 14 2 5 8 4" xfId="18148"/>
    <cellStyle name="Normal 2 14 2 5 9" xfId="18149"/>
    <cellStyle name="Normal 2 14 2 5 9 2" xfId="18150"/>
    <cellStyle name="Normal 2 14 2 5 9 3" xfId="18151"/>
    <cellStyle name="Normal 2 14 2 5_Schs" xfId="18152"/>
    <cellStyle name="Normal 2 14 2 6" xfId="18153"/>
    <cellStyle name="Normal 2 14 2 6 10" xfId="18154"/>
    <cellStyle name="Normal 2 14 2 6 2" xfId="18155"/>
    <cellStyle name="Normal 2 14 2 6 2 2" xfId="18156"/>
    <cellStyle name="Normal 2 14 2 6 2 2 2" xfId="18157"/>
    <cellStyle name="Normal 2 14 2 6 2 2 2 2" xfId="18158"/>
    <cellStyle name="Normal 2 14 2 6 2 2 2 2 2" xfId="18159"/>
    <cellStyle name="Normal 2 14 2 6 2 2 2 2 2 2" xfId="18160"/>
    <cellStyle name="Normal 2 14 2 6 2 2 2 2 2 3" xfId="18161"/>
    <cellStyle name="Normal 2 14 2 6 2 2 2 2 3" xfId="18162"/>
    <cellStyle name="Normal 2 14 2 6 2 2 2 2 4" xfId="18163"/>
    <cellStyle name="Normal 2 14 2 6 2 2 2 3" xfId="18164"/>
    <cellStyle name="Normal 2 14 2 6 2 2 2 3 2" xfId="18165"/>
    <cellStyle name="Normal 2 14 2 6 2 2 2 3 3" xfId="18166"/>
    <cellStyle name="Normal 2 14 2 6 2 2 2 4" xfId="18167"/>
    <cellStyle name="Normal 2 14 2 6 2 2 2 5" xfId="18168"/>
    <cellStyle name="Normal 2 14 2 6 2 2 3" xfId="18169"/>
    <cellStyle name="Normal 2 14 2 6 2 2 3 2" xfId="18170"/>
    <cellStyle name="Normal 2 14 2 6 2 2 3 2 2" xfId="18171"/>
    <cellStyle name="Normal 2 14 2 6 2 2 3 2 2 2" xfId="18172"/>
    <cellStyle name="Normal 2 14 2 6 2 2 3 2 2 3" xfId="18173"/>
    <cellStyle name="Normal 2 14 2 6 2 2 3 2 3" xfId="18174"/>
    <cellStyle name="Normal 2 14 2 6 2 2 3 2 4" xfId="18175"/>
    <cellStyle name="Normal 2 14 2 6 2 2 3 3" xfId="18176"/>
    <cellStyle name="Normal 2 14 2 6 2 2 3 3 2" xfId="18177"/>
    <cellStyle name="Normal 2 14 2 6 2 2 3 3 3" xfId="18178"/>
    <cellStyle name="Normal 2 14 2 6 2 2 3 4" xfId="18179"/>
    <cellStyle name="Normal 2 14 2 6 2 2 3 5" xfId="18180"/>
    <cellStyle name="Normal 2 14 2 6 2 2 4" xfId="18181"/>
    <cellStyle name="Normal 2 14 2 6 2 2 4 2" xfId="18182"/>
    <cellStyle name="Normal 2 14 2 6 2 2 4 2 2" xfId="18183"/>
    <cellStyle name="Normal 2 14 2 6 2 2 4 2 2 2" xfId="18184"/>
    <cellStyle name="Normal 2 14 2 6 2 2 4 2 2 3" xfId="18185"/>
    <cellStyle name="Normal 2 14 2 6 2 2 4 2 3" xfId="18186"/>
    <cellStyle name="Normal 2 14 2 6 2 2 4 2 4" xfId="18187"/>
    <cellStyle name="Normal 2 14 2 6 2 2 4 3" xfId="18188"/>
    <cellStyle name="Normal 2 14 2 6 2 2 4 3 2" xfId="18189"/>
    <cellStyle name="Normal 2 14 2 6 2 2 4 3 3" xfId="18190"/>
    <cellStyle name="Normal 2 14 2 6 2 2 4 4" xfId="18191"/>
    <cellStyle name="Normal 2 14 2 6 2 2 4 5" xfId="18192"/>
    <cellStyle name="Normal 2 14 2 6 2 2 5" xfId="18193"/>
    <cellStyle name="Normal 2 14 2 6 2 2 5 2" xfId="18194"/>
    <cellStyle name="Normal 2 14 2 6 2 2 5 2 2" xfId="18195"/>
    <cellStyle name="Normal 2 14 2 6 2 2 5 2 3" xfId="18196"/>
    <cellStyle name="Normal 2 14 2 6 2 2 5 3" xfId="18197"/>
    <cellStyle name="Normal 2 14 2 6 2 2 5 4" xfId="18198"/>
    <cellStyle name="Normal 2 14 2 6 2 2 6" xfId="18199"/>
    <cellStyle name="Normal 2 14 2 6 2 2 6 2" xfId="18200"/>
    <cellStyle name="Normal 2 14 2 6 2 2 6 3" xfId="18201"/>
    <cellStyle name="Normal 2 14 2 6 2 2 7" xfId="18202"/>
    <cellStyle name="Normal 2 14 2 6 2 2 8" xfId="18203"/>
    <cellStyle name="Normal 2 14 2 6 2 2_Schs" xfId="18204"/>
    <cellStyle name="Normal 2 14 2 6 2 3" xfId="18205"/>
    <cellStyle name="Normal 2 14 2 6 2 3 2" xfId="18206"/>
    <cellStyle name="Normal 2 14 2 6 2 3 2 2" xfId="18207"/>
    <cellStyle name="Normal 2 14 2 6 2 3 2 2 2" xfId="18208"/>
    <cellStyle name="Normal 2 14 2 6 2 3 2 2 3" xfId="18209"/>
    <cellStyle name="Normal 2 14 2 6 2 3 2 3" xfId="18210"/>
    <cellStyle name="Normal 2 14 2 6 2 3 2 4" xfId="18211"/>
    <cellStyle name="Normal 2 14 2 6 2 3 3" xfId="18212"/>
    <cellStyle name="Normal 2 14 2 6 2 3 3 2" xfId="18213"/>
    <cellStyle name="Normal 2 14 2 6 2 3 3 3" xfId="18214"/>
    <cellStyle name="Normal 2 14 2 6 2 3 4" xfId="18215"/>
    <cellStyle name="Normal 2 14 2 6 2 3 5" xfId="18216"/>
    <cellStyle name="Normal 2 14 2 6 2 4" xfId="18217"/>
    <cellStyle name="Normal 2 14 2 6 2 4 2" xfId="18218"/>
    <cellStyle name="Normal 2 14 2 6 2 4 2 2" xfId="18219"/>
    <cellStyle name="Normal 2 14 2 6 2 4 2 2 2" xfId="18220"/>
    <cellStyle name="Normal 2 14 2 6 2 4 2 2 3" xfId="18221"/>
    <cellStyle name="Normal 2 14 2 6 2 4 2 3" xfId="18222"/>
    <cellStyle name="Normal 2 14 2 6 2 4 2 4" xfId="18223"/>
    <cellStyle name="Normal 2 14 2 6 2 4 3" xfId="18224"/>
    <cellStyle name="Normal 2 14 2 6 2 4 3 2" xfId="18225"/>
    <cellStyle name="Normal 2 14 2 6 2 4 3 3" xfId="18226"/>
    <cellStyle name="Normal 2 14 2 6 2 4 4" xfId="18227"/>
    <cellStyle name="Normal 2 14 2 6 2 4 5" xfId="18228"/>
    <cellStyle name="Normal 2 14 2 6 2 5" xfId="18229"/>
    <cellStyle name="Normal 2 14 2 6 2 5 2" xfId="18230"/>
    <cellStyle name="Normal 2 14 2 6 2 5 2 2" xfId="18231"/>
    <cellStyle name="Normal 2 14 2 6 2 5 2 2 2" xfId="18232"/>
    <cellStyle name="Normal 2 14 2 6 2 5 2 2 3" xfId="18233"/>
    <cellStyle name="Normal 2 14 2 6 2 5 2 3" xfId="18234"/>
    <cellStyle name="Normal 2 14 2 6 2 5 2 4" xfId="18235"/>
    <cellStyle name="Normal 2 14 2 6 2 5 3" xfId="18236"/>
    <cellStyle name="Normal 2 14 2 6 2 5 3 2" xfId="18237"/>
    <cellStyle name="Normal 2 14 2 6 2 5 3 3" xfId="18238"/>
    <cellStyle name="Normal 2 14 2 6 2 5 4" xfId="18239"/>
    <cellStyle name="Normal 2 14 2 6 2 5 5" xfId="18240"/>
    <cellStyle name="Normal 2 14 2 6 2 6" xfId="18241"/>
    <cellStyle name="Normal 2 14 2 6 2 6 2" xfId="18242"/>
    <cellStyle name="Normal 2 14 2 6 2 6 2 2" xfId="18243"/>
    <cellStyle name="Normal 2 14 2 6 2 6 2 3" xfId="18244"/>
    <cellStyle name="Normal 2 14 2 6 2 6 3" xfId="18245"/>
    <cellStyle name="Normal 2 14 2 6 2 6 4" xfId="18246"/>
    <cellStyle name="Normal 2 14 2 6 2 7" xfId="18247"/>
    <cellStyle name="Normal 2 14 2 6 2 7 2" xfId="18248"/>
    <cellStyle name="Normal 2 14 2 6 2 7 3" xfId="18249"/>
    <cellStyle name="Normal 2 14 2 6 2 8" xfId="18250"/>
    <cellStyle name="Normal 2 14 2 6 2 9" xfId="18251"/>
    <cellStyle name="Normal 2 14 2 6 2_Schs" xfId="18252"/>
    <cellStyle name="Normal 2 14 2 6 3" xfId="18253"/>
    <cellStyle name="Normal 2 14 2 6 3 2" xfId="18254"/>
    <cellStyle name="Normal 2 14 2 6 3 2 2" xfId="18255"/>
    <cellStyle name="Normal 2 14 2 6 3 2 2 2" xfId="18256"/>
    <cellStyle name="Normal 2 14 2 6 3 2 2 2 2" xfId="18257"/>
    <cellStyle name="Normal 2 14 2 6 3 2 2 2 3" xfId="18258"/>
    <cellStyle name="Normal 2 14 2 6 3 2 2 3" xfId="18259"/>
    <cellStyle name="Normal 2 14 2 6 3 2 2 4" xfId="18260"/>
    <cellStyle name="Normal 2 14 2 6 3 2 3" xfId="18261"/>
    <cellStyle name="Normal 2 14 2 6 3 2 3 2" xfId="18262"/>
    <cellStyle name="Normal 2 14 2 6 3 2 3 3" xfId="18263"/>
    <cellStyle name="Normal 2 14 2 6 3 2 4" xfId="18264"/>
    <cellStyle name="Normal 2 14 2 6 3 2 5" xfId="18265"/>
    <cellStyle name="Normal 2 14 2 6 3 3" xfId="18266"/>
    <cellStyle name="Normal 2 14 2 6 3 3 2" xfId="18267"/>
    <cellStyle name="Normal 2 14 2 6 3 3 2 2" xfId="18268"/>
    <cellStyle name="Normal 2 14 2 6 3 3 2 2 2" xfId="18269"/>
    <cellStyle name="Normal 2 14 2 6 3 3 2 2 3" xfId="18270"/>
    <cellStyle name="Normal 2 14 2 6 3 3 2 3" xfId="18271"/>
    <cellStyle name="Normal 2 14 2 6 3 3 2 4" xfId="18272"/>
    <cellStyle name="Normal 2 14 2 6 3 3 3" xfId="18273"/>
    <cellStyle name="Normal 2 14 2 6 3 3 3 2" xfId="18274"/>
    <cellStyle name="Normal 2 14 2 6 3 3 3 3" xfId="18275"/>
    <cellStyle name="Normal 2 14 2 6 3 3 4" xfId="18276"/>
    <cellStyle name="Normal 2 14 2 6 3 3 5" xfId="18277"/>
    <cellStyle name="Normal 2 14 2 6 3 4" xfId="18278"/>
    <cellStyle name="Normal 2 14 2 6 3 4 2" xfId="18279"/>
    <cellStyle name="Normal 2 14 2 6 3 4 2 2" xfId="18280"/>
    <cellStyle name="Normal 2 14 2 6 3 4 2 2 2" xfId="18281"/>
    <cellStyle name="Normal 2 14 2 6 3 4 2 2 3" xfId="18282"/>
    <cellStyle name="Normal 2 14 2 6 3 4 2 3" xfId="18283"/>
    <cellStyle name="Normal 2 14 2 6 3 4 2 4" xfId="18284"/>
    <cellStyle name="Normal 2 14 2 6 3 4 3" xfId="18285"/>
    <cellStyle name="Normal 2 14 2 6 3 4 3 2" xfId="18286"/>
    <cellStyle name="Normal 2 14 2 6 3 4 3 3" xfId="18287"/>
    <cellStyle name="Normal 2 14 2 6 3 4 4" xfId="18288"/>
    <cellStyle name="Normal 2 14 2 6 3 4 5" xfId="18289"/>
    <cellStyle name="Normal 2 14 2 6 3 5" xfId="18290"/>
    <cellStyle name="Normal 2 14 2 6 3 5 2" xfId="18291"/>
    <cellStyle name="Normal 2 14 2 6 3 5 2 2" xfId="18292"/>
    <cellStyle name="Normal 2 14 2 6 3 5 2 3" xfId="18293"/>
    <cellStyle name="Normal 2 14 2 6 3 5 3" xfId="18294"/>
    <cellStyle name="Normal 2 14 2 6 3 5 4" xfId="18295"/>
    <cellStyle name="Normal 2 14 2 6 3 6" xfId="18296"/>
    <cellStyle name="Normal 2 14 2 6 3 6 2" xfId="18297"/>
    <cellStyle name="Normal 2 14 2 6 3 6 3" xfId="18298"/>
    <cellStyle name="Normal 2 14 2 6 3 7" xfId="18299"/>
    <cellStyle name="Normal 2 14 2 6 3 8" xfId="18300"/>
    <cellStyle name="Normal 2 14 2 6 3_Schs" xfId="18301"/>
    <cellStyle name="Normal 2 14 2 6 4" xfId="18302"/>
    <cellStyle name="Normal 2 14 2 6 4 2" xfId="18303"/>
    <cellStyle name="Normal 2 14 2 6 4 2 2" xfId="18304"/>
    <cellStyle name="Normal 2 14 2 6 4 2 2 2" xfId="18305"/>
    <cellStyle name="Normal 2 14 2 6 4 2 2 3" xfId="18306"/>
    <cellStyle name="Normal 2 14 2 6 4 2 3" xfId="18307"/>
    <cellStyle name="Normal 2 14 2 6 4 2 4" xfId="18308"/>
    <cellStyle name="Normal 2 14 2 6 4 3" xfId="18309"/>
    <cellStyle name="Normal 2 14 2 6 4 3 2" xfId="18310"/>
    <cellStyle name="Normal 2 14 2 6 4 3 3" xfId="18311"/>
    <cellStyle name="Normal 2 14 2 6 4 4" xfId="18312"/>
    <cellStyle name="Normal 2 14 2 6 4 5" xfId="18313"/>
    <cellStyle name="Normal 2 14 2 6 5" xfId="18314"/>
    <cellStyle name="Normal 2 14 2 6 5 2" xfId="18315"/>
    <cellStyle name="Normal 2 14 2 6 5 2 2" xfId="18316"/>
    <cellStyle name="Normal 2 14 2 6 5 2 2 2" xfId="18317"/>
    <cellStyle name="Normal 2 14 2 6 5 2 2 3" xfId="18318"/>
    <cellStyle name="Normal 2 14 2 6 5 2 3" xfId="18319"/>
    <cellStyle name="Normal 2 14 2 6 5 2 4" xfId="18320"/>
    <cellStyle name="Normal 2 14 2 6 5 3" xfId="18321"/>
    <cellStyle name="Normal 2 14 2 6 5 3 2" xfId="18322"/>
    <cellStyle name="Normal 2 14 2 6 5 3 3" xfId="18323"/>
    <cellStyle name="Normal 2 14 2 6 5 4" xfId="18324"/>
    <cellStyle name="Normal 2 14 2 6 5 5" xfId="18325"/>
    <cellStyle name="Normal 2 14 2 6 6" xfId="18326"/>
    <cellStyle name="Normal 2 14 2 6 6 2" xfId="18327"/>
    <cellStyle name="Normal 2 14 2 6 6 2 2" xfId="18328"/>
    <cellStyle name="Normal 2 14 2 6 6 2 2 2" xfId="18329"/>
    <cellStyle name="Normal 2 14 2 6 6 2 2 3" xfId="18330"/>
    <cellStyle name="Normal 2 14 2 6 6 2 3" xfId="18331"/>
    <cellStyle name="Normal 2 14 2 6 6 2 4" xfId="18332"/>
    <cellStyle name="Normal 2 14 2 6 6 3" xfId="18333"/>
    <cellStyle name="Normal 2 14 2 6 6 3 2" xfId="18334"/>
    <cellStyle name="Normal 2 14 2 6 6 3 3" xfId="18335"/>
    <cellStyle name="Normal 2 14 2 6 6 4" xfId="18336"/>
    <cellStyle name="Normal 2 14 2 6 6 5" xfId="18337"/>
    <cellStyle name="Normal 2 14 2 6 7" xfId="18338"/>
    <cellStyle name="Normal 2 14 2 6 7 2" xfId="18339"/>
    <cellStyle name="Normal 2 14 2 6 7 2 2" xfId="18340"/>
    <cellStyle name="Normal 2 14 2 6 7 2 3" xfId="18341"/>
    <cellStyle name="Normal 2 14 2 6 7 3" xfId="18342"/>
    <cellStyle name="Normal 2 14 2 6 7 4" xfId="18343"/>
    <cellStyle name="Normal 2 14 2 6 8" xfId="18344"/>
    <cellStyle name="Normal 2 14 2 6 8 2" xfId="18345"/>
    <cellStyle name="Normal 2 14 2 6 8 3" xfId="18346"/>
    <cellStyle name="Normal 2 14 2 6 9" xfId="18347"/>
    <cellStyle name="Normal 2 14 2 6_Schs" xfId="18348"/>
    <cellStyle name="Normal 2 14 2 7" xfId="18349"/>
    <cellStyle name="Normal 2 14 2 7 10" xfId="18350"/>
    <cellStyle name="Normal 2 14 2 7 2" xfId="18351"/>
    <cellStyle name="Normal 2 14 2 7 2 2" xfId="18352"/>
    <cellStyle name="Normal 2 14 2 7 2 2 2" xfId="18353"/>
    <cellStyle name="Normal 2 14 2 7 2 2 2 2" xfId="18354"/>
    <cellStyle name="Normal 2 14 2 7 2 2 2 2 2" xfId="18355"/>
    <cellStyle name="Normal 2 14 2 7 2 2 2 2 2 2" xfId="18356"/>
    <cellStyle name="Normal 2 14 2 7 2 2 2 2 2 3" xfId="18357"/>
    <cellStyle name="Normal 2 14 2 7 2 2 2 2 3" xfId="18358"/>
    <cellStyle name="Normal 2 14 2 7 2 2 2 2 4" xfId="18359"/>
    <cellStyle name="Normal 2 14 2 7 2 2 2 3" xfId="18360"/>
    <cellStyle name="Normal 2 14 2 7 2 2 2 3 2" xfId="18361"/>
    <cellStyle name="Normal 2 14 2 7 2 2 2 3 3" xfId="18362"/>
    <cellStyle name="Normal 2 14 2 7 2 2 2 4" xfId="18363"/>
    <cellStyle name="Normal 2 14 2 7 2 2 2 5" xfId="18364"/>
    <cellStyle name="Normal 2 14 2 7 2 2 3" xfId="18365"/>
    <cellStyle name="Normal 2 14 2 7 2 2 3 2" xfId="18366"/>
    <cellStyle name="Normal 2 14 2 7 2 2 3 2 2" xfId="18367"/>
    <cellStyle name="Normal 2 14 2 7 2 2 3 2 2 2" xfId="18368"/>
    <cellStyle name="Normal 2 14 2 7 2 2 3 2 2 3" xfId="18369"/>
    <cellStyle name="Normal 2 14 2 7 2 2 3 2 3" xfId="18370"/>
    <cellStyle name="Normal 2 14 2 7 2 2 3 2 4" xfId="18371"/>
    <cellStyle name="Normal 2 14 2 7 2 2 3 3" xfId="18372"/>
    <cellStyle name="Normal 2 14 2 7 2 2 3 3 2" xfId="18373"/>
    <cellStyle name="Normal 2 14 2 7 2 2 3 3 3" xfId="18374"/>
    <cellStyle name="Normal 2 14 2 7 2 2 3 4" xfId="18375"/>
    <cellStyle name="Normal 2 14 2 7 2 2 3 5" xfId="18376"/>
    <cellStyle name="Normal 2 14 2 7 2 2 4" xfId="18377"/>
    <cellStyle name="Normal 2 14 2 7 2 2 4 2" xfId="18378"/>
    <cellStyle name="Normal 2 14 2 7 2 2 4 2 2" xfId="18379"/>
    <cellStyle name="Normal 2 14 2 7 2 2 4 2 2 2" xfId="18380"/>
    <cellStyle name="Normal 2 14 2 7 2 2 4 2 2 3" xfId="18381"/>
    <cellStyle name="Normal 2 14 2 7 2 2 4 2 3" xfId="18382"/>
    <cellStyle name="Normal 2 14 2 7 2 2 4 2 4" xfId="18383"/>
    <cellStyle name="Normal 2 14 2 7 2 2 4 3" xfId="18384"/>
    <cellStyle name="Normal 2 14 2 7 2 2 4 3 2" xfId="18385"/>
    <cellStyle name="Normal 2 14 2 7 2 2 4 3 3" xfId="18386"/>
    <cellStyle name="Normal 2 14 2 7 2 2 4 4" xfId="18387"/>
    <cellStyle name="Normal 2 14 2 7 2 2 4 5" xfId="18388"/>
    <cellStyle name="Normal 2 14 2 7 2 2 5" xfId="18389"/>
    <cellStyle name="Normal 2 14 2 7 2 2 5 2" xfId="18390"/>
    <cellStyle name="Normal 2 14 2 7 2 2 5 2 2" xfId="18391"/>
    <cellStyle name="Normal 2 14 2 7 2 2 5 2 3" xfId="18392"/>
    <cellStyle name="Normal 2 14 2 7 2 2 5 3" xfId="18393"/>
    <cellStyle name="Normal 2 14 2 7 2 2 5 4" xfId="18394"/>
    <cellStyle name="Normal 2 14 2 7 2 2 6" xfId="18395"/>
    <cellStyle name="Normal 2 14 2 7 2 2 6 2" xfId="18396"/>
    <cellStyle name="Normal 2 14 2 7 2 2 6 3" xfId="18397"/>
    <cellStyle name="Normal 2 14 2 7 2 2 7" xfId="18398"/>
    <cellStyle name="Normal 2 14 2 7 2 2 8" xfId="18399"/>
    <cellStyle name="Normal 2 14 2 7 2 2_Schs" xfId="18400"/>
    <cellStyle name="Normal 2 14 2 7 2 3" xfId="18401"/>
    <cellStyle name="Normal 2 14 2 7 2 3 2" xfId="18402"/>
    <cellStyle name="Normal 2 14 2 7 2 3 2 2" xfId="18403"/>
    <cellStyle name="Normal 2 14 2 7 2 3 2 2 2" xfId="18404"/>
    <cellStyle name="Normal 2 14 2 7 2 3 2 2 3" xfId="18405"/>
    <cellStyle name="Normal 2 14 2 7 2 3 2 3" xfId="18406"/>
    <cellStyle name="Normal 2 14 2 7 2 3 2 4" xfId="18407"/>
    <cellStyle name="Normal 2 14 2 7 2 3 3" xfId="18408"/>
    <cellStyle name="Normal 2 14 2 7 2 3 3 2" xfId="18409"/>
    <cellStyle name="Normal 2 14 2 7 2 3 3 3" xfId="18410"/>
    <cellStyle name="Normal 2 14 2 7 2 3 4" xfId="18411"/>
    <cellStyle name="Normal 2 14 2 7 2 3 5" xfId="18412"/>
    <cellStyle name="Normal 2 14 2 7 2 4" xfId="18413"/>
    <cellStyle name="Normal 2 14 2 7 2 4 2" xfId="18414"/>
    <cellStyle name="Normal 2 14 2 7 2 4 2 2" xfId="18415"/>
    <cellStyle name="Normal 2 14 2 7 2 4 2 2 2" xfId="18416"/>
    <cellStyle name="Normal 2 14 2 7 2 4 2 2 3" xfId="18417"/>
    <cellStyle name="Normal 2 14 2 7 2 4 2 3" xfId="18418"/>
    <cellStyle name="Normal 2 14 2 7 2 4 2 4" xfId="18419"/>
    <cellStyle name="Normal 2 14 2 7 2 4 3" xfId="18420"/>
    <cellStyle name="Normal 2 14 2 7 2 4 3 2" xfId="18421"/>
    <cellStyle name="Normal 2 14 2 7 2 4 3 3" xfId="18422"/>
    <cellStyle name="Normal 2 14 2 7 2 4 4" xfId="18423"/>
    <cellStyle name="Normal 2 14 2 7 2 4 5" xfId="18424"/>
    <cellStyle name="Normal 2 14 2 7 2 5" xfId="18425"/>
    <cellStyle name="Normal 2 14 2 7 2 5 2" xfId="18426"/>
    <cellStyle name="Normal 2 14 2 7 2 5 2 2" xfId="18427"/>
    <cellStyle name="Normal 2 14 2 7 2 5 2 2 2" xfId="18428"/>
    <cellStyle name="Normal 2 14 2 7 2 5 2 2 3" xfId="18429"/>
    <cellStyle name="Normal 2 14 2 7 2 5 2 3" xfId="18430"/>
    <cellStyle name="Normal 2 14 2 7 2 5 2 4" xfId="18431"/>
    <cellStyle name="Normal 2 14 2 7 2 5 3" xfId="18432"/>
    <cellStyle name="Normal 2 14 2 7 2 5 3 2" xfId="18433"/>
    <cellStyle name="Normal 2 14 2 7 2 5 3 3" xfId="18434"/>
    <cellStyle name="Normal 2 14 2 7 2 5 4" xfId="18435"/>
    <cellStyle name="Normal 2 14 2 7 2 5 5" xfId="18436"/>
    <cellStyle name="Normal 2 14 2 7 2 6" xfId="18437"/>
    <cellStyle name="Normal 2 14 2 7 2 6 2" xfId="18438"/>
    <cellStyle name="Normal 2 14 2 7 2 6 2 2" xfId="18439"/>
    <cellStyle name="Normal 2 14 2 7 2 6 2 3" xfId="18440"/>
    <cellStyle name="Normal 2 14 2 7 2 6 3" xfId="18441"/>
    <cellStyle name="Normal 2 14 2 7 2 6 4" xfId="18442"/>
    <cellStyle name="Normal 2 14 2 7 2 7" xfId="18443"/>
    <cellStyle name="Normal 2 14 2 7 2 7 2" xfId="18444"/>
    <cellStyle name="Normal 2 14 2 7 2 7 3" xfId="18445"/>
    <cellStyle name="Normal 2 14 2 7 2 8" xfId="18446"/>
    <cellStyle name="Normal 2 14 2 7 2 9" xfId="18447"/>
    <cellStyle name="Normal 2 14 2 7 2_Schs" xfId="18448"/>
    <cellStyle name="Normal 2 14 2 7 3" xfId="18449"/>
    <cellStyle name="Normal 2 14 2 7 3 2" xfId="18450"/>
    <cellStyle name="Normal 2 14 2 7 3 2 2" xfId="18451"/>
    <cellStyle name="Normal 2 14 2 7 3 2 2 2" xfId="18452"/>
    <cellStyle name="Normal 2 14 2 7 3 2 2 2 2" xfId="18453"/>
    <cellStyle name="Normal 2 14 2 7 3 2 2 2 3" xfId="18454"/>
    <cellStyle name="Normal 2 14 2 7 3 2 2 3" xfId="18455"/>
    <cellStyle name="Normal 2 14 2 7 3 2 2 4" xfId="18456"/>
    <cellStyle name="Normal 2 14 2 7 3 2 3" xfId="18457"/>
    <cellStyle name="Normal 2 14 2 7 3 2 3 2" xfId="18458"/>
    <cellStyle name="Normal 2 14 2 7 3 2 3 3" xfId="18459"/>
    <cellStyle name="Normal 2 14 2 7 3 2 4" xfId="18460"/>
    <cellStyle name="Normal 2 14 2 7 3 2 5" xfId="18461"/>
    <cellStyle name="Normal 2 14 2 7 3 3" xfId="18462"/>
    <cellStyle name="Normal 2 14 2 7 3 3 2" xfId="18463"/>
    <cellStyle name="Normal 2 14 2 7 3 3 2 2" xfId="18464"/>
    <cellStyle name="Normal 2 14 2 7 3 3 2 2 2" xfId="18465"/>
    <cellStyle name="Normal 2 14 2 7 3 3 2 2 3" xfId="18466"/>
    <cellStyle name="Normal 2 14 2 7 3 3 2 3" xfId="18467"/>
    <cellStyle name="Normal 2 14 2 7 3 3 2 4" xfId="18468"/>
    <cellStyle name="Normal 2 14 2 7 3 3 3" xfId="18469"/>
    <cellStyle name="Normal 2 14 2 7 3 3 3 2" xfId="18470"/>
    <cellStyle name="Normal 2 14 2 7 3 3 3 3" xfId="18471"/>
    <cellStyle name="Normal 2 14 2 7 3 3 4" xfId="18472"/>
    <cellStyle name="Normal 2 14 2 7 3 3 5" xfId="18473"/>
    <cellStyle name="Normal 2 14 2 7 3 4" xfId="18474"/>
    <cellStyle name="Normal 2 14 2 7 3 4 2" xfId="18475"/>
    <cellStyle name="Normal 2 14 2 7 3 4 2 2" xfId="18476"/>
    <cellStyle name="Normal 2 14 2 7 3 4 2 2 2" xfId="18477"/>
    <cellStyle name="Normal 2 14 2 7 3 4 2 2 3" xfId="18478"/>
    <cellStyle name="Normal 2 14 2 7 3 4 2 3" xfId="18479"/>
    <cellStyle name="Normal 2 14 2 7 3 4 2 4" xfId="18480"/>
    <cellStyle name="Normal 2 14 2 7 3 4 3" xfId="18481"/>
    <cellStyle name="Normal 2 14 2 7 3 4 3 2" xfId="18482"/>
    <cellStyle name="Normal 2 14 2 7 3 4 3 3" xfId="18483"/>
    <cellStyle name="Normal 2 14 2 7 3 4 4" xfId="18484"/>
    <cellStyle name="Normal 2 14 2 7 3 4 5" xfId="18485"/>
    <cellStyle name="Normal 2 14 2 7 3 5" xfId="18486"/>
    <cellStyle name="Normal 2 14 2 7 3 5 2" xfId="18487"/>
    <cellStyle name="Normal 2 14 2 7 3 5 2 2" xfId="18488"/>
    <cellStyle name="Normal 2 14 2 7 3 5 2 3" xfId="18489"/>
    <cellStyle name="Normal 2 14 2 7 3 5 3" xfId="18490"/>
    <cellStyle name="Normal 2 14 2 7 3 5 4" xfId="18491"/>
    <cellStyle name="Normal 2 14 2 7 3 6" xfId="18492"/>
    <cellStyle name="Normal 2 14 2 7 3 6 2" xfId="18493"/>
    <cellStyle name="Normal 2 14 2 7 3 6 3" xfId="18494"/>
    <cellStyle name="Normal 2 14 2 7 3 7" xfId="18495"/>
    <cellStyle name="Normal 2 14 2 7 3 8" xfId="18496"/>
    <cellStyle name="Normal 2 14 2 7 3_Schs" xfId="18497"/>
    <cellStyle name="Normal 2 14 2 7 4" xfId="18498"/>
    <cellStyle name="Normal 2 14 2 7 4 2" xfId="18499"/>
    <cellStyle name="Normal 2 14 2 7 4 2 2" xfId="18500"/>
    <cellStyle name="Normal 2 14 2 7 4 2 2 2" xfId="18501"/>
    <cellStyle name="Normal 2 14 2 7 4 2 2 3" xfId="18502"/>
    <cellStyle name="Normal 2 14 2 7 4 2 3" xfId="18503"/>
    <cellStyle name="Normal 2 14 2 7 4 2 4" xfId="18504"/>
    <cellStyle name="Normal 2 14 2 7 4 3" xfId="18505"/>
    <cellStyle name="Normal 2 14 2 7 4 3 2" xfId="18506"/>
    <cellStyle name="Normal 2 14 2 7 4 3 3" xfId="18507"/>
    <cellStyle name="Normal 2 14 2 7 4 4" xfId="18508"/>
    <cellStyle name="Normal 2 14 2 7 4 5" xfId="18509"/>
    <cellStyle name="Normal 2 14 2 7 5" xfId="18510"/>
    <cellStyle name="Normal 2 14 2 7 5 2" xfId="18511"/>
    <cellStyle name="Normal 2 14 2 7 5 2 2" xfId="18512"/>
    <cellStyle name="Normal 2 14 2 7 5 2 2 2" xfId="18513"/>
    <cellStyle name="Normal 2 14 2 7 5 2 2 3" xfId="18514"/>
    <cellStyle name="Normal 2 14 2 7 5 2 3" xfId="18515"/>
    <cellStyle name="Normal 2 14 2 7 5 2 4" xfId="18516"/>
    <cellStyle name="Normal 2 14 2 7 5 3" xfId="18517"/>
    <cellStyle name="Normal 2 14 2 7 5 3 2" xfId="18518"/>
    <cellStyle name="Normal 2 14 2 7 5 3 3" xfId="18519"/>
    <cellStyle name="Normal 2 14 2 7 5 4" xfId="18520"/>
    <cellStyle name="Normal 2 14 2 7 5 5" xfId="18521"/>
    <cellStyle name="Normal 2 14 2 7 6" xfId="18522"/>
    <cellStyle name="Normal 2 14 2 7 6 2" xfId="18523"/>
    <cellStyle name="Normal 2 14 2 7 6 2 2" xfId="18524"/>
    <cellStyle name="Normal 2 14 2 7 6 2 2 2" xfId="18525"/>
    <cellStyle name="Normal 2 14 2 7 6 2 2 3" xfId="18526"/>
    <cellStyle name="Normal 2 14 2 7 6 2 3" xfId="18527"/>
    <cellStyle name="Normal 2 14 2 7 6 2 4" xfId="18528"/>
    <cellStyle name="Normal 2 14 2 7 6 3" xfId="18529"/>
    <cellStyle name="Normal 2 14 2 7 6 3 2" xfId="18530"/>
    <cellStyle name="Normal 2 14 2 7 6 3 3" xfId="18531"/>
    <cellStyle name="Normal 2 14 2 7 6 4" xfId="18532"/>
    <cellStyle name="Normal 2 14 2 7 6 5" xfId="18533"/>
    <cellStyle name="Normal 2 14 2 7 7" xfId="18534"/>
    <cellStyle name="Normal 2 14 2 7 7 2" xfId="18535"/>
    <cellStyle name="Normal 2 14 2 7 7 2 2" xfId="18536"/>
    <cellStyle name="Normal 2 14 2 7 7 2 3" xfId="18537"/>
    <cellStyle name="Normal 2 14 2 7 7 3" xfId="18538"/>
    <cellStyle name="Normal 2 14 2 7 7 4" xfId="18539"/>
    <cellStyle name="Normal 2 14 2 7 8" xfId="18540"/>
    <cellStyle name="Normal 2 14 2 7 8 2" xfId="18541"/>
    <cellStyle name="Normal 2 14 2 7 8 3" xfId="18542"/>
    <cellStyle name="Normal 2 14 2 7 9" xfId="18543"/>
    <cellStyle name="Normal 2 14 2 7_Schs" xfId="18544"/>
    <cellStyle name="Normal 2 14 2 8" xfId="18545"/>
    <cellStyle name="Normal 2 14 2 8 2" xfId="18546"/>
    <cellStyle name="Normal 2 14 2 8 2 2" xfId="18547"/>
    <cellStyle name="Normal 2 14 2 8 2 2 2" xfId="18548"/>
    <cellStyle name="Normal 2 14 2 8 2 2 2 2" xfId="18549"/>
    <cellStyle name="Normal 2 14 2 8 2 2 2 2 2" xfId="18550"/>
    <cellStyle name="Normal 2 14 2 8 2 2 2 2 3" xfId="18551"/>
    <cellStyle name="Normal 2 14 2 8 2 2 2 3" xfId="18552"/>
    <cellStyle name="Normal 2 14 2 8 2 2 2 4" xfId="18553"/>
    <cellStyle name="Normal 2 14 2 8 2 2 3" xfId="18554"/>
    <cellStyle name="Normal 2 14 2 8 2 2 3 2" xfId="18555"/>
    <cellStyle name="Normal 2 14 2 8 2 2 3 3" xfId="18556"/>
    <cellStyle name="Normal 2 14 2 8 2 2 4" xfId="18557"/>
    <cellStyle name="Normal 2 14 2 8 2 2 5" xfId="18558"/>
    <cellStyle name="Normal 2 14 2 8 2 3" xfId="18559"/>
    <cellStyle name="Normal 2 14 2 8 2 3 2" xfId="18560"/>
    <cellStyle name="Normal 2 14 2 8 2 3 2 2" xfId="18561"/>
    <cellStyle name="Normal 2 14 2 8 2 3 2 2 2" xfId="18562"/>
    <cellStyle name="Normal 2 14 2 8 2 3 2 2 3" xfId="18563"/>
    <cellStyle name="Normal 2 14 2 8 2 3 2 3" xfId="18564"/>
    <cellStyle name="Normal 2 14 2 8 2 3 2 4" xfId="18565"/>
    <cellStyle name="Normal 2 14 2 8 2 3 3" xfId="18566"/>
    <cellStyle name="Normal 2 14 2 8 2 3 3 2" xfId="18567"/>
    <cellStyle name="Normal 2 14 2 8 2 3 3 3" xfId="18568"/>
    <cellStyle name="Normal 2 14 2 8 2 3 4" xfId="18569"/>
    <cellStyle name="Normal 2 14 2 8 2 3 5" xfId="18570"/>
    <cellStyle name="Normal 2 14 2 8 2 4" xfId="18571"/>
    <cellStyle name="Normal 2 14 2 8 2 4 2" xfId="18572"/>
    <cellStyle name="Normal 2 14 2 8 2 4 2 2" xfId="18573"/>
    <cellStyle name="Normal 2 14 2 8 2 4 2 2 2" xfId="18574"/>
    <cellStyle name="Normal 2 14 2 8 2 4 2 2 3" xfId="18575"/>
    <cellStyle name="Normal 2 14 2 8 2 4 2 3" xfId="18576"/>
    <cellStyle name="Normal 2 14 2 8 2 4 2 4" xfId="18577"/>
    <cellStyle name="Normal 2 14 2 8 2 4 3" xfId="18578"/>
    <cellStyle name="Normal 2 14 2 8 2 4 3 2" xfId="18579"/>
    <cellStyle name="Normal 2 14 2 8 2 4 3 3" xfId="18580"/>
    <cellStyle name="Normal 2 14 2 8 2 4 4" xfId="18581"/>
    <cellStyle name="Normal 2 14 2 8 2 4 5" xfId="18582"/>
    <cellStyle name="Normal 2 14 2 8 2 5" xfId="18583"/>
    <cellStyle name="Normal 2 14 2 8 2 5 2" xfId="18584"/>
    <cellStyle name="Normal 2 14 2 8 2 5 2 2" xfId="18585"/>
    <cellStyle name="Normal 2 14 2 8 2 5 2 3" xfId="18586"/>
    <cellStyle name="Normal 2 14 2 8 2 5 3" xfId="18587"/>
    <cellStyle name="Normal 2 14 2 8 2 5 4" xfId="18588"/>
    <cellStyle name="Normal 2 14 2 8 2 6" xfId="18589"/>
    <cellStyle name="Normal 2 14 2 8 2 6 2" xfId="18590"/>
    <cellStyle name="Normal 2 14 2 8 2 6 3" xfId="18591"/>
    <cellStyle name="Normal 2 14 2 8 2 7" xfId="18592"/>
    <cellStyle name="Normal 2 14 2 8 2 8" xfId="18593"/>
    <cellStyle name="Normal 2 14 2 8 2_Schs" xfId="18594"/>
    <cellStyle name="Normal 2 14 2 8 3" xfId="18595"/>
    <cellStyle name="Normal 2 14 2 8 3 2" xfId="18596"/>
    <cellStyle name="Normal 2 14 2 8 3 2 2" xfId="18597"/>
    <cellStyle name="Normal 2 14 2 8 3 2 2 2" xfId="18598"/>
    <cellStyle name="Normal 2 14 2 8 3 2 2 3" xfId="18599"/>
    <cellStyle name="Normal 2 14 2 8 3 2 3" xfId="18600"/>
    <cellStyle name="Normal 2 14 2 8 3 2 4" xfId="18601"/>
    <cellStyle name="Normal 2 14 2 8 3 3" xfId="18602"/>
    <cellStyle name="Normal 2 14 2 8 3 3 2" xfId="18603"/>
    <cellStyle name="Normal 2 14 2 8 3 3 3" xfId="18604"/>
    <cellStyle name="Normal 2 14 2 8 3 4" xfId="18605"/>
    <cellStyle name="Normal 2 14 2 8 3 5" xfId="18606"/>
    <cellStyle name="Normal 2 14 2 8 4" xfId="18607"/>
    <cellStyle name="Normal 2 14 2 8 4 2" xfId="18608"/>
    <cellStyle name="Normal 2 14 2 8 4 2 2" xfId="18609"/>
    <cellStyle name="Normal 2 14 2 8 4 2 2 2" xfId="18610"/>
    <cellStyle name="Normal 2 14 2 8 4 2 2 3" xfId="18611"/>
    <cellStyle name="Normal 2 14 2 8 4 2 3" xfId="18612"/>
    <cellStyle name="Normal 2 14 2 8 4 2 4" xfId="18613"/>
    <cellStyle name="Normal 2 14 2 8 4 3" xfId="18614"/>
    <cellStyle name="Normal 2 14 2 8 4 3 2" xfId="18615"/>
    <cellStyle name="Normal 2 14 2 8 4 3 3" xfId="18616"/>
    <cellStyle name="Normal 2 14 2 8 4 4" xfId="18617"/>
    <cellStyle name="Normal 2 14 2 8 4 5" xfId="18618"/>
    <cellStyle name="Normal 2 14 2 8 5" xfId="18619"/>
    <cellStyle name="Normal 2 14 2 8 5 2" xfId="18620"/>
    <cellStyle name="Normal 2 14 2 8 5 2 2" xfId="18621"/>
    <cellStyle name="Normal 2 14 2 8 5 2 2 2" xfId="18622"/>
    <cellStyle name="Normal 2 14 2 8 5 2 2 3" xfId="18623"/>
    <cellStyle name="Normal 2 14 2 8 5 2 3" xfId="18624"/>
    <cellStyle name="Normal 2 14 2 8 5 2 4" xfId="18625"/>
    <cellStyle name="Normal 2 14 2 8 5 3" xfId="18626"/>
    <cellStyle name="Normal 2 14 2 8 5 3 2" xfId="18627"/>
    <cellStyle name="Normal 2 14 2 8 5 3 3" xfId="18628"/>
    <cellStyle name="Normal 2 14 2 8 5 4" xfId="18629"/>
    <cellStyle name="Normal 2 14 2 8 5 5" xfId="18630"/>
    <cellStyle name="Normal 2 14 2 8 6" xfId="18631"/>
    <cellStyle name="Normal 2 14 2 8 6 2" xfId="18632"/>
    <cellStyle name="Normal 2 14 2 8 6 2 2" xfId="18633"/>
    <cellStyle name="Normal 2 14 2 8 6 2 3" xfId="18634"/>
    <cellStyle name="Normal 2 14 2 8 6 3" xfId="18635"/>
    <cellStyle name="Normal 2 14 2 8 6 4" xfId="18636"/>
    <cellStyle name="Normal 2 14 2 8 7" xfId="18637"/>
    <cellStyle name="Normal 2 14 2 8 7 2" xfId="18638"/>
    <cellStyle name="Normal 2 14 2 8 7 3" xfId="18639"/>
    <cellStyle name="Normal 2 14 2 8 8" xfId="18640"/>
    <cellStyle name="Normal 2 14 2 8 9" xfId="18641"/>
    <cellStyle name="Normal 2 14 2 8_Schs" xfId="18642"/>
    <cellStyle name="Normal 2 14 2 9" xfId="18643"/>
    <cellStyle name="Normal 2 14 2 9 2" xfId="18644"/>
    <cellStyle name="Normal 2 14 2 9 2 2" xfId="18645"/>
    <cellStyle name="Normal 2 14 2 9 2 2 2" xfId="18646"/>
    <cellStyle name="Normal 2 14 2 9 2 2 2 2" xfId="18647"/>
    <cellStyle name="Normal 2 14 2 9 2 2 2 3" xfId="18648"/>
    <cellStyle name="Normal 2 14 2 9 2 2 3" xfId="18649"/>
    <cellStyle name="Normal 2 14 2 9 2 2 4" xfId="18650"/>
    <cellStyle name="Normal 2 14 2 9 2 3" xfId="18651"/>
    <cellStyle name="Normal 2 14 2 9 2 3 2" xfId="18652"/>
    <cellStyle name="Normal 2 14 2 9 2 3 3" xfId="18653"/>
    <cellStyle name="Normal 2 14 2 9 2 4" xfId="18654"/>
    <cellStyle name="Normal 2 14 2 9 2 5" xfId="18655"/>
    <cellStyle name="Normal 2 14 2 9 3" xfId="18656"/>
    <cellStyle name="Normal 2 14 2 9 3 2" xfId="18657"/>
    <cellStyle name="Normal 2 14 2 9 3 2 2" xfId="18658"/>
    <cellStyle name="Normal 2 14 2 9 3 2 2 2" xfId="18659"/>
    <cellStyle name="Normal 2 14 2 9 3 2 2 3" xfId="18660"/>
    <cellStyle name="Normal 2 14 2 9 3 2 3" xfId="18661"/>
    <cellStyle name="Normal 2 14 2 9 3 2 4" xfId="18662"/>
    <cellStyle name="Normal 2 14 2 9 3 3" xfId="18663"/>
    <cellStyle name="Normal 2 14 2 9 3 3 2" xfId="18664"/>
    <cellStyle name="Normal 2 14 2 9 3 3 3" xfId="18665"/>
    <cellStyle name="Normal 2 14 2 9 3 4" xfId="18666"/>
    <cellStyle name="Normal 2 14 2 9 3 5" xfId="18667"/>
    <cellStyle name="Normal 2 14 2 9 4" xfId="18668"/>
    <cellStyle name="Normal 2 14 2 9 4 2" xfId="18669"/>
    <cellStyle name="Normal 2 14 2 9 4 2 2" xfId="18670"/>
    <cellStyle name="Normal 2 14 2 9 4 2 2 2" xfId="18671"/>
    <cellStyle name="Normal 2 14 2 9 4 2 2 3" xfId="18672"/>
    <cellStyle name="Normal 2 14 2 9 4 2 3" xfId="18673"/>
    <cellStyle name="Normal 2 14 2 9 4 2 4" xfId="18674"/>
    <cellStyle name="Normal 2 14 2 9 4 3" xfId="18675"/>
    <cellStyle name="Normal 2 14 2 9 4 3 2" xfId="18676"/>
    <cellStyle name="Normal 2 14 2 9 4 3 3" xfId="18677"/>
    <cellStyle name="Normal 2 14 2 9 4 4" xfId="18678"/>
    <cellStyle name="Normal 2 14 2 9 4 5" xfId="18679"/>
    <cellStyle name="Normal 2 14 2 9 5" xfId="18680"/>
    <cellStyle name="Normal 2 14 2 9 5 2" xfId="18681"/>
    <cellStyle name="Normal 2 14 2 9 5 2 2" xfId="18682"/>
    <cellStyle name="Normal 2 14 2 9 5 2 3" xfId="18683"/>
    <cellStyle name="Normal 2 14 2 9 5 3" xfId="18684"/>
    <cellStyle name="Normal 2 14 2 9 5 4" xfId="18685"/>
    <cellStyle name="Normal 2 14 2 9 6" xfId="18686"/>
    <cellStyle name="Normal 2 14 2 9 6 2" xfId="18687"/>
    <cellStyle name="Normal 2 14 2 9 6 3" xfId="18688"/>
    <cellStyle name="Normal 2 14 2 9 7" xfId="18689"/>
    <cellStyle name="Normal 2 14 2 9 8" xfId="18690"/>
    <cellStyle name="Normal 2 14 2 9_Schs" xfId="18691"/>
    <cellStyle name="Normal 2 14 2_Schs" xfId="18692"/>
    <cellStyle name="Normal 2 14 3" xfId="18693"/>
    <cellStyle name="Normal 2 14 3 10" xfId="18694"/>
    <cellStyle name="Normal 2 14 3 10 2" xfId="18695"/>
    <cellStyle name="Normal 2 14 3 10 2 2" xfId="18696"/>
    <cellStyle name="Normal 2 14 3 10 2 2 2" xfId="18697"/>
    <cellStyle name="Normal 2 14 3 10 2 2 3" xfId="18698"/>
    <cellStyle name="Normal 2 14 3 10 2 3" xfId="18699"/>
    <cellStyle name="Normal 2 14 3 10 2 4" xfId="18700"/>
    <cellStyle name="Normal 2 14 3 10 3" xfId="18701"/>
    <cellStyle name="Normal 2 14 3 10 3 2" xfId="18702"/>
    <cellStyle name="Normal 2 14 3 10 3 3" xfId="18703"/>
    <cellStyle name="Normal 2 14 3 10 4" xfId="18704"/>
    <cellStyle name="Normal 2 14 3 10 5" xfId="18705"/>
    <cellStyle name="Normal 2 14 3 11" xfId="18706"/>
    <cellStyle name="Normal 2 14 3 11 2" xfId="18707"/>
    <cellStyle name="Normal 2 14 3 11 2 2" xfId="18708"/>
    <cellStyle name="Normal 2 14 3 11 2 2 2" xfId="18709"/>
    <cellStyle name="Normal 2 14 3 11 2 2 3" xfId="18710"/>
    <cellStyle name="Normal 2 14 3 11 2 3" xfId="18711"/>
    <cellStyle name="Normal 2 14 3 11 2 4" xfId="18712"/>
    <cellStyle name="Normal 2 14 3 11 3" xfId="18713"/>
    <cellStyle name="Normal 2 14 3 11 3 2" xfId="18714"/>
    <cellStyle name="Normal 2 14 3 11 3 3" xfId="18715"/>
    <cellStyle name="Normal 2 14 3 11 4" xfId="18716"/>
    <cellStyle name="Normal 2 14 3 11 5" xfId="18717"/>
    <cellStyle name="Normal 2 14 3 12" xfId="18718"/>
    <cellStyle name="Normal 2 14 3 12 2" xfId="18719"/>
    <cellStyle name="Normal 2 14 3 12 2 2" xfId="18720"/>
    <cellStyle name="Normal 2 14 3 12 2 3" xfId="18721"/>
    <cellStyle name="Normal 2 14 3 12 3" xfId="18722"/>
    <cellStyle name="Normal 2 14 3 12 4" xfId="18723"/>
    <cellStyle name="Normal 2 14 3 13" xfId="18724"/>
    <cellStyle name="Normal 2 14 3 13 2" xfId="18725"/>
    <cellStyle name="Normal 2 14 3 13 3" xfId="18726"/>
    <cellStyle name="Normal 2 14 3 14" xfId="18727"/>
    <cellStyle name="Normal 2 14 3 15" xfId="18728"/>
    <cellStyle name="Normal 2 14 3 16" xfId="18729"/>
    <cellStyle name="Normal 2 14 3 2" xfId="18730"/>
    <cellStyle name="Normal 2 14 3 3" xfId="18731"/>
    <cellStyle name="Normal 2 14 3 3 10" xfId="18732"/>
    <cellStyle name="Normal 2 14 3 3 10 2" xfId="18733"/>
    <cellStyle name="Normal 2 14 3 3 10 3" xfId="18734"/>
    <cellStyle name="Normal 2 14 3 3 11" xfId="18735"/>
    <cellStyle name="Normal 2 14 3 3 12" xfId="18736"/>
    <cellStyle name="Normal 2 14 3 3 13" xfId="18737"/>
    <cellStyle name="Normal 2 14 3 3 2" xfId="18738"/>
    <cellStyle name="Normal 2 14 3 3 2 10" xfId="18739"/>
    <cellStyle name="Normal 2 14 3 3 2 11" xfId="18740"/>
    <cellStyle name="Normal 2 14 3 3 2 2" xfId="18741"/>
    <cellStyle name="Normal 2 14 3 3 2 2 10" xfId="18742"/>
    <cellStyle name="Normal 2 14 3 3 2 2 2" xfId="18743"/>
    <cellStyle name="Normal 2 14 3 3 2 2 2 2" xfId="18744"/>
    <cellStyle name="Normal 2 14 3 3 2 2 2 2 2" xfId="18745"/>
    <cellStyle name="Normal 2 14 3 3 2 2 2 2 2 2" xfId="18746"/>
    <cellStyle name="Normal 2 14 3 3 2 2 2 2 2 2 2" xfId="18747"/>
    <cellStyle name="Normal 2 14 3 3 2 2 2 2 2 2 2 2" xfId="18748"/>
    <cellStyle name="Normal 2 14 3 3 2 2 2 2 2 2 2 3" xfId="18749"/>
    <cellStyle name="Normal 2 14 3 3 2 2 2 2 2 2 3" xfId="18750"/>
    <cellStyle name="Normal 2 14 3 3 2 2 2 2 2 2 4" xfId="18751"/>
    <cellStyle name="Normal 2 14 3 3 2 2 2 2 2 3" xfId="18752"/>
    <cellStyle name="Normal 2 14 3 3 2 2 2 2 2 3 2" xfId="18753"/>
    <cellStyle name="Normal 2 14 3 3 2 2 2 2 2 3 3" xfId="18754"/>
    <cellStyle name="Normal 2 14 3 3 2 2 2 2 2 4" xfId="18755"/>
    <cellStyle name="Normal 2 14 3 3 2 2 2 2 2 5" xfId="18756"/>
    <cellStyle name="Normal 2 14 3 3 2 2 2 2 3" xfId="18757"/>
    <cellStyle name="Normal 2 14 3 3 2 2 2 2 3 2" xfId="18758"/>
    <cellStyle name="Normal 2 14 3 3 2 2 2 2 3 2 2" xfId="18759"/>
    <cellStyle name="Normal 2 14 3 3 2 2 2 2 3 2 2 2" xfId="18760"/>
    <cellStyle name="Normal 2 14 3 3 2 2 2 2 3 2 2 3" xfId="18761"/>
    <cellStyle name="Normal 2 14 3 3 2 2 2 2 3 2 3" xfId="18762"/>
    <cellStyle name="Normal 2 14 3 3 2 2 2 2 3 2 4" xfId="18763"/>
    <cellStyle name="Normal 2 14 3 3 2 2 2 2 3 3" xfId="18764"/>
    <cellStyle name="Normal 2 14 3 3 2 2 2 2 3 3 2" xfId="18765"/>
    <cellStyle name="Normal 2 14 3 3 2 2 2 2 3 3 3" xfId="18766"/>
    <cellStyle name="Normal 2 14 3 3 2 2 2 2 3 4" xfId="18767"/>
    <cellStyle name="Normal 2 14 3 3 2 2 2 2 3 5" xfId="18768"/>
    <cellStyle name="Normal 2 14 3 3 2 2 2 2 4" xfId="18769"/>
    <cellStyle name="Normal 2 14 3 3 2 2 2 2 4 2" xfId="18770"/>
    <cellStyle name="Normal 2 14 3 3 2 2 2 2 4 2 2" xfId="18771"/>
    <cellStyle name="Normal 2 14 3 3 2 2 2 2 4 2 2 2" xfId="18772"/>
    <cellStyle name="Normal 2 14 3 3 2 2 2 2 4 2 2 3" xfId="18773"/>
    <cellStyle name="Normal 2 14 3 3 2 2 2 2 4 2 3" xfId="18774"/>
    <cellStyle name="Normal 2 14 3 3 2 2 2 2 4 2 4" xfId="18775"/>
    <cellStyle name="Normal 2 14 3 3 2 2 2 2 4 3" xfId="18776"/>
    <cellStyle name="Normal 2 14 3 3 2 2 2 2 4 3 2" xfId="18777"/>
    <cellStyle name="Normal 2 14 3 3 2 2 2 2 4 3 3" xfId="18778"/>
    <cellStyle name="Normal 2 14 3 3 2 2 2 2 4 4" xfId="18779"/>
    <cellStyle name="Normal 2 14 3 3 2 2 2 2 4 5" xfId="18780"/>
    <cellStyle name="Normal 2 14 3 3 2 2 2 2 5" xfId="18781"/>
    <cellStyle name="Normal 2 14 3 3 2 2 2 2 5 2" xfId="18782"/>
    <cellStyle name="Normal 2 14 3 3 2 2 2 2 5 2 2" xfId="18783"/>
    <cellStyle name="Normal 2 14 3 3 2 2 2 2 5 2 3" xfId="18784"/>
    <cellStyle name="Normal 2 14 3 3 2 2 2 2 5 3" xfId="18785"/>
    <cellStyle name="Normal 2 14 3 3 2 2 2 2 5 4" xfId="18786"/>
    <cellStyle name="Normal 2 14 3 3 2 2 2 2 6" xfId="18787"/>
    <cellStyle name="Normal 2 14 3 3 2 2 2 2 6 2" xfId="18788"/>
    <cellStyle name="Normal 2 14 3 3 2 2 2 2 6 3" xfId="18789"/>
    <cellStyle name="Normal 2 14 3 3 2 2 2 2 7" xfId="18790"/>
    <cellStyle name="Normal 2 14 3 3 2 2 2 2 8" xfId="18791"/>
    <cellStyle name="Normal 2 14 3 3 2 2 2 2_Schs" xfId="18792"/>
    <cellStyle name="Normal 2 14 3 3 2 2 2 3" xfId="18793"/>
    <cellStyle name="Normal 2 14 3 3 2 2 2 3 2" xfId="18794"/>
    <cellStyle name="Normal 2 14 3 3 2 2 2 3 2 2" xfId="18795"/>
    <cellStyle name="Normal 2 14 3 3 2 2 2 3 2 2 2" xfId="18796"/>
    <cellStyle name="Normal 2 14 3 3 2 2 2 3 2 2 3" xfId="18797"/>
    <cellStyle name="Normal 2 14 3 3 2 2 2 3 2 3" xfId="18798"/>
    <cellStyle name="Normal 2 14 3 3 2 2 2 3 2 4" xfId="18799"/>
    <cellStyle name="Normal 2 14 3 3 2 2 2 3 3" xfId="18800"/>
    <cellStyle name="Normal 2 14 3 3 2 2 2 3 3 2" xfId="18801"/>
    <cellStyle name="Normal 2 14 3 3 2 2 2 3 3 3" xfId="18802"/>
    <cellStyle name="Normal 2 14 3 3 2 2 2 3 4" xfId="18803"/>
    <cellStyle name="Normal 2 14 3 3 2 2 2 3 5" xfId="18804"/>
    <cellStyle name="Normal 2 14 3 3 2 2 2 4" xfId="18805"/>
    <cellStyle name="Normal 2 14 3 3 2 2 2 4 2" xfId="18806"/>
    <cellStyle name="Normal 2 14 3 3 2 2 2 4 2 2" xfId="18807"/>
    <cellStyle name="Normal 2 14 3 3 2 2 2 4 2 2 2" xfId="18808"/>
    <cellStyle name="Normal 2 14 3 3 2 2 2 4 2 2 3" xfId="18809"/>
    <cellStyle name="Normal 2 14 3 3 2 2 2 4 2 3" xfId="18810"/>
    <cellStyle name="Normal 2 14 3 3 2 2 2 4 2 4" xfId="18811"/>
    <cellStyle name="Normal 2 14 3 3 2 2 2 4 3" xfId="18812"/>
    <cellStyle name="Normal 2 14 3 3 2 2 2 4 3 2" xfId="18813"/>
    <cellStyle name="Normal 2 14 3 3 2 2 2 4 3 3" xfId="18814"/>
    <cellStyle name="Normal 2 14 3 3 2 2 2 4 4" xfId="18815"/>
    <cellStyle name="Normal 2 14 3 3 2 2 2 4 5" xfId="18816"/>
    <cellStyle name="Normal 2 14 3 3 2 2 2 5" xfId="18817"/>
    <cellStyle name="Normal 2 14 3 3 2 2 2 5 2" xfId="18818"/>
    <cellStyle name="Normal 2 14 3 3 2 2 2 5 2 2" xfId="18819"/>
    <cellStyle name="Normal 2 14 3 3 2 2 2 5 2 2 2" xfId="18820"/>
    <cellStyle name="Normal 2 14 3 3 2 2 2 5 2 2 3" xfId="18821"/>
    <cellStyle name="Normal 2 14 3 3 2 2 2 5 2 3" xfId="18822"/>
    <cellStyle name="Normal 2 14 3 3 2 2 2 5 2 4" xfId="18823"/>
    <cellStyle name="Normal 2 14 3 3 2 2 2 5 3" xfId="18824"/>
    <cellStyle name="Normal 2 14 3 3 2 2 2 5 3 2" xfId="18825"/>
    <cellStyle name="Normal 2 14 3 3 2 2 2 5 3 3" xfId="18826"/>
    <cellStyle name="Normal 2 14 3 3 2 2 2 5 4" xfId="18827"/>
    <cellStyle name="Normal 2 14 3 3 2 2 2 5 5" xfId="18828"/>
    <cellStyle name="Normal 2 14 3 3 2 2 2 6" xfId="18829"/>
    <cellStyle name="Normal 2 14 3 3 2 2 2 6 2" xfId="18830"/>
    <cellStyle name="Normal 2 14 3 3 2 2 2 6 2 2" xfId="18831"/>
    <cellStyle name="Normal 2 14 3 3 2 2 2 6 2 3" xfId="18832"/>
    <cellStyle name="Normal 2 14 3 3 2 2 2 6 3" xfId="18833"/>
    <cellStyle name="Normal 2 14 3 3 2 2 2 6 4" xfId="18834"/>
    <cellStyle name="Normal 2 14 3 3 2 2 2 7" xfId="18835"/>
    <cellStyle name="Normal 2 14 3 3 2 2 2 7 2" xfId="18836"/>
    <cellStyle name="Normal 2 14 3 3 2 2 2 7 3" xfId="18837"/>
    <cellStyle name="Normal 2 14 3 3 2 2 2 8" xfId="18838"/>
    <cellStyle name="Normal 2 14 3 3 2 2 2 9" xfId="18839"/>
    <cellStyle name="Normal 2 14 3 3 2 2 2_Schs" xfId="18840"/>
    <cellStyle name="Normal 2 14 3 3 2 2 3" xfId="18841"/>
    <cellStyle name="Normal 2 14 3 3 2 2 3 2" xfId="18842"/>
    <cellStyle name="Normal 2 14 3 3 2 2 3 2 2" xfId="18843"/>
    <cellStyle name="Normal 2 14 3 3 2 2 3 2 2 2" xfId="18844"/>
    <cellStyle name="Normal 2 14 3 3 2 2 3 2 2 2 2" xfId="18845"/>
    <cellStyle name="Normal 2 14 3 3 2 2 3 2 2 2 3" xfId="18846"/>
    <cellStyle name="Normal 2 14 3 3 2 2 3 2 2 3" xfId="18847"/>
    <cellStyle name="Normal 2 14 3 3 2 2 3 2 2 4" xfId="18848"/>
    <cellStyle name="Normal 2 14 3 3 2 2 3 2 3" xfId="18849"/>
    <cellStyle name="Normal 2 14 3 3 2 2 3 2 3 2" xfId="18850"/>
    <cellStyle name="Normal 2 14 3 3 2 2 3 2 3 3" xfId="18851"/>
    <cellStyle name="Normal 2 14 3 3 2 2 3 2 4" xfId="18852"/>
    <cellStyle name="Normal 2 14 3 3 2 2 3 2 5" xfId="18853"/>
    <cellStyle name="Normal 2 14 3 3 2 2 3 3" xfId="18854"/>
    <cellStyle name="Normal 2 14 3 3 2 2 3 3 2" xfId="18855"/>
    <cellStyle name="Normal 2 14 3 3 2 2 3 3 2 2" xfId="18856"/>
    <cellStyle name="Normal 2 14 3 3 2 2 3 3 2 2 2" xfId="18857"/>
    <cellStyle name="Normal 2 14 3 3 2 2 3 3 2 2 3" xfId="18858"/>
    <cellStyle name="Normal 2 14 3 3 2 2 3 3 2 3" xfId="18859"/>
    <cellStyle name="Normal 2 14 3 3 2 2 3 3 2 4" xfId="18860"/>
    <cellStyle name="Normal 2 14 3 3 2 2 3 3 3" xfId="18861"/>
    <cellStyle name="Normal 2 14 3 3 2 2 3 3 3 2" xfId="18862"/>
    <cellStyle name="Normal 2 14 3 3 2 2 3 3 3 3" xfId="18863"/>
    <cellStyle name="Normal 2 14 3 3 2 2 3 3 4" xfId="18864"/>
    <cellStyle name="Normal 2 14 3 3 2 2 3 3 5" xfId="18865"/>
    <cellStyle name="Normal 2 14 3 3 2 2 3 4" xfId="18866"/>
    <cellStyle name="Normal 2 14 3 3 2 2 3 4 2" xfId="18867"/>
    <cellStyle name="Normal 2 14 3 3 2 2 3 4 2 2" xfId="18868"/>
    <cellStyle name="Normal 2 14 3 3 2 2 3 4 2 2 2" xfId="18869"/>
    <cellStyle name="Normal 2 14 3 3 2 2 3 4 2 2 3" xfId="18870"/>
    <cellStyle name="Normal 2 14 3 3 2 2 3 4 2 3" xfId="18871"/>
    <cellStyle name="Normal 2 14 3 3 2 2 3 4 2 4" xfId="18872"/>
    <cellStyle name="Normal 2 14 3 3 2 2 3 4 3" xfId="18873"/>
    <cellStyle name="Normal 2 14 3 3 2 2 3 4 3 2" xfId="18874"/>
    <cellStyle name="Normal 2 14 3 3 2 2 3 4 3 3" xfId="18875"/>
    <cellStyle name="Normal 2 14 3 3 2 2 3 4 4" xfId="18876"/>
    <cellStyle name="Normal 2 14 3 3 2 2 3 4 5" xfId="18877"/>
    <cellStyle name="Normal 2 14 3 3 2 2 3 5" xfId="18878"/>
    <cellStyle name="Normal 2 14 3 3 2 2 3 5 2" xfId="18879"/>
    <cellStyle name="Normal 2 14 3 3 2 2 3 5 2 2" xfId="18880"/>
    <cellStyle name="Normal 2 14 3 3 2 2 3 5 2 3" xfId="18881"/>
    <cellStyle name="Normal 2 14 3 3 2 2 3 5 3" xfId="18882"/>
    <cellStyle name="Normal 2 14 3 3 2 2 3 5 4" xfId="18883"/>
    <cellStyle name="Normal 2 14 3 3 2 2 3 6" xfId="18884"/>
    <cellStyle name="Normal 2 14 3 3 2 2 3 6 2" xfId="18885"/>
    <cellStyle name="Normal 2 14 3 3 2 2 3 6 3" xfId="18886"/>
    <cellStyle name="Normal 2 14 3 3 2 2 3 7" xfId="18887"/>
    <cellStyle name="Normal 2 14 3 3 2 2 3 8" xfId="18888"/>
    <cellStyle name="Normal 2 14 3 3 2 2 3_Schs" xfId="18889"/>
    <cellStyle name="Normal 2 14 3 3 2 2 4" xfId="18890"/>
    <cellStyle name="Normal 2 14 3 3 2 2 4 2" xfId="18891"/>
    <cellStyle name="Normal 2 14 3 3 2 2 4 2 2" xfId="18892"/>
    <cellStyle name="Normal 2 14 3 3 2 2 4 2 2 2" xfId="18893"/>
    <cellStyle name="Normal 2 14 3 3 2 2 4 2 2 3" xfId="18894"/>
    <cellStyle name="Normal 2 14 3 3 2 2 4 2 3" xfId="18895"/>
    <cellStyle name="Normal 2 14 3 3 2 2 4 2 4" xfId="18896"/>
    <cellStyle name="Normal 2 14 3 3 2 2 4 3" xfId="18897"/>
    <cellStyle name="Normal 2 14 3 3 2 2 4 3 2" xfId="18898"/>
    <cellStyle name="Normal 2 14 3 3 2 2 4 3 3" xfId="18899"/>
    <cellStyle name="Normal 2 14 3 3 2 2 4 4" xfId="18900"/>
    <cellStyle name="Normal 2 14 3 3 2 2 4 5" xfId="18901"/>
    <cellStyle name="Normal 2 14 3 3 2 2 5" xfId="18902"/>
    <cellStyle name="Normal 2 14 3 3 2 2 5 2" xfId="18903"/>
    <cellStyle name="Normal 2 14 3 3 2 2 5 2 2" xfId="18904"/>
    <cellStyle name="Normal 2 14 3 3 2 2 5 2 2 2" xfId="18905"/>
    <cellStyle name="Normal 2 14 3 3 2 2 5 2 2 3" xfId="18906"/>
    <cellStyle name="Normal 2 14 3 3 2 2 5 2 3" xfId="18907"/>
    <cellStyle name="Normal 2 14 3 3 2 2 5 2 4" xfId="18908"/>
    <cellStyle name="Normal 2 14 3 3 2 2 5 3" xfId="18909"/>
    <cellStyle name="Normal 2 14 3 3 2 2 5 3 2" xfId="18910"/>
    <cellStyle name="Normal 2 14 3 3 2 2 5 3 3" xfId="18911"/>
    <cellStyle name="Normal 2 14 3 3 2 2 5 4" xfId="18912"/>
    <cellStyle name="Normal 2 14 3 3 2 2 5 5" xfId="18913"/>
    <cellStyle name="Normal 2 14 3 3 2 2 6" xfId="18914"/>
    <cellStyle name="Normal 2 14 3 3 2 2 6 2" xfId="18915"/>
    <cellStyle name="Normal 2 14 3 3 2 2 6 2 2" xfId="18916"/>
    <cellStyle name="Normal 2 14 3 3 2 2 6 2 2 2" xfId="18917"/>
    <cellStyle name="Normal 2 14 3 3 2 2 6 2 2 3" xfId="18918"/>
    <cellStyle name="Normal 2 14 3 3 2 2 6 2 3" xfId="18919"/>
    <cellStyle name="Normal 2 14 3 3 2 2 6 2 4" xfId="18920"/>
    <cellStyle name="Normal 2 14 3 3 2 2 6 3" xfId="18921"/>
    <cellStyle name="Normal 2 14 3 3 2 2 6 3 2" xfId="18922"/>
    <cellStyle name="Normal 2 14 3 3 2 2 6 3 3" xfId="18923"/>
    <cellStyle name="Normal 2 14 3 3 2 2 6 4" xfId="18924"/>
    <cellStyle name="Normal 2 14 3 3 2 2 6 5" xfId="18925"/>
    <cellStyle name="Normal 2 14 3 3 2 2 7" xfId="18926"/>
    <cellStyle name="Normal 2 14 3 3 2 2 7 2" xfId="18927"/>
    <cellStyle name="Normal 2 14 3 3 2 2 7 2 2" xfId="18928"/>
    <cellStyle name="Normal 2 14 3 3 2 2 7 2 3" xfId="18929"/>
    <cellStyle name="Normal 2 14 3 3 2 2 7 3" xfId="18930"/>
    <cellStyle name="Normal 2 14 3 3 2 2 7 4" xfId="18931"/>
    <cellStyle name="Normal 2 14 3 3 2 2 8" xfId="18932"/>
    <cellStyle name="Normal 2 14 3 3 2 2 8 2" xfId="18933"/>
    <cellStyle name="Normal 2 14 3 3 2 2 8 3" xfId="18934"/>
    <cellStyle name="Normal 2 14 3 3 2 2 9" xfId="18935"/>
    <cellStyle name="Normal 2 14 3 3 2 2_Schs" xfId="18936"/>
    <cellStyle name="Normal 2 14 3 3 2 3" xfId="18937"/>
    <cellStyle name="Normal 2 14 3 3 2 3 2" xfId="18938"/>
    <cellStyle name="Normal 2 14 3 3 2 3 2 2" xfId="18939"/>
    <cellStyle name="Normal 2 14 3 3 2 3 2 2 2" xfId="18940"/>
    <cellStyle name="Normal 2 14 3 3 2 3 2 2 2 2" xfId="18941"/>
    <cellStyle name="Normal 2 14 3 3 2 3 2 2 2 2 2" xfId="18942"/>
    <cellStyle name="Normal 2 14 3 3 2 3 2 2 2 2 3" xfId="18943"/>
    <cellStyle name="Normal 2 14 3 3 2 3 2 2 2 3" xfId="18944"/>
    <cellStyle name="Normal 2 14 3 3 2 3 2 2 2 4" xfId="18945"/>
    <cellStyle name="Normal 2 14 3 3 2 3 2 2 3" xfId="18946"/>
    <cellStyle name="Normal 2 14 3 3 2 3 2 2 3 2" xfId="18947"/>
    <cellStyle name="Normal 2 14 3 3 2 3 2 2 3 3" xfId="18948"/>
    <cellStyle name="Normal 2 14 3 3 2 3 2 2 4" xfId="18949"/>
    <cellStyle name="Normal 2 14 3 3 2 3 2 2 5" xfId="18950"/>
    <cellStyle name="Normal 2 14 3 3 2 3 2 3" xfId="18951"/>
    <cellStyle name="Normal 2 14 3 3 2 3 2 3 2" xfId="18952"/>
    <cellStyle name="Normal 2 14 3 3 2 3 2 3 2 2" xfId="18953"/>
    <cellStyle name="Normal 2 14 3 3 2 3 2 3 2 2 2" xfId="18954"/>
    <cellStyle name="Normal 2 14 3 3 2 3 2 3 2 2 3" xfId="18955"/>
    <cellStyle name="Normal 2 14 3 3 2 3 2 3 2 3" xfId="18956"/>
    <cellStyle name="Normal 2 14 3 3 2 3 2 3 2 4" xfId="18957"/>
    <cellStyle name="Normal 2 14 3 3 2 3 2 3 3" xfId="18958"/>
    <cellStyle name="Normal 2 14 3 3 2 3 2 3 3 2" xfId="18959"/>
    <cellStyle name="Normal 2 14 3 3 2 3 2 3 3 3" xfId="18960"/>
    <cellStyle name="Normal 2 14 3 3 2 3 2 3 4" xfId="18961"/>
    <cellStyle name="Normal 2 14 3 3 2 3 2 3 5" xfId="18962"/>
    <cellStyle name="Normal 2 14 3 3 2 3 2 4" xfId="18963"/>
    <cellStyle name="Normal 2 14 3 3 2 3 2 4 2" xfId="18964"/>
    <cellStyle name="Normal 2 14 3 3 2 3 2 4 2 2" xfId="18965"/>
    <cellStyle name="Normal 2 14 3 3 2 3 2 4 2 2 2" xfId="18966"/>
    <cellStyle name="Normal 2 14 3 3 2 3 2 4 2 2 3" xfId="18967"/>
    <cellStyle name="Normal 2 14 3 3 2 3 2 4 2 3" xfId="18968"/>
    <cellStyle name="Normal 2 14 3 3 2 3 2 4 2 4" xfId="18969"/>
    <cellStyle name="Normal 2 14 3 3 2 3 2 4 3" xfId="18970"/>
    <cellStyle name="Normal 2 14 3 3 2 3 2 4 3 2" xfId="18971"/>
    <cellStyle name="Normal 2 14 3 3 2 3 2 4 3 3" xfId="18972"/>
    <cellStyle name="Normal 2 14 3 3 2 3 2 4 4" xfId="18973"/>
    <cellStyle name="Normal 2 14 3 3 2 3 2 4 5" xfId="18974"/>
    <cellStyle name="Normal 2 14 3 3 2 3 2 5" xfId="18975"/>
    <cellStyle name="Normal 2 14 3 3 2 3 2 5 2" xfId="18976"/>
    <cellStyle name="Normal 2 14 3 3 2 3 2 5 2 2" xfId="18977"/>
    <cellStyle name="Normal 2 14 3 3 2 3 2 5 2 3" xfId="18978"/>
    <cellStyle name="Normal 2 14 3 3 2 3 2 5 3" xfId="18979"/>
    <cellStyle name="Normal 2 14 3 3 2 3 2 5 4" xfId="18980"/>
    <cellStyle name="Normal 2 14 3 3 2 3 2 6" xfId="18981"/>
    <cellStyle name="Normal 2 14 3 3 2 3 2 6 2" xfId="18982"/>
    <cellStyle name="Normal 2 14 3 3 2 3 2 6 3" xfId="18983"/>
    <cellStyle name="Normal 2 14 3 3 2 3 2 7" xfId="18984"/>
    <cellStyle name="Normal 2 14 3 3 2 3 2 8" xfId="18985"/>
    <cellStyle name="Normal 2 14 3 3 2 3 2_Schs" xfId="18986"/>
    <cellStyle name="Normal 2 14 3 3 2 3 3" xfId="18987"/>
    <cellStyle name="Normal 2 14 3 3 2 3 3 2" xfId="18988"/>
    <cellStyle name="Normal 2 14 3 3 2 3 3 2 2" xfId="18989"/>
    <cellStyle name="Normal 2 14 3 3 2 3 3 2 2 2" xfId="18990"/>
    <cellStyle name="Normal 2 14 3 3 2 3 3 2 2 3" xfId="18991"/>
    <cellStyle name="Normal 2 14 3 3 2 3 3 2 3" xfId="18992"/>
    <cellStyle name="Normal 2 14 3 3 2 3 3 2 4" xfId="18993"/>
    <cellStyle name="Normal 2 14 3 3 2 3 3 3" xfId="18994"/>
    <cellStyle name="Normal 2 14 3 3 2 3 3 3 2" xfId="18995"/>
    <cellStyle name="Normal 2 14 3 3 2 3 3 3 3" xfId="18996"/>
    <cellStyle name="Normal 2 14 3 3 2 3 3 4" xfId="18997"/>
    <cellStyle name="Normal 2 14 3 3 2 3 3 5" xfId="18998"/>
    <cellStyle name="Normal 2 14 3 3 2 3 4" xfId="18999"/>
    <cellStyle name="Normal 2 14 3 3 2 3 4 2" xfId="19000"/>
    <cellStyle name="Normal 2 14 3 3 2 3 4 2 2" xfId="19001"/>
    <cellStyle name="Normal 2 14 3 3 2 3 4 2 2 2" xfId="19002"/>
    <cellStyle name="Normal 2 14 3 3 2 3 4 2 2 3" xfId="19003"/>
    <cellStyle name="Normal 2 14 3 3 2 3 4 2 3" xfId="19004"/>
    <cellStyle name="Normal 2 14 3 3 2 3 4 2 4" xfId="19005"/>
    <cellStyle name="Normal 2 14 3 3 2 3 4 3" xfId="19006"/>
    <cellStyle name="Normal 2 14 3 3 2 3 4 3 2" xfId="19007"/>
    <cellStyle name="Normal 2 14 3 3 2 3 4 3 3" xfId="19008"/>
    <cellStyle name="Normal 2 14 3 3 2 3 4 4" xfId="19009"/>
    <cellStyle name="Normal 2 14 3 3 2 3 4 5" xfId="19010"/>
    <cellStyle name="Normal 2 14 3 3 2 3 5" xfId="19011"/>
    <cellStyle name="Normal 2 14 3 3 2 3 5 2" xfId="19012"/>
    <cellStyle name="Normal 2 14 3 3 2 3 5 2 2" xfId="19013"/>
    <cellStyle name="Normal 2 14 3 3 2 3 5 2 2 2" xfId="19014"/>
    <cellStyle name="Normal 2 14 3 3 2 3 5 2 2 3" xfId="19015"/>
    <cellStyle name="Normal 2 14 3 3 2 3 5 2 3" xfId="19016"/>
    <cellStyle name="Normal 2 14 3 3 2 3 5 2 4" xfId="19017"/>
    <cellStyle name="Normal 2 14 3 3 2 3 5 3" xfId="19018"/>
    <cellStyle name="Normal 2 14 3 3 2 3 5 3 2" xfId="19019"/>
    <cellStyle name="Normal 2 14 3 3 2 3 5 3 3" xfId="19020"/>
    <cellStyle name="Normal 2 14 3 3 2 3 5 4" xfId="19021"/>
    <cellStyle name="Normal 2 14 3 3 2 3 5 5" xfId="19022"/>
    <cellStyle name="Normal 2 14 3 3 2 3 6" xfId="19023"/>
    <cellStyle name="Normal 2 14 3 3 2 3 6 2" xfId="19024"/>
    <cellStyle name="Normal 2 14 3 3 2 3 6 2 2" xfId="19025"/>
    <cellStyle name="Normal 2 14 3 3 2 3 6 2 3" xfId="19026"/>
    <cellStyle name="Normal 2 14 3 3 2 3 6 3" xfId="19027"/>
    <cellStyle name="Normal 2 14 3 3 2 3 6 4" xfId="19028"/>
    <cellStyle name="Normal 2 14 3 3 2 3 7" xfId="19029"/>
    <cellStyle name="Normal 2 14 3 3 2 3 7 2" xfId="19030"/>
    <cellStyle name="Normal 2 14 3 3 2 3 7 3" xfId="19031"/>
    <cellStyle name="Normal 2 14 3 3 2 3 8" xfId="19032"/>
    <cellStyle name="Normal 2 14 3 3 2 3 9" xfId="19033"/>
    <cellStyle name="Normal 2 14 3 3 2 3_Schs" xfId="19034"/>
    <cellStyle name="Normal 2 14 3 3 2 4" xfId="19035"/>
    <cellStyle name="Normal 2 14 3 3 2 4 2" xfId="19036"/>
    <cellStyle name="Normal 2 14 3 3 2 4 2 2" xfId="19037"/>
    <cellStyle name="Normal 2 14 3 3 2 4 2 2 2" xfId="19038"/>
    <cellStyle name="Normal 2 14 3 3 2 4 2 2 2 2" xfId="19039"/>
    <cellStyle name="Normal 2 14 3 3 2 4 2 2 2 3" xfId="19040"/>
    <cellStyle name="Normal 2 14 3 3 2 4 2 2 3" xfId="19041"/>
    <cellStyle name="Normal 2 14 3 3 2 4 2 2 4" xfId="19042"/>
    <cellStyle name="Normal 2 14 3 3 2 4 2 3" xfId="19043"/>
    <cellStyle name="Normal 2 14 3 3 2 4 2 3 2" xfId="19044"/>
    <cellStyle name="Normal 2 14 3 3 2 4 2 3 3" xfId="19045"/>
    <cellStyle name="Normal 2 14 3 3 2 4 2 4" xfId="19046"/>
    <cellStyle name="Normal 2 14 3 3 2 4 2 5" xfId="19047"/>
    <cellStyle name="Normal 2 14 3 3 2 4 3" xfId="19048"/>
    <cellStyle name="Normal 2 14 3 3 2 4 3 2" xfId="19049"/>
    <cellStyle name="Normal 2 14 3 3 2 4 3 2 2" xfId="19050"/>
    <cellStyle name="Normal 2 14 3 3 2 4 3 2 2 2" xfId="19051"/>
    <cellStyle name="Normal 2 14 3 3 2 4 3 2 2 3" xfId="19052"/>
    <cellStyle name="Normal 2 14 3 3 2 4 3 2 3" xfId="19053"/>
    <cellStyle name="Normal 2 14 3 3 2 4 3 2 4" xfId="19054"/>
    <cellStyle name="Normal 2 14 3 3 2 4 3 3" xfId="19055"/>
    <cellStyle name="Normal 2 14 3 3 2 4 3 3 2" xfId="19056"/>
    <cellStyle name="Normal 2 14 3 3 2 4 3 3 3" xfId="19057"/>
    <cellStyle name="Normal 2 14 3 3 2 4 3 4" xfId="19058"/>
    <cellStyle name="Normal 2 14 3 3 2 4 3 5" xfId="19059"/>
    <cellStyle name="Normal 2 14 3 3 2 4 4" xfId="19060"/>
    <cellStyle name="Normal 2 14 3 3 2 4 4 2" xfId="19061"/>
    <cellStyle name="Normal 2 14 3 3 2 4 4 2 2" xfId="19062"/>
    <cellStyle name="Normal 2 14 3 3 2 4 4 2 2 2" xfId="19063"/>
    <cellStyle name="Normal 2 14 3 3 2 4 4 2 2 3" xfId="19064"/>
    <cellStyle name="Normal 2 14 3 3 2 4 4 2 3" xfId="19065"/>
    <cellStyle name="Normal 2 14 3 3 2 4 4 2 4" xfId="19066"/>
    <cellStyle name="Normal 2 14 3 3 2 4 4 3" xfId="19067"/>
    <cellStyle name="Normal 2 14 3 3 2 4 4 3 2" xfId="19068"/>
    <cellStyle name="Normal 2 14 3 3 2 4 4 3 3" xfId="19069"/>
    <cellStyle name="Normal 2 14 3 3 2 4 4 4" xfId="19070"/>
    <cellStyle name="Normal 2 14 3 3 2 4 4 5" xfId="19071"/>
    <cellStyle name="Normal 2 14 3 3 2 4 5" xfId="19072"/>
    <cellStyle name="Normal 2 14 3 3 2 4 5 2" xfId="19073"/>
    <cellStyle name="Normal 2 14 3 3 2 4 5 2 2" xfId="19074"/>
    <cellStyle name="Normal 2 14 3 3 2 4 5 2 3" xfId="19075"/>
    <cellStyle name="Normal 2 14 3 3 2 4 5 3" xfId="19076"/>
    <cellStyle name="Normal 2 14 3 3 2 4 5 4" xfId="19077"/>
    <cellStyle name="Normal 2 14 3 3 2 4 6" xfId="19078"/>
    <cellStyle name="Normal 2 14 3 3 2 4 6 2" xfId="19079"/>
    <cellStyle name="Normal 2 14 3 3 2 4 6 3" xfId="19080"/>
    <cellStyle name="Normal 2 14 3 3 2 4 7" xfId="19081"/>
    <cellStyle name="Normal 2 14 3 3 2 4 8" xfId="19082"/>
    <cellStyle name="Normal 2 14 3 3 2 4_Schs" xfId="19083"/>
    <cellStyle name="Normal 2 14 3 3 2 5" xfId="19084"/>
    <cellStyle name="Normal 2 14 3 3 2 5 2" xfId="19085"/>
    <cellStyle name="Normal 2 14 3 3 2 5 2 2" xfId="19086"/>
    <cellStyle name="Normal 2 14 3 3 2 5 2 2 2" xfId="19087"/>
    <cellStyle name="Normal 2 14 3 3 2 5 2 2 3" xfId="19088"/>
    <cellStyle name="Normal 2 14 3 3 2 5 2 3" xfId="19089"/>
    <cellStyle name="Normal 2 14 3 3 2 5 2 4" xfId="19090"/>
    <cellStyle name="Normal 2 14 3 3 2 5 3" xfId="19091"/>
    <cellStyle name="Normal 2 14 3 3 2 5 3 2" xfId="19092"/>
    <cellStyle name="Normal 2 14 3 3 2 5 3 3" xfId="19093"/>
    <cellStyle name="Normal 2 14 3 3 2 5 4" xfId="19094"/>
    <cellStyle name="Normal 2 14 3 3 2 5 5" xfId="19095"/>
    <cellStyle name="Normal 2 14 3 3 2 6" xfId="19096"/>
    <cellStyle name="Normal 2 14 3 3 2 6 2" xfId="19097"/>
    <cellStyle name="Normal 2 14 3 3 2 6 2 2" xfId="19098"/>
    <cellStyle name="Normal 2 14 3 3 2 6 2 2 2" xfId="19099"/>
    <cellStyle name="Normal 2 14 3 3 2 6 2 2 3" xfId="19100"/>
    <cellStyle name="Normal 2 14 3 3 2 6 2 3" xfId="19101"/>
    <cellStyle name="Normal 2 14 3 3 2 6 2 4" xfId="19102"/>
    <cellStyle name="Normal 2 14 3 3 2 6 3" xfId="19103"/>
    <cellStyle name="Normal 2 14 3 3 2 6 3 2" xfId="19104"/>
    <cellStyle name="Normal 2 14 3 3 2 6 3 3" xfId="19105"/>
    <cellStyle name="Normal 2 14 3 3 2 6 4" xfId="19106"/>
    <cellStyle name="Normal 2 14 3 3 2 6 5" xfId="19107"/>
    <cellStyle name="Normal 2 14 3 3 2 7" xfId="19108"/>
    <cellStyle name="Normal 2 14 3 3 2 7 2" xfId="19109"/>
    <cellStyle name="Normal 2 14 3 3 2 7 2 2" xfId="19110"/>
    <cellStyle name="Normal 2 14 3 3 2 7 2 2 2" xfId="19111"/>
    <cellStyle name="Normal 2 14 3 3 2 7 2 2 3" xfId="19112"/>
    <cellStyle name="Normal 2 14 3 3 2 7 2 3" xfId="19113"/>
    <cellStyle name="Normal 2 14 3 3 2 7 2 4" xfId="19114"/>
    <cellStyle name="Normal 2 14 3 3 2 7 3" xfId="19115"/>
    <cellStyle name="Normal 2 14 3 3 2 7 3 2" xfId="19116"/>
    <cellStyle name="Normal 2 14 3 3 2 7 3 3" xfId="19117"/>
    <cellStyle name="Normal 2 14 3 3 2 7 4" xfId="19118"/>
    <cellStyle name="Normal 2 14 3 3 2 7 5" xfId="19119"/>
    <cellStyle name="Normal 2 14 3 3 2 8" xfId="19120"/>
    <cellStyle name="Normal 2 14 3 3 2 8 2" xfId="19121"/>
    <cellStyle name="Normal 2 14 3 3 2 8 2 2" xfId="19122"/>
    <cellStyle name="Normal 2 14 3 3 2 8 2 3" xfId="19123"/>
    <cellStyle name="Normal 2 14 3 3 2 8 3" xfId="19124"/>
    <cellStyle name="Normal 2 14 3 3 2 8 4" xfId="19125"/>
    <cellStyle name="Normal 2 14 3 3 2 9" xfId="19126"/>
    <cellStyle name="Normal 2 14 3 3 2 9 2" xfId="19127"/>
    <cellStyle name="Normal 2 14 3 3 2 9 3" xfId="19128"/>
    <cellStyle name="Normal 2 14 3 3 2_Schs" xfId="19129"/>
    <cellStyle name="Normal 2 14 3 3 3" xfId="19130"/>
    <cellStyle name="Normal 2 14 3 3 3 10" xfId="19131"/>
    <cellStyle name="Normal 2 14 3 3 3 2" xfId="19132"/>
    <cellStyle name="Normal 2 14 3 3 3 2 2" xfId="19133"/>
    <cellStyle name="Normal 2 14 3 3 3 2 2 2" xfId="19134"/>
    <cellStyle name="Normal 2 14 3 3 3 2 2 2 2" xfId="19135"/>
    <cellStyle name="Normal 2 14 3 3 3 2 2 2 2 2" xfId="19136"/>
    <cellStyle name="Normal 2 14 3 3 3 2 2 2 2 2 2" xfId="19137"/>
    <cellStyle name="Normal 2 14 3 3 3 2 2 2 2 2 3" xfId="19138"/>
    <cellStyle name="Normal 2 14 3 3 3 2 2 2 2 3" xfId="19139"/>
    <cellStyle name="Normal 2 14 3 3 3 2 2 2 2 4" xfId="19140"/>
    <cellStyle name="Normal 2 14 3 3 3 2 2 2 3" xfId="19141"/>
    <cellStyle name="Normal 2 14 3 3 3 2 2 2 3 2" xfId="19142"/>
    <cellStyle name="Normal 2 14 3 3 3 2 2 2 3 3" xfId="19143"/>
    <cellStyle name="Normal 2 14 3 3 3 2 2 2 4" xfId="19144"/>
    <cellStyle name="Normal 2 14 3 3 3 2 2 2 5" xfId="19145"/>
    <cellStyle name="Normal 2 14 3 3 3 2 2 3" xfId="19146"/>
    <cellStyle name="Normal 2 14 3 3 3 2 2 3 2" xfId="19147"/>
    <cellStyle name="Normal 2 14 3 3 3 2 2 3 2 2" xfId="19148"/>
    <cellStyle name="Normal 2 14 3 3 3 2 2 3 2 2 2" xfId="19149"/>
    <cellStyle name="Normal 2 14 3 3 3 2 2 3 2 2 3" xfId="19150"/>
    <cellStyle name="Normal 2 14 3 3 3 2 2 3 2 3" xfId="19151"/>
    <cellStyle name="Normal 2 14 3 3 3 2 2 3 2 4" xfId="19152"/>
    <cellStyle name="Normal 2 14 3 3 3 2 2 3 3" xfId="19153"/>
    <cellStyle name="Normal 2 14 3 3 3 2 2 3 3 2" xfId="19154"/>
    <cellStyle name="Normal 2 14 3 3 3 2 2 3 3 3" xfId="19155"/>
    <cellStyle name="Normal 2 14 3 3 3 2 2 3 4" xfId="19156"/>
    <cellStyle name="Normal 2 14 3 3 3 2 2 3 5" xfId="19157"/>
    <cellStyle name="Normal 2 14 3 3 3 2 2 4" xfId="19158"/>
    <cellStyle name="Normal 2 14 3 3 3 2 2 4 2" xfId="19159"/>
    <cellStyle name="Normal 2 14 3 3 3 2 2 4 2 2" xfId="19160"/>
    <cellStyle name="Normal 2 14 3 3 3 2 2 4 2 2 2" xfId="19161"/>
    <cellStyle name="Normal 2 14 3 3 3 2 2 4 2 2 3" xfId="19162"/>
    <cellStyle name="Normal 2 14 3 3 3 2 2 4 2 3" xfId="19163"/>
    <cellStyle name="Normal 2 14 3 3 3 2 2 4 2 4" xfId="19164"/>
    <cellStyle name="Normal 2 14 3 3 3 2 2 4 3" xfId="19165"/>
    <cellStyle name="Normal 2 14 3 3 3 2 2 4 3 2" xfId="19166"/>
    <cellStyle name="Normal 2 14 3 3 3 2 2 4 3 3" xfId="19167"/>
    <cellStyle name="Normal 2 14 3 3 3 2 2 4 4" xfId="19168"/>
    <cellStyle name="Normal 2 14 3 3 3 2 2 4 5" xfId="19169"/>
    <cellStyle name="Normal 2 14 3 3 3 2 2 5" xfId="19170"/>
    <cellStyle name="Normal 2 14 3 3 3 2 2 5 2" xfId="19171"/>
    <cellStyle name="Normal 2 14 3 3 3 2 2 5 2 2" xfId="19172"/>
    <cellStyle name="Normal 2 14 3 3 3 2 2 5 2 3" xfId="19173"/>
    <cellStyle name="Normal 2 14 3 3 3 2 2 5 3" xfId="19174"/>
    <cellStyle name="Normal 2 14 3 3 3 2 2 5 4" xfId="19175"/>
    <cellStyle name="Normal 2 14 3 3 3 2 2 6" xfId="19176"/>
    <cellStyle name="Normal 2 14 3 3 3 2 2 6 2" xfId="19177"/>
    <cellStyle name="Normal 2 14 3 3 3 2 2 6 3" xfId="19178"/>
    <cellStyle name="Normal 2 14 3 3 3 2 2 7" xfId="19179"/>
    <cellStyle name="Normal 2 14 3 3 3 2 2 8" xfId="19180"/>
    <cellStyle name="Normal 2 14 3 3 3 2 2_Schs" xfId="19181"/>
    <cellStyle name="Normal 2 14 3 3 3 2 3" xfId="19182"/>
    <cellStyle name="Normal 2 14 3 3 3 2 3 2" xfId="19183"/>
    <cellStyle name="Normal 2 14 3 3 3 2 3 2 2" xfId="19184"/>
    <cellStyle name="Normal 2 14 3 3 3 2 3 2 2 2" xfId="19185"/>
    <cellStyle name="Normal 2 14 3 3 3 2 3 2 2 3" xfId="19186"/>
    <cellStyle name="Normal 2 14 3 3 3 2 3 2 3" xfId="19187"/>
    <cellStyle name="Normal 2 14 3 3 3 2 3 2 4" xfId="19188"/>
    <cellStyle name="Normal 2 14 3 3 3 2 3 3" xfId="19189"/>
    <cellStyle name="Normal 2 14 3 3 3 2 3 3 2" xfId="19190"/>
    <cellStyle name="Normal 2 14 3 3 3 2 3 3 3" xfId="19191"/>
    <cellStyle name="Normal 2 14 3 3 3 2 3 4" xfId="19192"/>
    <cellStyle name="Normal 2 14 3 3 3 2 3 5" xfId="19193"/>
    <cellStyle name="Normal 2 14 3 3 3 2 4" xfId="19194"/>
    <cellStyle name="Normal 2 14 3 3 3 2 4 2" xfId="19195"/>
    <cellStyle name="Normal 2 14 3 3 3 2 4 2 2" xfId="19196"/>
    <cellStyle name="Normal 2 14 3 3 3 2 4 2 2 2" xfId="19197"/>
    <cellStyle name="Normal 2 14 3 3 3 2 4 2 2 3" xfId="19198"/>
    <cellStyle name="Normal 2 14 3 3 3 2 4 2 3" xfId="19199"/>
    <cellStyle name="Normal 2 14 3 3 3 2 4 2 4" xfId="19200"/>
    <cellStyle name="Normal 2 14 3 3 3 2 4 3" xfId="19201"/>
    <cellStyle name="Normal 2 14 3 3 3 2 4 3 2" xfId="19202"/>
    <cellStyle name="Normal 2 14 3 3 3 2 4 3 3" xfId="19203"/>
    <cellStyle name="Normal 2 14 3 3 3 2 4 4" xfId="19204"/>
    <cellStyle name="Normal 2 14 3 3 3 2 4 5" xfId="19205"/>
    <cellStyle name="Normal 2 14 3 3 3 2 5" xfId="19206"/>
    <cellStyle name="Normal 2 14 3 3 3 2 5 2" xfId="19207"/>
    <cellStyle name="Normal 2 14 3 3 3 2 5 2 2" xfId="19208"/>
    <cellStyle name="Normal 2 14 3 3 3 2 5 2 2 2" xfId="19209"/>
    <cellStyle name="Normal 2 14 3 3 3 2 5 2 2 3" xfId="19210"/>
    <cellStyle name="Normal 2 14 3 3 3 2 5 2 3" xfId="19211"/>
    <cellStyle name="Normal 2 14 3 3 3 2 5 2 4" xfId="19212"/>
    <cellStyle name="Normal 2 14 3 3 3 2 5 3" xfId="19213"/>
    <cellStyle name="Normal 2 14 3 3 3 2 5 3 2" xfId="19214"/>
    <cellStyle name="Normal 2 14 3 3 3 2 5 3 3" xfId="19215"/>
    <cellStyle name="Normal 2 14 3 3 3 2 5 4" xfId="19216"/>
    <cellStyle name="Normal 2 14 3 3 3 2 5 5" xfId="19217"/>
    <cellStyle name="Normal 2 14 3 3 3 2 6" xfId="19218"/>
    <cellStyle name="Normal 2 14 3 3 3 2 6 2" xfId="19219"/>
    <cellStyle name="Normal 2 14 3 3 3 2 6 2 2" xfId="19220"/>
    <cellStyle name="Normal 2 14 3 3 3 2 6 2 3" xfId="19221"/>
    <cellStyle name="Normal 2 14 3 3 3 2 6 3" xfId="19222"/>
    <cellStyle name="Normal 2 14 3 3 3 2 6 4" xfId="19223"/>
    <cellStyle name="Normal 2 14 3 3 3 2 7" xfId="19224"/>
    <cellStyle name="Normal 2 14 3 3 3 2 7 2" xfId="19225"/>
    <cellStyle name="Normal 2 14 3 3 3 2 7 3" xfId="19226"/>
    <cellStyle name="Normal 2 14 3 3 3 2 8" xfId="19227"/>
    <cellStyle name="Normal 2 14 3 3 3 2 9" xfId="19228"/>
    <cellStyle name="Normal 2 14 3 3 3 2_Schs" xfId="19229"/>
    <cellStyle name="Normal 2 14 3 3 3 3" xfId="19230"/>
    <cellStyle name="Normal 2 14 3 3 3 3 2" xfId="19231"/>
    <cellStyle name="Normal 2 14 3 3 3 3 2 2" xfId="19232"/>
    <cellStyle name="Normal 2 14 3 3 3 3 2 2 2" xfId="19233"/>
    <cellStyle name="Normal 2 14 3 3 3 3 2 2 2 2" xfId="19234"/>
    <cellStyle name="Normal 2 14 3 3 3 3 2 2 2 3" xfId="19235"/>
    <cellStyle name="Normal 2 14 3 3 3 3 2 2 3" xfId="19236"/>
    <cellStyle name="Normal 2 14 3 3 3 3 2 2 4" xfId="19237"/>
    <cellStyle name="Normal 2 14 3 3 3 3 2 3" xfId="19238"/>
    <cellStyle name="Normal 2 14 3 3 3 3 2 3 2" xfId="19239"/>
    <cellStyle name="Normal 2 14 3 3 3 3 2 3 3" xfId="19240"/>
    <cellStyle name="Normal 2 14 3 3 3 3 2 4" xfId="19241"/>
    <cellStyle name="Normal 2 14 3 3 3 3 2 5" xfId="19242"/>
    <cellStyle name="Normal 2 14 3 3 3 3 3" xfId="19243"/>
    <cellStyle name="Normal 2 14 3 3 3 3 3 2" xfId="19244"/>
    <cellStyle name="Normal 2 14 3 3 3 3 3 2 2" xfId="19245"/>
    <cellStyle name="Normal 2 14 3 3 3 3 3 2 2 2" xfId="19246"/>
    <cellStyle name="Normal 2 14 3 3 3 3 3 2 2 3" xfId="19247"/>
    <cellStyle name="Normal 2 14 3 3 3 3 3 2 3" xfId="19248"/>
    <cellStyle name="Normal 2 14 3 3 3 3 3 2 4" xfId="19249"/>
    <cellStyle name="Normal 2 14 3 3 3 3 3 3" xfId="19250"/>
    <cellStyle name="Normal 2 14 3 3 3 3 3 3 2" xfId="19251"/>
    <cellStyle name="Normal 2 14 3 3 3 3 3 3 3" xfId="19252"/>
    <cellStyle name="Normal 2 14 3 3 3 3 3 4" xfId="19253"/>
    <cellStyle name="Normal 2 14 3 3 3 3 3 5" xfId="19254"/>
    <cellStyle name="Normal 2 14 3 3 3 3 4" xfId="19255"/>
    <cellStyle name="Normal 2 14 3 3 3 3 4 2" xfId="19256"/>
    <cellStyle name="Normal 2 14 3 3 3 3 4 2 2" xfId="19257"/>
    <cellStyle name="Normal 2 14 3 3 3 3 4 2 2 2" xfId="19258"/>
    <cellStyle name="Normal 2 14 3 3 3 3 4 2 2 3" xfId="19259"/>
    <cellStyle name="Normal 2 14 3 3 3 3 4 2 3" xfId="19260"/>
    <cellStyle name="Normal 2 14 3 3 3 3 4 2 4" xfId="19261"/>
    <cellStyle name="Normal 2 14 3 3 3 3 4 3" xfId="19262"/>
    <cellStyle name="Normal 2 14 3 3 3 3 4 3 2" xfId="19263"/>
    <cellStyle name="Normal 2 14 3 3 3 3 4 3 3" xfId="19264"/>
    <cellStyle name="Normal 2 14 3 3 3 3 4 4" xfId="19265"/>
    <cellStyle name="Normal 2 14 3 3 3 3 4 5" xfId="19266"/>
    <cellStyle name="Normal 2 14 3 3 3 3 5" xfId="19267"/>
    <cellStyle name="Normal 2 14 3 3 3 3 5 2" xfId="19268"/>
    <cellStyle name="Normal 2 14 3 3 3 3 5 2 2" xfId="19269"/>
    <cellStyle name="Normal 2 14 3 3 3 3 5 2 3" xfId="19270"/>
    <cellStyle name="Normal 2 14 3 3 3 3 5 3" xfId="19271"/>
    <cellStyle name="Normal 2 14 3 3 3 3 5 4" xfId="19272"/>
    <cellStyle name="Normal 2 14 3 3 3 3 6" xfId="19273"/>
    <cellStyle name="Normal 2 14 3 3 3 3 6 2" xfId="19274"/>
    <cellStyle name="Normal 2 14 3 3 3 3 6 3" xfId="19275"/>
    <cellStyle name="Normal 2 14 3 3 3 3 7" xfId="19276"/>
    <cellStyle name="Normal 2 14 3 3 3 3 8" xfId="19277"/>
    <cellStyle name="Normal 2 14 3 3 3 3_Schs" xfId="19278"/>
    <cellStyle name="Normal 2 14 3 3 3 4" xfId="19279"/>
    <cellStyle name="Normal 2 14 3 3 3 4 2" xfId="19280"/>
    <cellStyle name="Normal 2 14 3 3 3 4 2 2" xfId="19281"/>
    <cellStyle name="Normal 2 14 3 3 3 4 2 2 2" xfId="19282"/>
    <cellStyle name="Normal 2 14 3 3 3 4 2 2 3" xfId="19283"/>
    <cellStyle name="Normal 2 14 3 3 3 4 2 3" xfId="19284"/>
    <cellStyle name="Normal 2 14 3 3 3 4 2 4" xfId="19285"/>
    <cellStyle name="Normal 2 14 3 3 3 4 3" xfId="19286"/>
    <cellStyle name="Normal 2 14 3 3 3 4 3 2" xfId="19287"/>
    <cellStyle name="Normal 2 14 3 3 3 4 3 3" xfId="19288"/>
    <cellStyle name="Normal 2 14 3 3 3 4 4" xfId="19289"/>
    <cellStyle name="Normal 2 14 3 3 3 4 5" xfId="19290"/>
    <cellStyle name="Normal 2 14 3 3 3 5" xfId="19291"/>
    <cellStyle name="Normal 2 14 3 3 3 5 2" xfId="19292"/>
    <cellStyle name="Normal 2 14 3 3 3 5 2 2" xfId="19293"/>
    <cellStyle name="Normal 2 14 3 3 3 5 2 2 2" xfId="19294"/>
    <cellStyle name="Normal 2 14 3 3 3 5 2 2 3" xfId="19295"/>
    <cellStyle name="Normal 2 14 3 3 3 5 2 3" xfId="19296"/>
    <cellStyle name="Normal 2 14 3 3 3 5 2 4" xfId="19297"/>
    <cellStyle name="Normal 2 14 3 3 3 5 3" xfId="19298"/>
    <cellStyle name="Normal 2 14 3 3 3 5 3 2" xfId="19299"/>
    <cellStyle name="Normal 2 14 3 3 3 5 3 3" xfId="19300"/>
    <cellStyle name="Normal 2 14 3 3 3 5 4" xfId="19301"/>
    <cellStyle name="Normal 2 14 3 3 3 5 5" xfId="19302"/>
    <cellStyle name="Normal 2 14 3 3 3 6" xfId="19303"/>
    <cellStyle name="Normal 2 14 3 3 3 6 2" xfId="19304"/>
    <cellStyle name="Normal 2 14 3 3 3 6 2 2" xfId="19305"/>
    <cellStyle name="Normal 2 14 3 3 3 6 2 2 2" xfId="19306"/>
    <cellStyle name="Normal 2 14 3 3 3 6 2 2 3" xfId="19307"/>
    <cellStyle name="Normal 2 14 3 3 3 6 2 3" xfId="19308"/>
    <cellStyle name="Normal 2 14 3 3 3 6 2 4" xfId="19309"/>
    <cellStyle name="Normal 2 14 3 3 3 6 3" xfId="19310"/>
    <cellStyle name="Normal 2 14 3 3 3 6 3 2" xfId="19311"/>
    <cellStyle name="Normal 2 14 3 3 3 6 3 3" xfId="19312"/>
    <cellStyle name="Normal 2 14 3 3 3 6 4" xfId="19313"/>
    <cellStyle name="Normal 2 14 3 3 3 6 5" xfId="19314"/>
    <cellStyle name="Normal 2 14 3 3 3 7" xfId="19315"/>
    <cellStyle name="Normal 2 14 3 3 3 7 2" xfId="19316"/>
    <cellStyle name="Normal 2 14 3 3 3 7 2 2" xfId="19317"/>
    <cellStyle name="Normal 2 14 3 3 3 7 2 3" xfId="19318"/>
    <cellStyle name="Normal 2 14 3 3 3 7 3" xfId="19319"/>
    <cellStyle name="Normal 2 14 3 3 3 7 4" xfId="19320"/>
    <cellStyle name="Normal 2 14 3 3 3 8" xfId="19321"/>
    <cellStyle name="Normal 2 14 3 3 3 8 2" xfId="19322"/>
    <cellStyle name="Normal 2 14 3 3 3 8 3" xfId="19323"/>
    <cellStyle name="Normal 2 14 3 3 3 9" xfId="19324"/>
    <cellStyle name="Normal 2 14 3 3 3_Schs" xfId="19325"/>
    <cellStyle name="Normal 2 14 3 3 4" xfId="19326"/>
    <cellStyle name="Normal 2 14 3 3 4 2" xfId="19327"/>
    <cellStyle name="Normal 2 14 3 3 4 2 2" xfId="19328"/>
    <cellStyle name="Normal 2 14 3 3 4 2 2 2" xfId="19329"/>
    <cellStyle name="Normal 2 14 3 3 4 2 2 2 2" xfId="19330"/>
    <cellStyle name="Normal 2 14 3 3 4 2 2 2 2 2" xfId="19331"/>
    <cellStyle name="Normal 2 14 3 3 4 2 2 2 2 3" xfId="19332"/>
    <cellStyle name="Normal 2 14 3 3 4 2 2 2 3" xfId="19333"/>
    <cellStyle name="Normal 2 14 3 3 4 2 2 2 4" xfId="19334"/>
    <cellStyle name="Normal 2 14 3 3 4 2 2 3" xfId="19335"/>
    <cellStyle name="Normal 2 14 3 3 4 2 2 3 2" xfId="19336"/>
    <cellStyle name="Normal 2 14 3 3 4 2 2 3 3" xfId="19337"/>
    <cellStyle name="Normal 2 14 3 3 4 2 2 4" xfId="19338"/>
    <cellStyle name="Normal 2 14 3 3 4 2 2 5" xfId="19339"/>
    <cellStyle name="Normal 2 14 3 3 4 2 3" xfId="19340"/>
    <cellStyle name="Normal 2 14 3 3 4 2 3 2" xfId="19341"/>
    <cellStyle name="Normal 2 14 3 3 4 2 3 2 2" xfId="19342"/>
    <cellStyle name="Normal 2 14 3 3 4 2 3 2 2 2" xfId="19343"/>
    <cellStyle name="Normal 2 14 3 3 4 2 3 2 2 3" xfId="19344"/>
    <cellStyle name="Normal 2 14 3 3 4 2 3 2 3" xfId="19345"/>
    <cellStyle name="Normal 2 14 3 3 4 2 3 2 4" xfId="19346"/>
    <cellStyle name="Normal 2 14 3 3 4 2 3 3" xfId="19347"/>
    <cellStyle name="Normal 2 14 3 3 4 2 3 3 2" xfId="19348"/>
    <cellStyle name="Normal 2 14 3 3 4 2 3 3 3" xfId="19349"/>
    <cellStyle name="Normal 2 14 3 3 4 2 3 4" xfId="19350"/>
    <cellStyle name="Normal 2 14 3 3 4 2 3 5" xfId="19351"/>
    <cellStyle name="Normal 2 14 3 3 4 2 4" xfId="19352"/>
    <cellStyle name="Normal 2 14 3 3 4 2 4 2" xfId="19353"/>
    <cellStyle name="Normal 2 14 3 3 4 2 4 2 2" xfId="19354"/>
    <cellStyle name="Normal 2 14 3 3 4 2 4 2 2 2" xfId="19355"/>
    <cellStyle name="Normal 2 14 3 3 4 2 4 2 2 3" xfId="19356"/>
    <cellStyle name="Normal 2 14 3 3 4 2 4 2 3" xfId="19357"/>
    <cellStyle name="Normal 2 14 3 3 4 2 4 2 4" xfId="19358"/>
    <cellStyle name="Normal 2 14 3 3 4 2 4 3" xfId="19359"/>
    <cellStyle name="Normal 2 14 3 3 4 2 4 3 2" xfId="19360"/>
    <cellStyle name="Normal 2 14 3 3 4 2 4 3 3" xfId="19361"/>
    <cellStyle name="Normal 2 14 3 3 4 2 4 4" xfId="19362"/>
    <cellStyle name="Normal 2 14 3 3 4 2 4 5" xfId="19363"/>
    <cellStyle name="Normal 2 14 3 3 4 2 5" xfId="19364"/>
    <cellStyle name="Normal 2 14 3 3 4 2 5 2" xfId="19365"/>
    <cellStyle name="Normal 2 14 3 3 4 2 5 2 2" xfId="19366"/>
    <cellStyle name="Normal 2 14 3 3 4 2 5 2 3" xfId="19367"/>
    <cellStyle name="Normal 2 14 3 3 4 2 5 3" xfId="19368"/>
    <cellStyle name="Normal 2 14 3 3 4 2 5 4" xfId="19369"/>
    <cellStyle name="Normal 2 14 3 3 4 2 6" xfId="19370"/>
    <cellStyle name="Normal 2 14 3 3 4 2 6 2" xfId="19371"/>
    <cellStyle name="Normal 2 14 3 3 4 2 6 3" xfId="19372"/>
    <cellStyle name="Normal 2 14 3 3 4 2 7" xfId="19373"/>
    <cellStyle name="Normal 2 14 3 3 4 2 8" xfId="19374"/>
    <cellStyle name="Normal 2 14 3 3 4 2_Schs" xfId="19375"/>
    <cellStyle name="Normal 2 14 3 3 4 3" xfId="19376"/>
    <cellStyle name="Normal 2 14 3 3 4 3 2" xfId="19377"/>
    <cellStyle name="Normal 2 14 3 3 4 3 2 2" xfId="19378"/>
    <cellStyle name="Normal 2 14 3 3 4 3 2 2 2" xfId="19379"/>
    <cellStyle name="Normal 2 14 3 3 4 3 2 2 3" xfId="19380"/>
    <cellStyle name="Normal 2 14 3 3 4 3 2 3" xfId="19381"/>
    <cellStyle name="Normal 2 14 3 3 4 3 2 4" xfId="19382"/>
    <cellStyle name="Normal 2 14 3 3 4 3 3" xfId="19383"/>
    <cellStyle name="Normal 2 14 3 3 4 3 3 2" xfId="19384"/>
    <cellStyle name="Normal 2 14 3 3 4 3 3 3" xfId="19385"/>
    <cellStyle name="Normal 2 14 3 3 4 3 4" xfId="19386"/>
    <cellStyle name="Normal 2 14 3 3 4 3 5" xfId="19387"/>
    <cellStyle name="Normal 2 14 3 3 4 4" xfId="19388"/>
    <cellStyle name="Normal 2 14 3 3 4 4 2" xfId="19389"/>
    <cellStyle name="Normal 2 14 3 3 4 4 2 2" xfId="19390"/>
    <cellStyle name="Normal 2 14 3 3 4 4 2 2 2" xfId="19391"/>
    <cellStyle name="Normal 2 14 3 3 4 4 2 2 3" xfId="19392"/>
    <cellStyle name="Normal 2 14 3 3 4 4 2 3" xfId="19393"/>
    <cellStyle name="Normal 2 14 3 3 4 4 2 4" xfId="19394"/>
    <cellStyle name="Normal 2 14 3 3 4 4 3" xfId="19395"/>
    <cellStyle name="Normal 2 14 3 3 4 4 3 2" xfId="19396"/>
    <cellStyle name="Normal 2 14 3 3 4 4 3 3" xfId="19397"/>
    <cellStyle name="Normal 2 14 3 3 4 4 4" xfId="19398"/>
    <cellStyle name="Normal 2 14 3 3 4 4 5" xfId="19399"/>
    <cellStyle name="Normal 2 14 3 3 4 5" xfId="19400"/>
    <cellStyle name="Normal 2 14 3 3 4 5 2" xfId="19401"/>
    <cellStyle name="Normal 2 14 3 3 4 5 2 2" xfId="19402"/>
    <cellStyle name="Normal 2 14 3 3 4 5 2 2 2" xfId="19403"/>
    <cellStyle name="Normal 2 14 3 3 4 5 2 2 3" xfId="19404"/>
    <cellStyle name="Normal 2 14 3 3 4 5 2 3" xfId="19405"/>
    <cellStyle name="Normal 2 14 3 3 4 5 2 4" xfId="19406"/>
    <cellStyle name="Normal 2 14 3 3 4 5 3" xfId="19407"/>
    <cellStyle name="Normal 2 14 3 3 4 5 3 2" xfId="19408"/>
    <cellStyle name="Normal 2 14 3 3 4 5 3 3" xfId="19409"/>
    <cellStyle name="Normal 2 14 3 3 4 5 4" xfId="19410"/>
    <cellStyle name="Normal 2 14 3 3 4 5 5" xfId="19411"/>
    <cellStyle name="Normal 2 14 3 3 4 6" xfId="19412"/>
    <cellStyle name="Normal 2 14 3 3 4 6 2" xfId="19413"/>
    <cellStyle name="Normal 2 14 3 3 4 6 2 2" xfId="19414"/>
    <cellStyle name="Normal 2 14 3 3 4 6 2 3" xfId="19415"/>
    <cellStyle name="Normal 2 14 3 3 4 6 3" xfId="19416"/>
    <cellStyle name="Normal 2 14 3 3 4 6 4" xfId="19417"/>
    <cellStyle name="Normal 2 14 3 3 4 7" xfId="19418"/>
    <cellStyle name="Normal 2 14 3 3 4 7 2" xfId="19419"/>
    <cellStyle name="Normal 2 14 3 3 4 7 3" xfId="19420"/>
    <cellStyle name="Normal 2 14 3 3 4 8" xfId="19421"/>
    <cellStyle name="Normal 2 14 3 3 4 9" xfId="19422"/>
    <cellStyle name="Normal 2 14 3 3 4_Schs" xfId="19423"/>
    <cellStyle name="Normal 2 14 3 3 5" xfId="19424"/>
    <cellStyle name="Normal 2 14 3 3 5 2" xfId="19425"/>
    <cellStyle name="Normal 2 14 3 3 5 2 2" xfId="19426"/>
    <cellStyle name="Normal 2 14 3 3 5 2 2 2" xfId="19427"/>
    <cellStyle name="Normal 2 14 3 3 5 2 2 2 2" xfId="19428"/>
    <cellStyle name="Normal 2 14 3 3 5 2 2 2 3" xfId="19429"/>
    <cellStyle name="Normal 2 14 3 3 5 2 2 3" xfId="19430"/>
    <cellStyle name="Normal 2 14 3 3 5 2 2 4" xfId="19431"/>
    <cellStyle name="Normal 2 14 3 3 5 2 3" xfId="19432"/>
    <cellStyle name="Normal 2 14 3 3 5 2 3 2" xfId="19433"/>
    <cellStyle name="Normal 2 14 3 3 5 2 3 3" xfId="19434"/>
    <cellStyle name="Normal 2 14 3 3 5 2 4" xfId="19435"/>
    <cellStyle name="Normal 2 14 3 3 5 2 5" xfId="19436"/>
    <cellStyle name="Normal 2 14 3 3 5 3" xfId="19437"/>
    <cellStyle name="Normal 2 14 3 3 5 3 2" xfId="19438"/>
    <cellStyle name="Normal 2 14 3 3 5 3 2 2" xfId="19439"/>
    <cellStyle name="Normal 2 14 3 3 5 3 2 2 2" xfId="19440"/>
    <cellStyle name="Normal 2 14 3 3 5 3 2 2 3" xfId="19441"/>
    <cellStyle name="Normal 2 14 3 3 5 3 2 3" xfId="19442"/>
    <cellStyle name="Normal 2 14 3 3 5 3 2 4" xfId="19443"/>
    <cellStyle name="Normal 2 14 3 3 5 3 3" xfId="19444"/>
    <cellStyle name="Normal 2 14 3 3 5 3 3 2" xfId="19445"/>
    <cellStyle name="Normal 2 14 3 3 5 3 3 3" xfId="19446"/>
    <cellStyle name="Normal 2 14 3 3 5 3 4" xfId="19447"/>
    <cellStyle name="Normal 2 14 3 3 5 3 5" xfId="19448"/>
    <cellStyle name="Normal 2 14 3 3 5 4" xfId="19449"/>
    <cellStyle name="Normal 2 14 3 3 5 4 2" xfId="19450"/>
    <cellStyle name="Normal 2 14 3 3 5 4 2 2" xfId="19451"/>
    <cellStyle name="Normal 2 14 3 3 5 4 2 2 2" xfId="19452"/>
    <cellStyle name="Normal 2 14 3 3 5 4 2 2 3" xfId="19453"/>
    <cellStyle name="Normal 2 14 3 3 5 4 2 3" xfId="19454"/>
    <cellStyle name="Normal 2 14 3 3 5 4 2 4" xfId="19455"/>
    <cellStyle name="Normal 2 14 3 3 5 4 3" xfId="19456"/>
    <cellStyle name="Normal 2 14 3 3 5 4 3 2" xfId="19457"/>
    <cellStyle name="Normal 2 14 3 3 5 4 3 3" xfId="19458"/>
    <cellStyle name="Normal 2 14 3 3 5 4 4" xfId="19459"/>
    <cellStyle name="Normal 2 14 3 3 5 4 5" xfId="19460"/>
    <cellStyle name="Normal 2 14 3 3 5 5" xfId="19461"/>
    <cellStyle name="Normal 2 14 3 3 5 5 2" xfId="19462"/>
    <cellStyle name="Normal 2 14 3 3 5 5 2 2" xfId="19463"/>
    <cellStyle name="Normal 2 14 3 3 5 5 2 3" xfId="19464"/>
    <cellStyle name="Normal 2 14 3 3 5 5 3" xfId="19465"/>
    <cellStyle name="Normal 2 14 3 3 5 5 4" xfId="19466"/>
    <cellStyle name="Normal 2 14 3 3 5 6" xfId="19467"/>
    <cellStyle name="Normal 2 14 3 3 5 6 2" xfId="19468"/>
    <cellStyle name="Normal 2 14 3 3 5 6 3" xfId="19469"/>
    <cellStyle name="Normal 2 14 3 3 5 7" xfId="19470"/>
    <cellStyle name="Normal 2 14 3 3 5 8" xfId="19471"/>
    <cellStyle name="Normal 2 14 3 3 5_Schs" xfId="19472"/>
    <cellStyle name="Normal 2 14 3 3 6" xfId="19473"/>
    <cellStyle name="Normal 2 14 3 3 6 2" xfId="19474"/>
    <cellStyle name="Normal 2 14 3 3 6 2 2" xfId="19475"/>
    <cellStyle name="Normal 2 14 3 3 6 2 2 2" xfId="19476"/>
    <cellStyle name="Normal 2 14 3 3 6 2 2 3" xfId="19477"/>
    <cellStyle name="Normal 2 14 3 3 6 2 3" xfId="19478"/>
    <cellStyle name="Normal 2 14 3 3 6 2 4" xfId="19479"/>
    <cellStyle name="Normal 2 14 3 3 6 3" xfId="19480"/>
    <cellStyle name="Normal 2 14 3 3 6 3 2" xfId="19481"/>
    <cellStyle name="Normal 2 14 3 3 6 3 3" xfId="19482"/>
    <cellStyle name="Normal 2 14 3 3 6 4" xfId="19483"/>
    <cellStyle name="Normal 2 14 3 3 6 5" xfId="19484"/>
    <cellStyle name="Normal 2 14 3 3 7" xfId="19485"/>
    <cellStyle name="Normal 2 14 3 3 7 2" xfId="19486"/>
    <cellStyle name="Normal 2 14 3 3 7 2 2" xfId="19487"/>
    <cellStyle name="Normal 2 14 3 3 7 2 2 2" xfId="19488"/>
    <cellStyle name="Normal 2 14 3 3 7 2 2 3" xfId="19489"/>
    <cellStyle name="Normal 2 14 3 3 7 2 3" xfId="19490"/>
    <cellStyle name="Normal 2 14 3 3 7 2 4" xfId="19491"/>
    <cellStyle name="Normal 2 14 3 3 7 3" xfId="19492"/>
    <cellStyle name="Normal 2 14 3 3 7 3 2" xfId="19493"/>
    <cellStyle name="Normal 2 14 3 3 7 3 3" xfId="19494"/>
    <cellStyle name="Normal 2 14 3 3 7 4" xfId="19495"/>
    <cellStyle name="Normal 2 14 3 3 7 5" xfId="19496"/>
    <cellStyle name="Normal 2 14 3 3 8" xfId="19497"/>
    <cellStyle name="Normal 2 14 3 3 8 2" xfId="19498"/>
    <cellStyle name="Normal 2 14 3 3 8 2 2" xfId="19499"/>
    <cellStyle name="Normal 2 14 3 3 8 2 2 2" xfId="19500"/>
    <cellStyle name="Normal 2 14 3 3 8 2 2 3" xfId="19501"/>
    <cellStyle name="Normal 2 14 3 3 8 2 3" xfId="19502"/>
    <cellStyle name="Normal 2 14 3 3 8 2 4" xfId="19503"/>
    <cellStyle name="Normal 2 14 3 3 8 3" xfId="19504"/>
    <cellStyle name="Normal 2 14 3 3 8 3 2" xfId="19505"/>
    <cellStyle name="Normal 2 14 3 3 8 3 3" xfId="19506"/>
    <cellStyle name="Normal 2 14 3 3 8 4" xfId="19507"/>
    <cellStyle name="Normal 2 14 3 3 8 5" xfId="19508"/>
    <cellStyle name="Normal 2 14 3 3 9" xfId="19509"/>
    <cellStyle name="Normal 2 14 3 3 9 2" xfId="19510"/>
    <cellStyle name="Normal 2 14 3 3 9 2 2" xfId="19511"/>
    <cellStyle name="Normal 2 14 3 3 9 2 3" xfId="19512"/>
    <cellStyle name="Normal 2 14 3 3 9 3" xfId="19513"/>
    <cellStyle name="Normal 2 14 3 3 9 4" xfId="19514"/>
    <cellStyle name="Normal 2 14 3 3_Schs" xfId="19515"/>
    <cellStyle name="Normal 2 14 3 4" xfId="19516"/>
    <cellStyle name="Normal 2 14 3 4 10" xfId="19517"/>
    <cellStyle name="Normal 2 14 3 4 11" xfId="19518"/>
    <cellStyle name="Normal 2 14 3 4 2" xfId="19519"/>
    <cellStyle name="Normal 2 14 3 4 2 10" xfId="19520"/>
    <cellStyle name="Normal 2 14 3 4 2 2" xfId="19521"/>
    <cellStyle name="Normal 2 14 3 4 2 2 2" xfId="19522"/>
    <cellStyle name="Normal 2 14 3 4 2 2 2 2" xfId="19523"/>
    <cellStyle name="Normal 2 14 3 4 2 2 2 2 2" xfId="19524"/>
    <cellStyle name="Normal 2 14 3 4 2 2 2 2 2 2" xfId="19525"/>
    <cellStyle name="Normal 2 14 3 4 2 2 2 2 2 2 2" xfId="19526"/>
    <cellStyle name="Normal 2 14 3 4 2 2 2 2 2 2 3" xfId="19527"/>
    <cellStyle name="Normal 2 14 3 4 2 2 2 2 2 3" xfId="19528"/>
    <cellStyle name="Normal 2 14 3 4 2 2 2 2 2 4" xfId="19529"/>
    <cellStyle name="Normal 2 14 3 4 2 2 2 2 3" xfId="19530"/>
    <cellStyle name="Normal 2 14 3 4 2 2 2 2 3 2" xfId="19531"/>
    <cellStyle name="Normal 2 14 3 4 2 2 2 2 3 3" xfId="19532"/>
    <cellStyle name="Normal 2 14 3 4 2 2 2 2 4" xfId="19533"/>
    <cellStyle name="Normal 2 14 3 4 2 2 2 2 5" xfId="19534"/>
    <cellStyle name="Normal 2 14 3 4 2 2 2 3" xfId="19535"/>
    <cellStyle name="Normal 2 14 3 4 2 2 2 3 2" xfId="19536"/>
    <cellStyle name="Normal 2 14 3 4 2 2 2 3 2 2" xfId="19537"/>
    <cellStyle name="Normal 2 14 3 4 2 2 2 3 2 2 2" xfId="19538"/>
    <cellStyle name="Normal 2 14 3 4 2 2 2 3 2 2 3" xfId="19539"/>
    <cellStyle name="Normal 2 14 3 4 2 2 2 3 2 3" xfId="19540"/>
    <cellStyle name="Normal 2 14 3 4 2 2 2 3 2 4" xfId="19541"/>
    <cellStyle name="Normal 2 14 3 4 2 2 2 3 3" xfId="19542"/>
    <cellStyle name="Normal 2 14 3 4 2 2 2 3 3 2" xfId="19543"/>
    <cellStyle name="Normal 2 14 3 4 2 2 2 3 3 3" xfId="19544"/>
    <cellStyle name="Normal 2 14 3 4 2 2 2 3 4" xfId="19545"/>
    <cellStyle name="Normal 2 14 3 4 2 2 2 3 5" xfId="19546"/>
    <cellStyle name="Normal 2 14 3 4 2 2 2 4" xfId="19547"/>
    <cellStyle name="Normal 2 14 3 4 2 2 2 4 2" xfId="19548"/>
    <cellStyle name="Normal 2 14 3 4 2 2 2 4 2 2" xfId="19549"/>
    <cellStyle name="Normal 2 14 3 4 2 2 2 4 2 2 2" xfId="19550"/>
    <cellStyle name="Normal 2 14 3 4 2 2 2 4 2 2 3" xfId="19551"/>
    <cellStyle name="Normal 2 14 3 4 2 2 2 4 2 3" xfId="19552"/>
    <cellStyle name="Normal 2 14 3 4 2 2 2 4 2 4" xfId="19553"/>
    <cellStyle name="Normal 2 14 3 4 2 2 2 4 3" xfId="19554"/>
    <cellStyle name="Normal 2 14 3 4 2 2 2 4 3 2" xfId="19555"/>
    <cellStyle name="Normal 2 14 3 4 2 2 2 4 3 3" xfId="19556"/>
    <cellStyle name="Normal 2 14 3 4 2 2 2 4 4" xfId="19557"/>
    <cellStyle name="Normal 2 14 3 4 2 2 2 4 5" xfId="19558"/>
    <cellStyle name="Normal 2 14 3 4 2 2 2 5" xfId="19559"/>
    <cellStyle name="Normal 2 14 3 4 2 2 2 5 2" xfId="19560"/>
    <cellStyle name="Normal 2 14 3 4 2 2 2 5 2 2" xfId="19561"/>
    <cellStyle name="Normal 2 14 3 4 2 2 2 5 2 3" xfId="19562"/>
    <cellStyle name="Normal 2 14 3 4 2 2 2 5 3" xfId="19563"/>
    <cellStyle name="Normal 2 14 3 4 2 2 2 5 4" xfId="19564"/>
    <cellStyle name="Normal 2 14 3 4 2 2 2 6" xfId="19565"/>
    <cellStyle name="Normal 2 14 3 4 2 2 2 6 2" xfId="19566"/>
    <cellStyle name="Normal 2 14 3 4 2 2 2 6 3" xfId="19567"/>
    <cellStyle name="Normal 2 14 3 4 2 2 2 7" xfId="19568"/>
    <cellStyle name="Normal 2 14 3 4 2 2 2 8" xfId="19569"/>
    <cellStyle name="Normal 2 14 3 4 2 2 2_Schs" xfId="19570"/>
    <cellStyle name="Normal 2 14 3 4 2 2 3" xfId="19571"/>
    <cellStyle name="Normal 2 14 3 4 2 2 3 2" xfId="19572"/>
    <cellStyle name="Normal 2 14 3 4 2 2 3 2 2" xfId="19573"/>
    <cellStyle name="Normal 2 14 3 4 2 2 3 2 2 2" xfId="19574"/>
    <cellStyle name="Normal 2 14 3 4 2 2 3 2 2 3" xfId="19575"/>
    <cellStyle name="Normal 2 14 3 4 2 2 3 2 3" xfId="19576"/>
    <cellStyle name="Normal 2 14 3 4 2 2 3 2 4" xfId="19577"/>
    <cellStyle name="Normal 2 14 3 4 2 2 3 3" xfId="19578"/>
    <cellStyle name="Normal 2 14 3 4 2 2 3 3 2" xfId="19579"/>
    <cellStyle name="Normal 2 14 3 4 2 2 3 3 3" xfId="19580"/>
    <cellStyle name="Normal 2 14 3 4 2 2 3 4" xfId="19581"/>
    <cellStyle name="Normal 2 14 3 4 2 2 3 5" xfId="19582"/>
    <cellStyle name="Normal 2 14 3 4 2 2 4" xfId="19583"/>
    <cellStyle name="Normal 2 14 3 4 2 2 4 2" xfId="19584"/>
    <cellStyle name="Normal 2 14 3 4 2 2 4 2 2" xfId="19585"/>
    <cellStyle name="Normal 2 14 3 4 2 2 4 2 2 2" xfId="19586"/>
    <cellStyle name="Normal 2 14 3 4 2 2 4 2 2 3" xfId="19587"/>
    <cellStyle name="Normal 2 14 3 4 2 2 4 2 3" xfId="19588"/>
    <cellStyle name="Normal 2 14 3 4 2 2 4 2 4" xfId="19589"/>
    <cellStyle name="Normal 2 14 3 4 2 2 4 3" xfId="19590"/>
    <cellStyle name="Normal 2 14 3 4 2 2 4 3 2" xfId="19591"/>
    <cellStyle name="Normal 2 14 3 4 2 2 4 3 3" xfId="19592"/>
    <cellStyle name="Normal 2 14 3 4 2 2 4 4" xfId="19593"/>
    <cellStyle name="Normal 2 14 3 4 2 2 4 5" xfId="19594"/>
    <cellStyle name="Normal 2 14 3 4 2 2 5" xfId="19595"/>
    <cellStyle name="Normal 2 14 3 4 2 2 5 2" xfId="19596"/>
    <cellStyle name="Normal 2 14 3 4 2 2 5 2 2" xfId="19597"/>
    <cellStyle name="Normal 2 14 3 4 2 2 5 2 2 2" xfId="19598"/>
    <cellStyle name="Normal 2 14 3 4 2 2 5 2 2 3" xfId="19599"/>
    <cellStyle name="Normal 2 14 3 4 2 2 5 2 3" xfId="19600"/>
    <cellStyle name="Normal 2 14 3 4 2 2 5 2 4" xfId="19601"/>
    <cellStyle name="Normal 2 14 3 4 2 2 5 3" xfId="19602"/>
    <cellStyle name="Normal 2 14 3 4 2 2 5 3 2" xfId="19603"/>
    <cellStyle name="Normal 2 14 3 4 2 2 5 3 3" xfId="19604"/>
    <cellStyle name="Normal 2 14 3 4 2 2 5 4" xfId="19605"/>
    <cellStyle name="Normal 2 14 3 4 2 2 5 5" xfId="19606"/>
    <cellStyle name="Normal 2 14 3 4 2 2 6" xfId="19607"/>
    <cellStyle name="Normal 2 14 3 4 2 2 6 2" xfId="19608"/>
    <cellStyle name="Normal 2 14 3 4 2 2 6 2 2" xfId="19609"/>
    <cellStyle name="Normal 2 14 3 4 2 2 6 2 3" xfId="19610"/>
    <cellStyle name="Normal 2 14 3 4 2 2 6 3" xfId="19611"/>
    <cellStyle name="Normal 2 14 3 4 2 2 6 4" xfId="19612"/>
    <cellStyle name="Normal 2 14 3 4 2 2 7" xfId="19613"/>
    <cellStyle name="Normal 2 14 3 4 2 2 7 2" xfId="19614"/>
    <cellStyle name="Normal 2 14 3 4 2 2 7 3" xfId="19615"/>
    <cellStyle name="Normal 2 14 3 4 2 2 8" xfId="19616"/>
    <cellStyle name="Normal 2 14 3 4 2 2 9" xfId="19617"/>
    <cellStyle name="Normal 2 14 3 4 2 2_Schs" xfId="19618"/>
    <cellStyle name="Normal 2 14 3 4 2 3" xfId="19619"/>
    <cellStyle name="Normal 2 14 3 4 2 3 2" xfId="19620"/>
    <cellStyle name="Normal 2 14 3 4 2 3 2 2" xfId="19621"/>
    <cellStyle name="Normal 2 14 3 4 2 3 2 2 2" xfId="19622"/>
    <cellStyle name="Normal 2 14 3 4 2 3 2 2 2 2" xfId="19623"/>
    <cellStyle name="Normal 2 14 3 4 2 3 2 2 2 3" xfId="19624"/>
    <cellStyle name="Normal 2 14 3 4 2 3 2 2 3" xfId="19625"/>
    <cellStyle name="Normal 2 14 3 4 2 3 2 2 4" xfId="19626"/>
    <cellStyle name="Normal 2 14 3 4 2 3 2 3" xfId="19627"/>
    <cellStyle name="Normal 2 14 3 4 2 3 2 3 2" xfId="19628"/>
    <cellStyle name="Normal 2 14 3 4 2 3 2 3 3" xfId="19629"/>
    <cellStyle name="Normal 2 14 3 4 2 3 2 4" xfId="19630"/>
    <cellStyle name="Normal 2 14 3 4 2 3 2 5" xfId="19631"/>
    <cellStyle name="Normal 2 14 3 4 2 3 3" xfId="19632"/>
    <cellStyle name="Normal 2 14 3 4 2 3 3 2" xfId="19633"/>
    <cellStyle name="Normal 2 14 3 4 2 3 3 2 2" xfId="19634"/>
    <cellStyle name="Normal 2 14 3 4 2 3 3 2 2 2" xfId="19635"/>
    <cellStyle name="Normal 2 14 3 4 2 3 3 2 2 3" xfId="19636"/>
    <cellStyle name="Normal 2 14 3 4 2 3 3 2 3" xfId="19637"/>
    <cellStyle name="Normal 2 14 3 4 2 3 3 2 4" xfId="19638"/>
    <cellStyle name="Normal 2 14 3 4 2 3 3 3" xfId="19639"/>
    <cellStyle name="Normal 2 14 3 4 2 3 3 3 2" xfId="19640"/>
    <cellStyle name="Normal 2 14 3 4 2 3 3 3 3" xfId="19641"/>
    <cellStyle name="Normal 2 14 3 4 2 3 3 4" xfId="19642"/>
    <cellStyle name="Normal 2 14 3 4 2 3 3 5" xfId="19643"/>
    <cellStyle name="Normal 2 14 3 4 2 3 4" xfId="19644"/>
    <cellStyle name="Normal 2 14 3 4 2 3 4 2" xfId="19645"/>
    <cellStyle name="Normal 2 14 3 4 2 3 4 2 2" xfId="19646"/>
    <cellStyle name="Normal 2 14 3 4 2 3 4 2 2 2" xfId="19647"/>
    <cellStyle name="Normal 2 14 3 4 2 3 4 2 2 3" xfId="19648"/>
    <cellStyle name="Normal 2 14 3 4 2 3 4 2 3" xfId="19649"/>
    <cellStyle name="Normal 2 14 3 4 2 3 4 2 4" xfId="19650"/>
    <cellStyle name="Normal 2 14 3 4 2 3 4 3" xfId="19651"/>
    <cellStyle name="Normal 2 14 3 4 2 3 4 3 2" xfId="19652"/>
    <cellStyle name="Normal 2 14 3 4 2 3 4 3 3" xfId="19653"/>
    <cellStyle name="Normal 2 14 3 4 2 3 4 4" xfId="19654"/>
    <cellStyle name="Normal 2 14 3 4 2 3 4 5" xfId="19655"/>
    <cellStyle name="Normal 2 14 3 4 2 3 5" xfId="19656"/>
    <cellStyle name="Normal 2 14 3 4 2 3 5 2" xfId="19657"/>
    <cellStyle name="Normal 2 14 3 4 2 3 5 2 2" xfId="19658"/>
    <cellStyle name="Normal 2 14 3 4 2 3 5 2 3" xfId="19659"/>
    <cellStyle name="Normal 2 14 3 4 2 3 5 3" xfId="19660"/>
    <cellStyle name="Normal 2 14 3 4 2 3 5 4" xfId="19661"/>
    <cellStyle name="Normal 2 14 3 4 2 3 6" xfId="19662"/>
    <cellStyle name="Normal 2 14 3 4 2 3 6 2" xfId="19663"/>
    <cellStyle name="Normal 2 14 3 4 2 3 6 3" xfId="19664"/>
    <cellStyle name="Normal 2 14 3 4 2 3 7" xfId="19665"/>
    <cellStyle name="Normal 2 14 3 4 2 3 8" xfId="19666"/>
    <cellStyle name="Normal 2 14 3 4 2 3_Schs" xfId="19667"/>
    <cellStyle name="Normal 2 14 3 4 2 4" xfId="19668"/>
    <cellStyle name="Normal 2 14 3 4 2 4 2" xfId="19669"/>
    <cellStyle name="Normal 2 14 3 4 2 4 2 2" xfId="19670"/>
    <cellStyle name="Normal 2 14 3 4 2 4 2 2 2" xfId="19671"/>
    <cellStyle name="Normal 2 14 3 4 2 4 2 2 3" xfId="19672"/>
    <cellStyle name="Normal 2 14 3 4 2 4 2 3" xfId="19673"/>
    <cellStyle name="Normal 2 14 3 4 2 4 2 4" xfId="19674"/>
    <cellStyle name="Normal 2 14 3 4 2 4 3" xfId="19675"/>
    <cellStyle name="Normal 2 14 3 4 2 4 3 2" xfId="19676"/>
    <cellStyle name="Normal 2 14 3 4 2 4 3 3" xfId="19677"/>
    <cellStyle name="Normal 2 14 3 4 2 4 4" xfId="19678"/>
    <cellStyle name="Normal 2 14 3 4 2 4 5" xfId="19679"/>
    <cellStyle name="Normal 2 14 3 4 2 5" xfId="19680"/>
    <cellStyle name="Normal 2 14 3 4 2 5 2" xfId="19681"/>
    <cellStyle name="Normal 2 14 3 4 2 5 2 2" xfId="19682"/>
    <cellStyle name="Normal 2 14 3 4 2 5 2 2 2" xfId="19683"/>
    <cellStyle name="Normal 2 14 3 4 2 5 2 2 3" xfId="19684"/>
    <cellStyle name="Normal 2 14 3 4 2 5 2 3" xfId="19685"/>
    <cellStyle name="Normal 2 14 3 4 2 5 2 4" xfId="19686"/>
    <cellStyle name="Normal 2 14 3 4 2 5 3" xfId="19687"/>
    <cellStyle name="Normal 2 14 3 4 2 5 3 2" xfId="19688"/>
    <cellStyle name="Normal 2 14 3 4 2 5 3 3" xfId="19689"/>
    <cellStyle name="Normal 2 14 3 4 2 5 4" xfId="19690"/>
    <cellStyle name="Normal 2 14 3 4 2 5 5" xfId="19691"/>
    <cellStyle name="Normal 2 14 3 4 2 6" xfId="19692"/>
    <cellStyle name="Normal 2 14 3 4 2 6 2" xfId="19693"/>
    <cellStyle name="Normal 2 14 3 4 2 6 2 2" xfId="19694"/>
    <cellStyle name="Normal 2 14 3 4 2 6 2 2 2" xfId="19695"/>
    <cellStyle name="Normal 2 14 3 4 2 6 2 2 3" xfId="19696"/>
    <cellStyle name="Normal 2 14 3 4 2 6 2 3" xfId="19697"/>
    <cellStyle name="Normal 2 14 3 4 2 6 2 4" xfId="19698"/>
    <cellStyle name="Normal 2 14 3 4 2 6 3" xfId="19699"/>
    <cellStyle name="Normal 2 14 3 4 2 6 3 2" xfId="19700"/>
    <cellStyle name="Normal 2 14 3 4 2 6 3 3" xfId="19701"/>
    <cellStyle name="Normal 2 14 3 4 2 6 4" xfId="19702"/>
    <cellStyle name="Normal 2 14 3 4 2 6 5" xfId="19703"/>
    <cellStyle name="Normal 2 14 3 4 2 7" xfId="19704"/>
    <cellStyle name="Normal 2 14 3 4 2 7 2" xfId="19705"/>
    <cellStyle name="Normal 2 14 3 4 2 7 2 2" xfId="19706"/>
    <cellStyle name="Normal 2 14 3 4 2 7 2 3" xfId="19707"/>
    <cellStyle name="Normal 2 14 3 4 2 7 3" xfId="19708"/>
    <cellStyle name="Normal 2 14 3 4 2 7 4" xfId="19709"/>
    <cellStyle name="Normal 2 14 3 4 2 8" xfId="19710"/>
    <cellStyle name="Normal 2 14 3 4 2 8 2" xfId="19711"/>
    <cellStyle name="Normal 2 14 3 4 2 8 3" xfId="19712"/>
    <cellStyle name="Normal 2 14 3 4 2 9" xfId="19713"/>
    <cellStyle name="Normal 2 14 3 4 2_Schs" xfId="19714"/>
    <cellStyle name="Normal 2 14 3 4 3" xfId="19715"/>
    <cellStyle name="Normal 2 14 3 4 3 2" xfId="19716"/>
    <cellStyle name="Normal 2 14 3 4 3 2 2" xfId="19717"/>
    <cellStyle name="Normal 2 14 3 4 3 2 2 2" xfId="19718"/>
    <cellStyle name="Normal 2 14 3 4 3 2 2 2 2" xfId="19719"/>
    <cellStyle name="Normal 2 14 3 4 3 2 2 2 2 2" xfId="19720"/>
    <cellStyle name="Normal 2 14 3 4 3 2 2 2 2 3" xfId="19721"/>
    <cellStyle name="Normal 2 14 3 4 3 2 2 2 3" xfId="19722"/>
    <cellStyle name="Normal 2 14 3 4 3 2 2 2 4" xfId="19723"/>
    <cellStyle name="Normal 2 14 3 4 3 2 2 3" xfId="19724"/>
    <cellStyle name="Normal 2 14 3 4 3 2 2 3 2" xfId="19725"/>
    <cellStyle name="Normal 2 14 3 4 3 2 2 3 3" xfId="19726"/>
    <cellStyle name="Normal 2 14 3 4 3 2 2 4" xfId="19727"/>
    <cellStyle name="Normal 2 14 3 4 3 2 2 5" xfId="19728"/>
    <cellStyle name="Normal 2 14 3 4 3 2 3" xfId="19729"/>
    <cellStyle name="Normal 2 14 3 4 3 2 3 2" xfId="19730"/>
    <cellStyle name="Normal 2 14 3 4 3 2 3 2 2" xfId="19731"/>
    <cellStyle name="Normal 2 14 3 4 3 2 3 2 2 2" xfId="19732"/>
    <cellStyle name="Normal 2 14 3 4 3 2 3 2 2 3" xfId="19733"/>
    <cellStyle name="Normal 2 14 3 4 3 2 3 2 3" xfId="19734"/>
    <cellStyle name="Normal 2 14 3 4 3 2 3 2 4" xfId="19735"/>
    <cellStyle name="Normal 2 14 3 4 3 2 3 3" xfId="19736"/>
    <cellStyle name="Normal 2 14 3 4 3 2 3 3 2" xfId="19737"/>
    <cellStyle name="Normal 2 14 3 4 3 2 3 3 3" xfId="19738"/>
    <cellStyle name="Normal 2 14 3 4 3 2 3 4" xfId="19739"/>
    <cellStyle name="Normal 2 14 3 4 3 2 3 5" xfId="19740"/>
    <cellStyle name="Normal 2 14 3 4 3 2 4" xfId="19741"/>
    <cellStyle name="Normal 2 14 3 4 3 2 4 2" xfId="19742"/>
    <cellStyle name="Normal 2 14 3 4 3 2 4 2 2" xfId="19743"/>
    <cellStyle name="Normal 2 14 3 4 3 2 4 2 2 2" xfId="19744"/>
    <cellStyle name="Normal 2 14 3 4 3 2 4 2 2 3" xfId="19745"/>
    <cellStyle name="Normal 2 14 3 4 3 2 4 2 3" xfId="19746"/>
    <cellStyle name="Normal 2 14 3 4 3 2 4 2 4" xfId="19747"/>
    <cellStyle name="Normal 2 14 3 4 3 2 4 3" xfId="19748"/>
    <cellStyle name="Normal 2 14 3 4 3 2 4 3 2" xfId="19749"/>
    <cellStyle name="Normal 2 14 3 4 3 2 4 3 3" xfId="19750"/>
    <cellStyle name="Normal 2 14 3 4 3 2 4 4" xfId="19751"/>
    <cellStyle name="Normal 2 14 3 4 3 2 4 5" xfId="19752"/>
    <cellStyle name="Normal 2 14 3 4 3 2 5" xfId="19753"/>
    <cellStyle name="Normal 2 14 3 4 3 2 5 2" xfId="19754"/>
    <cellStyle name="Normal 2 14 3 4 3 2 5 2 2" xfId="19755"/>
    <cellStyle name="Normal 2 14 3 4 3 2 5 2 3" xfId="19756"/>
    <cellStyle name="Normal 2 14 3 4 3 2 5 3" xfId="19757"/>
    <cellStyle name="Normal 2 14 3 4 3 2 5 4" xfId="19758"/>
    <cellStyle name="Normal 2 14 3 4 3 2 6" xfId="19759"/>
    <cellStyle name="Normal 2 14 3 4 3 2 6 2" xfId="19760"/>
    <cellStyle name="Normal 2 14 3 4 3 2 6 3" xfId="19761"/>
    <cellStyle name="Normal 2 14 3 4 3 2 7" xfId="19762"/>
    <cellStyle name="Normal 2 14 3 4 3 2 8" xfId="19763"/>
    <cellStyle name="Normal 2 14 3 4 3 2_Schs" xfId="19764"/>
    <cellStyle name="Normal 2 14 3 4 3 3" xfId="19765"/>
    <cellStyle name="Normal 2 14 3 4 3 3 2" xfId="19766"/>
    <cellStyle name="Normal 2 14 3 4 3 3 2 2" xfId="19767"/>
    <cellStyle name="Normal 2 14 3 4 3 3 2 2 2" xfId="19768"/>
    <cellStyle name="Normal 2 14 3 4 3 3 2 2 3" xfId="19769"/>
    <cellStyle name="Normal 2 14 3 4 3 3 2 3" xfId="19770"/>
    <cellStyle name="Normal 2 14 3 4 3 3 2 4" xfId="19771"/>
    <cellStyle name="Normal 2 14 3 4 3 3 3" xfId="19772"/>
    <cellStyle name="Normal 2 14 3 4 3 3 3 2" xfId="19773"/>
    <cellStyle name="Normal 2 14 3 4 3 3 3 3" xfId="19774"/>
    <cellStyle name="Normal 2 14 3 4 3 3 4" xfId="19775"/>
    <cellStyle name="Normal 2 14 3 4 3 3 5" xfId="19776"/>
    <cellStyle name="Normal 2 14 3 4 3 4" xfId="19777"/>
    <cellStyle name="Normal 2 14 3 4 3 4 2" xfId="19778"/>
    <cellStyle name="Normal 2 14 3 4 3 4 2 2" xfId="19779"/>
    <cellStyle name="Normal 2 14 3 4 3 4 2 2 2" xfId="19780"/>
    <cellStyle name="Normal 2 14 3 4 3 4 2 2 3" xfId="19781"/>
    <cellStyle name="Normal 2 14 3 4 3 4 2 3" xfId="19782"/>
    <cellStyle name="Normal 2 14 3 4 3 4 2 4" xfId="19783"/>
    <cellStyle name="Normal 2 14 3 4 3 4 3" xfId="19784"/>
    <cellStyle name="Normal 2 14 3 4 3 4 3 2" xfId="19785"/>
    <cellStyle name="Normal 2 14 3 4 3 4 3 3" xfId="19786"/>
    <cellStyle name="Normal 2 14 3 4 3 4 4" xfId="19787"/>
    <cellStyle name="Normal 2 14 3 4 3 4 5" xfId="19788"/>
    <cellStyle name="Normal 2 14 3 4 3 5" xfId="19789"/>
    <cellStyle name="Normal 2 14 3 4 3 5 2" xfId="19790"/>
    <cellStyle name="Normal 2 14 3 4 3 5 2 2" xfId="19791"/>
    <cellStyle name="Normal 2 14 3 4 3 5 2 2 2" xfId="19792"/>
    <cellStyle name="Normal 2 14 3 4 3 5 2 2 3" xfId="19793"/>
    <cellStyle name="Normal 2 14 3 4 3 5 2 3" xfId="19794"/>
    <cellStyle name="Normal 2 14 3 4 3 5 2 4" xfId="19795"/>
    <cellStyle name="Normal 2 14 3 4 3 5 3" xfId="19796"/>
    <cellStyle name="Normal 2 14 3 4 3 5 3 2" xfId="19797"/>
    <cellStyle name="Normal 2 14 3 4 3 5 3 3" xfId="19798"/>
    <cellStyle name="Normal 2 14 3 4 3 5 4" xfId="19799"/>
    <cellStyle name="Normal 2 14 3 4 3 5 5" xfId="19800"/>
    <cellStyle name="Normal 2 14 3 4 3 6" xfId="19801"/>
    <cellStyle name="Normal 2 14 3 4 3 6 2" xfId="19802"/>
    <cellStyle name="Normal 2 14 3 4 3 6 2 2" xfId="19803"/>
    <cellStyle name="Normal 2 14 3 4 3 6 2 3" xfId="19804"/>
    <cellStyle name="Normal 2 14 3 4 3 6 3" xfId="19805"/>
    <cellStyle name="Normal 2 14 3 4 3 6 4" xfId="19806"/>
    <cellStyle name="Normal 2 14 3 4 3 7" xfId="19807"/>
    <cellStyle name="Normal 2 14 3 4 3 7 2" xfId="19808"/>
    <cellStyle name="Normal 2 14 3 4 3 7 3" xfId="19809"/>
    <cellStyle name="Normal 2 14 3 4 3 8" xfId="19810"/>
    <cellStyle name="Normal 2 14 3 4 3 9" xfId="19811"/>
    <cellStyle name="Normal 2 14 3 4 3_Schs" xfId="19812"/>
    <cellStyle name="Normal 2 14 3 4 4" xfId="19813"/>
    <cellStyle name="Normal 2 14 3 4 4 2" xfId="19814"/>
    <cellStyle name="Normal 2 14 3 4 4 2 2" xfId="19815"/>
    <cellStyle name="Normal 2 14 3 4 4 2 2 2" xfId="19816"/>
    <cellStyle name="Normal 2 14 3 4 4 2 2 2 2" xfId="19817"/>
    <cellStyle name="Normal 2 14 3 4 4 2 2 2 3" xfId="19818"/>
    <cellStyle name="Normal 2 14 3 4 4 2 2 3" xfId="19819"/>
    <cellStyle name="Normal 2 14 3 4 4 2 2 4" xfId="19820"/>
    <cellStyle name="Normal 2 14 3 4 4 2 3" xfId="19821"/>
    <cellStyle name="Normal 2 14 3 4 4 2 3 2" xfId="19822"/>
    <cellStyle name="Normal 2 14 3 4 4 2 3 3" xfId="19823"/>
    <cellStyle name="Normal 2 14 3 4 4 2 4" xfId="19824"/>
    <cellStyle name="Normal 2 14 3 4 4 2 5" xfId="19825"/>
    <cellStyle name="Normal 2 14 3 4 4 3" xfId="19826"/>
    <cellStyle name="Normal 2 14 3 4 4 3 2" xfId="19827"/>
    <cellStyle name="Normal 2 14 3 4 4 3 2 2" xfId="19828"/>
    <cellStyle name="Normal 2 14 3 4 4 3 2 2 2" xfId="19829"/>
    <cellStyle name="Normal 2 14 3 4 4 3 2 2 3" xfId="19830"/>
    <cellStyle name="Normal 2 14 3 4 4 3 2 3" xfId="19831"/>
    <cellStyle name="Normal 2 14 3 4 4 3 2 4" xfId="19832"/>
    <cellStyle name="Normal 2 14 3 4 4 3 3" xfId="19833"/>
    <cellStyle name="Normal 2 14 3 4 4 3 3 2" xfId="19834"/>
    <cellStyle name="Normal 2 14 3 4 4 3 3 3" xfId="19835"/>
    <cellStyle name="Normal 2 14 3 4 4 3 4" xfId="19836"/>
    <cellStyle name="Normal 2 14 3 4 4 3 5" xfId="19837"/>
    <cellStyle name="Normal 2 14 3 4 4 4" xfId="19838"/>
    <cellStyle name="Normal 2 14 3 4 4 4 2" xfId="19839"/>
    <cellStyle name="Normal 2 14 3 4 4 4 2 2" xfId="19840"/>
    <cellStyle name="Normal 2 14 3 4 4 4 2 2 2" xfId="19841"/>
    <cellStyle name="Normal 2 14 3 4 4 4 2 2 3" xfId="19842"/>
    <cellStyle name="Normal 2 14 3 4 4 4 2 3" xfId="19843"/>
    <cellStyle name="Normal 2 14 3 4 4 4 2 4" xfId="19844"/>
    <cellStyle name="Normal 2 14 3 4 4 4 3" xfId="19845"/>
    <cellStyle name="Normal 2 14 3 4 4 4 3 2" xfId="19846"/>
    <cellStyle name="Normal 2 14 3 4 4 4 3 3" xfId="19847"/>
    <cellStyle name="Normal 2 14 3 4 4 4 4" xfId="19848"/>
    <cellStyle name="Normal 2 14 3 4 4 4 5" xfId="19849"/>
    <cellStyle name="Normal 2 14 3 4 4 5" xfId="19850"/>
    <cellStyle name="Normal 2 14 3 4 4 5 2" xfId="19851"/>
    <cellStyle name="Normal 2 14 3 4 4 5 2 2" xfId="19852"/>
    <cellStyle name="Normal 2 14 3 4 4 5 2 3" xfId="19853"/>
    <cellStyle name="Normal 2 14 3 4 4 5 3" xfId="19854"/>
    <cellStyle name="Normal 2 14 3 4 4 5 4" xfId="19855"/>
    <cellStyle name="Normal 2 14 3 4 4 6" xfId="19856"/>
    <cellStyle name="Normal 2 14 3 4 4 6 2" xfId="19857"/>
    <cellStyle name="Normal 2 14 3 4 4 6 3" xfId="19858"/>
    <cellStyle name="Normal 2 14 3 4 4 7" xfId="19859"/>
    <cellStyle name="Normal 2 14 3 4 4 8" xfId="19860"/>
    <cellStyle name="Normal 2 14 3 4 4_Schs" xfId="19861"/>
    <cellStyle name="Normal 2 14 3 4 5" xfId="19862"/>
    <cellStyle name="Normal 2 14 3 4 5 2" xfId="19863"/>
    <cellStyle name="Normal 2 14 3 4 5 2 2" xfId="19864"/>
    <cellStyle name="Normal 2 14 3 4 5 2 2 2" xfId="19865"/>
    <cellStyle name="Normal 2 14 3 4 5 2 2 3" xfId="19866"/>
    <cellStyle name="Normal 2 14 3 4 5 2 3" xfId="19867"/>
    <cellStyle name="Normal 2 14 3 4 5 2 4" xfId="19868"/>
    <cellStyle name="Normal 2 14 3 4 5 3" xfId="19869"/>
    <cellStyle name="Normal 2 14 3 4 5 3 2" xfId="19870"/>
    <cellStyle name="Normal 2 14 3 4 5 3 3" xfId="19871"/>
    <cellStyle name="Normal 2 14 3 4 5 4" xfId="19872"/>
    <cellStyle name="Normal 2 14 3 4 5 5" xfId="19873"/>
    <cellStyle name="Normal 2 14 3 4 6" xfId="19874"/>
    <cellStyle name="Normal 2 14 3 4 6 2" xfId="19875"/>
    <cellStyle name="Normal 2 14 3 4 6 2 2" xfId="19876"/>
    <cellStyle name="Normal 2 14 3 4 6 2 2 2" xfId="19877"/>
    <cellStyle name="Normal 2 14 3 4 6 2 2 3" xfId="19878"/>
    <cellStyle name="Normal 2 14 3 4 6 2 3" xfId="19879"/>
    <cellStyle name="Normal 2 14 3 4 6 2 4" xfId="19880"/>
    <cellStyle name="Normal 2 14 3 4 6 3" xfId="19881"/>
    <cellStyle name="Normal 2 14 3 4 6 3 2" xfId="19882"/>
    <cellStyle name="Normal 2 14 3 4 6 3 3" xfId="19883"/>
    <cellStyle name="Normal 2 14 3 4 6 4" xfId="19884"/>
    <cellStyle name="Normal 2 14 3 4 6 5" xfId="19885"/>
    <cellStyle name="Normal 2 14 3 4 7" xfId="19886"/>
    <cellStyle name="Normal 2 14 3 4 7 2" xfId="19887"/>
    <cellStyle name="Normal 2 14 3 4 7 2 2" xfId="19888"/>
    <cellStyle name="Normal 2 14 3 4 7 2 2 2" xfId="19889"/>
    <cellStyle name="Normal 2 14 3 4 7 2 2 3" xfId="19890"/>
    <cellStyle name="Normal 2 14 3 4 7 2 3" xfId="19891"/>
    <cellStyle name="Normal 2 14 3 4 7 2 4" xfId="19892"/>
    <cellStyle name="Normal 2 14 3 4 7 3" xfId="19893"/>
    <cellStyle name="Normal 2 14 3 4 7 3 2" xfId="19894"/>
    <cellStyle name="Normal 2 14 3 4 7 3 3" xfId="19895"/>
    <cellStyle name="Normal 2 14 3 4 7 4" xfId="19896"/>
    <cellStyle name="Normal 2 14 3 4 7 5" xfId="19897"/>
    <cellStyle name="Normal 2 14 3 4 8" xfId="19898"/>
    <cellStyle name="Normal 2 14 3 4 8 2" xfId="19899"/>
    <cellStyle name="Normal 2 14 3 4 8 2 2" xfId="19900"/>
    <cellStyle name="Normal 2 14 3 4 8 2 3" xfId="19901"/>
    <cellStyle name="Normal 2 14 3 4 8 3" xfId="19902"/>
    <cellStyle name="Normal 2 14 3 4 8 4" xfId="19903"/>
    <cellStyle name="Normal 2 14 3 4 9" xfId="19904"/>
    <cellStyle name="Normal 2 14 3 4 9 2" xfId="19905"/>
    <cellStyle name="Normal 2 14 3 4 9 3" xfId="19906"/>
    <cellStyle name="Normal 2 14 3 4_Schs" xfId="19907"/>
    <cellStyle name="Normal 2 14 3 5" xfId="19908"/>
    <cellStyle name="Normal 2 14 3 5 10" xfId="19909"/>
    <cellStyle name="Normal 2 14 3 5 2" xfId="19910"/>
    <cellStyle name="Normal 2 14 3 5 2 2" xfId="19911"/>
    <cellStyle name="Normal 2 14 3 5 2 2 2" xfId="19912"/>
    <cellStyle name="Normal 2 14 3 5 2 2 2 2" xfId="19913"/>
    <cellStyle name="Normal 2 14 3 5 2 2 2 2 2" xfId="19914"/>
    <cellStyle name="Normal 2 14 3 5 2 2 2 2 2 2" xfId="19915"/>
    <cellStyle name="Normal 2 14 3 5 2 2 2 2 2 3" xfId="19916"/>
    <cellStyle name="Normal 2 14 3 5 2 2 2 2 3" xfId="19917"/>
    <cellStyle name="Normal 2 14 3 5 2 2 2 2 4" xfId="19918"/>
    <cellStyle name="Normal 2 14 3 5 2 2 2 3" xfId="19919"/>
    <cellStyle name="Normal 2 14 3 5 2 2 2 3 2" xfId="19920"/>
    <cellStyle name="Normal 2 14 3 5 2 2 2 3 3" xfId="19921"/>
    <cellStyle name="Normal 2 14 3 5 2 2 2 4" xfId="19922"/>
    <cellStyle name="Normal 2 14 3 5 2 2 2 5" xfId="19923"/>
    <cellStyle name="Normal 2 14 3 5 2 2 3" xfId="19924"/>
    <cellStyle name="Normal 2 14 3 5 2 2 3 2" xfId="19925"/>
    <cellStyle name="Normal 2 14 3 5 2 2 3 2 2" xfId="19926"/>
    <cellStyle name="Normal 2 14 3 5 2 2 3 2 2 2" xfId="19927"/>
    <cellStyle name="Normal 2 14 3 5 2 2 3 2 2 3" xfId="19928"/>
    <cellStyle name="Normal 2 14 3 5 2 2 3 2 3" xfId="19929"/>
    <cellStyle name="Normal 2 14 3 5 2 2 3 2 4" xfId="19930"/>
    <cellStyle name="Normal 2 14 3 5 2 2 3 3" xfId="19931"/>
    <cellStyle name="Normal 2 14 3 5 2 2 3 3 2" xfId="19932"/>
    <cellStyle name="Normal 2 14 3 5 2 2 3 3 3" xfId="19933"/>
    <cellStyle name="Normal 2 14 3 5 2 2 3 4" xfId="19934"/>
    <cellStyle name="Normal 2 14 3 5 2 2 3 5" xfId="19935"/>
    <cellStyle name="Normal 2 14 3 5 2 2 4" xfId="19936"/>
    <cellStyle name="Normal 2 14 3 5 2 2 4 2" xfId="19937"/>
    <cellStyle name="Normal 2 14 3 5 2 2 4 2 2" xfId="19938"/>
    <cellStyle name="Normal 2 14 3 5 2 2 4 2 2 2" xfId="19939"/>
    <cellStyle name="Normal 2 14 3 5 2 2 4 2 2 3" xfId="19940"/>
    <cellStyle name="Normal 2 14 3 5 2 2 4 2 3" xfId="19941"/>
    <cellStyle name="Normal 2 14 3 5 2 2 4 2 4" xfId="19942"/>
    <cellStyle name="Normal 2 14 3 5 2 2 4 3" xfId="19943"/>
    <cellStyle name="Normal 2 14 3 5 2 2 4 3 2" xfId="19944"/>
    <cellStyle name="Normal 2 14 3 5 2 2 4 3 3" xfId="19945"/>
    <cellStyle name="Normal 2 14 3 5 2 2 4 4" xfId="19946"/>
    <cellStyle name="Normal 2 14 3 5 2 2 4 5" xfId="19947"/>
    <cellStyle name="Normal 2 14 3 5 2 2 5" xfId="19948"/>
    <cellStyle name="Normal 2 14 3 5 2 2 5 2" xfId="19949"/>
    <cellStyle name="Normal 2 14 3 5 2 2 5 2 2" xfId="19950"/>
    <cellStyle name="Normal 2 14 3 5 2 2 5 2 3" xfId="19951"/>
    <cellStyle name="Normal 2 14 3 5 2 2 5 3" xfId="19952"/>
    <cellStyle name="Normal 2 14 3 5 2 2 5 4" xfId="19953"/>
    <cellStyle name="Normal 2 14 3 5 2 2 6" xfId="19954"/>
    <cellStyle name="Normal 2 14 3 5 2 2 6 2" xfId="19955"/>
    <cellStyle name="Normal 2 14 3 5 2 2 6 3" xfId="19956"/>
    <cellStyle name="Normal 2 14 3 5 2 2 7" xfId="19957"/>
    <cellStyle name="Normal 2 14 3 5 2 2 8" xfId="19958"/>
    <cellStyle name="Normal 2 14 3 5 2 2_Schs" xfId="19959"/>
    <cellStyle name="Normal 2 14 3 5 2 3" xfId="19960"/>
    <cellStyle name="Normal 2 14 3 5 2 3 2" xfId="19961"/>
    <cellStyle name="Normal 2 14 3 5 2 3 2 2" xfId="19962"/>
    <cellStyle name="Normal 2 14 3 5 2 3 2 2 2" xfId="19963"/>
    <cellStyle name="Normal 2 14 3 5 2 3 2 2 3" xfId="19964"/>
    <cellStyle name="Normal 2 14 3 5 2 3 2 3" xfId="19965"/>
    <cellStyle name="Normal 2 14 3 5 2 3 2 4" xfId="19966"/>
    <cellStyle name="Normal 2 14 3 5 2 3 3" xfId="19967"/>
    <cellStyle name="Normal 2 14 3 5 2 3 3 2" xfId="19968"/>
    <cellStyle name="Normal 2 14 3 5 2 3 3 3" xfId="19969"/>
    <cellStyle name="Normal 2 14 3 5 2 3 4" xfId="19970"/>
    <cellStyle name="Normal 2 14 3 5 2 3 5" xfId="19971"/>
    <cellStyle name="Normal 2 14 3 5 2 4" xfId="19972"/>
    <cellStyle name="Normal 2 14 3 5 2 4 2" xfId="19973"/>
    <cellStyle name="Normal 2 14 3 5 2 4 2 2" xfId="19974"/>
    <cellStyle name="Normal 2 14 3 5 2 4 2 2 2" xfId="19975"/>
    <cellStyle name="Normal 2 14 3 5 2 4 2 2 3" xfId="19976"/>
    <cellStyle name="Normal 2 14 3 5 2 4 2 3" xfId="19977"/>
    <cellStyle name="Normal 2 14 3 5 2 4 2 4" xfId="19978"/>
    <cellStyle name="Normal 2 14 3 5 2 4 3" xfId="19979"/>
    <cellStyle name="Normal 2 14 3 5 2 4 3 2" xfId="19980"/>
    <cellStyle name="Normal 2 14 3 5 2 4 3 3" xfId="19981"/>
    <cellStyle name="Normal 2 14 3 5 2 4 4" xfId="19982"/>
    <cellStyle name="Normal 2 14 3 5 2 4 5" xfId="19983"/>
    <cellStyle name="Normal 2 14 3 5 2 5" xfId="19984"/>
    <cellStyle name="Normal 2 14 3 5 2 5 2" xfId="19985"/>
    <cellStyle name="Normal 2 14 3 5 2 5 2 2" xfId="19986"/>
    <cellStyle name="Normal 2 14 3 5 2 5 2 2 2" xfId="19987"/>
    <cellStyle name="Normal 2 14 3 5 2 5 2 2 3" xfId="19988"/>
    <cellStyle name="Normal 2 14 3 5 2 5 2 3" xfId="19989"/>
    <cellStyle name="Normal 2 14 3 5 2 5 2 4" xfId="19990"/>
    <cellStyle name="Normal 2 14 3 5 2 5 3" xfId="19991"/>
    <cellStyle name="Normal 2 14 3 5 2 5 3 2" xfId="19992"/>
    <cellStyle name="Normal 2 14 3 5 2 5 3 3" xfId="19993"/>
    <cellStyle name="Normal 2 14 3 5 2 5 4" xfId="19994"/>
    <cellStyle name="Normal 2 14 3 5 2 5 5" xfId="19995"/>
    <cellStyle name="Normal 2 14 3 5 2 6" xfId="19996"/>
    <cellStyle name="Normal 2 14 3 5 2 6 2" xfId="19997"/>
    <cellStyle name="Normal 2 14 3 5 2 6 2 2" xfId="19998"/>
    <cellStyle name="Normal 2 14 3 5 2 6 2 3" xfId="19999"/>
    <cellStyle name="Normal 2 14 3 5 2 6 3" xfId="20000"/>
    <cellStyle name="Normal 2 14 3 5 2 6 4" xfId="20001"/>
    <cellStyle name="Normal 2 14 3 5 2 7" xfId="20002"/>
    <cellStyle name="Normal 2 14 3 5 2 7 2" xfId="20003"/>
    <cellStyle name="Normal 2 14 3 5 2 7 3" xfId="20004"/>
    <cellStyle name="Normal 2 14 3 5 2 8" xfId="20005"/>
    <cellStyle name="Normal 2 14 3 5 2 9" xfId="20006"/>
    <cellStyle name="Normal 2 14 3 5 2_Schs" xfId="20007"/>
    <cellStyle name="Normal 2 14 3 5 3" xfId="20008"/>
    <cellStyle name="Normal 2 14 3 5 3 2" xfId="20009"/>
    <cellStyle name="Normal 2 14 3 5 3 2 2" xfId="20010"/>
    <cellStyle name="Normal 2 14 3 5 3 2 2 2" xfId="20011"/>
    <cellStyle name="Normal 2 14 3 5 3 2 2 2 2" xfId="20012"/>
    <cellStyle name="Normal 2 14 3 5 3 2 2 2 3" xfId="20013"/>
    <cellStyle name="Normal 2 14 3 5 3 2 2 3" xfId="20014"/>
    <cellStyle name="Normal 2 14 3 5 3 2 2 4" xfId="20015"/>
    <cellStyle name="Normal 2 14 3 5 3 2 3" xfId="20016"/>
    <cellStyle name="Normal 2 14 3 5 3 2 3 2" xfId="20017"/>
    <cellStyle name="Normal 2 14 3 5 3 2 3 3" xfId="20018"/>
    <cellStyle name="Normal 2 14 3 5 3 2 4" xfId="20019"/>
    <cellStyle name="Normal 2 14 3 5 3 2 5" xfId="20020"/>
    <cellStyle name="Normal 2 14 3 5 3 3" xfId="20021"/>
    <cellStyle name="Normal 2 14 3 5 3 3 2" xfId="20022"/>
    <cellStyle name="Normal 2 14 3 5 3 3 2 2" xfId="20023"/>
    <cellStyle name="Normal 2 14 3 5 3 3 2 2 2" xfId="20024"/>
    <cellStyle name="Normal 2 14 3 5 3 3 2 2 3" xfId="20025"/>
    <cellStyle name="Normal 2 14 3 5 3 3 2 3" xfId="20026"/>
    <cellStyle name="Normal 2 14 3 5 3 3 2 4" xfId="20027"/>
    <cellStyle name="Normal 2 14 3 5 3 3 3" xfId="20028"/>
    <cellStyle name="Normal 2 14 3 5 3 3 3 2" xfId="20029"/>
    <cellStyle name="Normal 2 14 3 5 3 3 3 3" xfId="20030"/>
    <cellStyle name="Normal 2 14 3 5 3 3 4" xfId="20031"/>
    <cellStyle name="Normal 2 14 3 5 3 3 5" xfId="20032"/>
    <cellStyle name="Normal 2 14 3 5 3 4" xfId="20033"/>
    <cellStyle name="Normal 2 14 3 5 3 4 2" xfId="20034"/>
    <cellStyle name="Normal 2 14 3 5 3 4 2 2" xfId="20035"/>
    <cellStyle name="Normal 2 14 3 5 3 4 2 2 2" xfId="20036"/>
    <cellStyle name="Normal 2 14 3 5 3 4 2 2 3" xfId="20037"/>
    <cellStyle name="Normal 2 14 3 5 3 4 2 3" xfId="20038"/>
    <cellStyle name="Normal 2 14 3 5 3 4 2 4" xfId="20039"/>
    <cellStyle name="Normal 2 14 3 5 3 4 3" xfId="20040"/>
    <cellStyle name="Normal 2 14 3 5 3 4 3 2" xfId="20041"/>
    <cellStyle name="Normal 2 14 3 5 3 4 3 3" xfId="20042"/>
    <cellStyle name="Normal 2 14 3 5 3 4 4" xfId="20043"/>
    <cellStyle name="Normal 2 14 3 5 3 4 5" xfId="20044"/>
    <cellStyle name="Normal 2 14 3 5 3 5" xfId="20045"/>
    <cellStyle name="Normal 2 14 3 5 3 5 2" xfId="20046"/>
    <cellStyle name="Normal 2 14 3 5 3 5 2 2" xfId="20047"/>
    <cellStyle name="Normal 2 14 3 5 3 5 2 3" xfId="20048"/>
    <cellStyle name="Normal 2 14 3 5 3 5 3" xfId="20049"/>
    <cellStyle name="Normal 2 14 3 5 3 5 4" xfId="20050"/>
    <cellStyle name="Normal 2 14 3 5 3 6" xfId="20051"/>
    <cellStyle name="Normal 2 14 3 5 3 6 2" xfId="20052"/>
    <cellStyle name="Normal 2 14 3 5 3 6 3" xfId="20053"/>
    <cellStyle name="Normal 2 14 3 5 3 7" xfId="20054"/>
    <cellStyle name="Normal 2 14 3 5 3 8" xfId="20055"/>
    <cellStyle name="Normal 2 14 3 5 3_Schs" xfId="20056"/>
    <cellStyle name="Normal 2 14 3 5 4" xfId="20057"/>
    <cellStyle name="Normal 2 14 3 5 4 2" xfId="20058"/>
    <cellStyle name="Normal 2 14 3 5 4 2 2" xfId="20059"/>
    <cellStyle name="Normal 2 14 3 5 4 2 2 2" xfId="20060"/>
    <cellStyle name="Normal 2 14 3 5 4 2 2 3" xfId="20061"/>
    <cellStyle name="Normal 2 14 3 5 4 2 3" xfId="20062"/>
    <cellStyle name="Normal 2 14 3 5 4 2 4" xfId="20063"/>
    <cellStyle name="Normal 2 14 3 5 4 3" xfId="20064"/>
    <cellStyle name="Normal 2 14 3 5 4 3 2" xfId="20065"/>
    <cellStyle name="Normal 2 14 3 5 4 3 3" xfId="20066"/>
    <cellStyle name="Normal 2 14 3 5 4 4" xfId="20067"/>
    <cellStyle name="Normal 2 14 3 5 4 5" xfId="20068"/>
    <cellStyle name="Normal 2 14 3 5 5" xfId="20069"/>
    <cellStyle name="Normal 2 14 3 5 5 2" xfId="20070"/>
    <cellStyle name="Normal 2 14 3 5 5 2 2" xfId="20071"/>
    <cellStyle name="Normal 2 14 3 5 5 2 2 2" xfId="20072"/>
    <cellStyle name="Normal 2 14 3 5 5 2 2 3" xfId="20073"/>
    <cellStyle name="Normal 2 14 3 5 5 2 3" xfId="20074"/>
    <cellStyle name="Normal 2 14 3 5 5 2 4" xfId="20075"/>
    <cellStyle name="Normal 2 14 3 5 5 3" xfId="20076"/>
    <cellStyle name="Normal 2 14 3 5 5 3 2" xfId="20077"/>
    <cellStyle name="Normal 2 14 3 5 5 3 3" xfId="20078"/>
    <cellStyle name="Normal 2 14 3 5 5 4" xfId="20079"/>
    <cellStyle name="Normal 2 14 3 5 5 5" xfId="20080"/>
    <cellStyle name="Normal 2 14 3 5 6" xfId="20081"/>
    <cellStyle name="Normal 2 14 3 5 6 2" xfId="20082"/>
    <cellStyle name="Normal 2 14 3 5 6 2 2" xfId="20083"/>
    <cellStyle name="Normal 2 14 3 5 6 2 2 2" xfId="20084"/>
    <cellStyle name="Normal 2 14 3 5 6 2 2 3" xfId="20085"/>
    <cellStyle name="Normal 2 14 3 5 6 2 3" xfId="20086"/>
    <cellStyle name="Normal 2 14 3 5 6 2 4" xfId="20087"/>
    <cellStyle name="Normal 2 14 3 5 6 3" xfId="20088"/>
    <cellStyle name="Normal 2 14 3 5 6 3 2" xfId="20089"/>
    <cellStyle name="Normal 2 14 3 5 6 3 3" xfId="20090"/>
    <cellStyle name="Normal 2 14 3 5 6 4" xfId="20091"/>
    <cellStyle name="Normal 2 14 3 5 6 5" xfId="20092"/>
    <cellStyle name="Normal 2 14 3 5 7" xfId="20093"/>
    <cellStyle name="Normal 2 14 3 5 7 2" xfId="20094"/>
    <cellStyle name="Normal 2 14 3 5 7 2 2" xfId="20095"/>
    <cellStyle name="Normal 2 14 3 5 7 2 3" xfId="20096"/>
    <cellStyle name="Normal 2 14 3 5 7 3" xfId="20097"/>
    <cellStyle name="Normal 2 14 3 5 7 4" xfId="20098"/>
    <cellStyle name="Normal 2 14 3 5 8" xfId="20099"/>
    <cellStyle name="Normal 2 14 3 5 8 2" xfId="20100"/>
    <cellStyle name="Normal 2 14 3 5 8 3" xfId="20101"/>
    <cellStyle name="Normal 2 14 3 5 9" xfId="20102"/>
    <cellStyle name="Normal 2 14 3 5_Schs" xfId="20103"/>
    <cellStyle name="Normal 2 14 3 6" xfId="20104"/>
    <cellStyle name="Normal 2 14 3 6 10" xfId="20105"/>
    <cellStyle name="Normal 2 14 3 6 2" xfId="20106"/>
    <cellStyle name="Normal 2 14 3 6 2 2" xfId="20107"/>
    <cellStyle name="Normal 2 14 3 6 2 2 2" xfId="20108"/>
    <cellStyle name="Normal 2 14 3 6 2 2 2 2" xfId="20109"/>
    <cellStyle name="Normal 2 14 3 6 2 2 2 2 2" xfId="20110"/>
    <cellStyle name="Normal 2 14 3 6 2 2 2 2 2 2" xfId="20111"/>
    <cellStyle name="Normal 2 14 3 6 2 2 2 2 2 3" xfId="20112"/>
    <cellStyle name="Normal 2 14 3 6 2 2 2 2 3" xfId="20113"/>
    <cellStyle name="Normal 2 14 3 6 2 2 2 2 4" xfId="20114"/>
    <cellStyle name="Normal 2 14 3 6 2 2 2 3" xfId="20115"/>
    <cellStyle name="Normal 2 14 3 6 2 2 2 3 2" xfId="20116"/>
    <cellStyle name="Normal 2 14 3 6 2 2 2 3 3" xfId="20117"/>
    <cellStyle name="Normal 2 14 3 6 2 2 2 4" xfId="20118"/>
    <cellStyle name="Normal 2 14 3 6 2 2 2 5" xfId="20119"/>
    <cellStyle name="Normal 2 14 3 6 2 2 3" xfId="20120"/>
    <cellStyle name="Normal 2 14 3 6 2 2 3 2" xfId="20121"/>
    <cellStyle name="Normal 2 14 3 6 2 2 3 2 2" xfId="20122"/>
    <cellStyle name="Normal 2 14 3 6 2 2 3 2 2 2" xfId="20123"/>
    <cellStyle name="Normal 2 14 3 6 2 2 3 2 2 3" xfId="20124"/>
    <cellStyle name="Normal 2 14 3 6 2 2 3 2 3" xfId="20125"/>
    <cellStyle name="Normal 2 14 3 6 2 2 3 2 4" xfId="20126"/>
    <cellStyle name="Normal 2 14 3 6 2 2 3 3" xfId="20127"/>
    <cellStyle name="Normal 2 14 3 6 2 2 3 3 2" xfId="20128"/>
    <cellStyle name="Normal 2 14 3 6 2 2 3 3 3" xfId="20129"/>
    <cellStyle name="Normal 2 14 3 6 2 2 3 4" xfId="20130"/>
    <cellStyle name="Normal 2 14 3 6 2 2 3 5" xfId="20131"/>
    <cellStyle name="Normal 2 14 3 6 2 2 4" xfId="20132"/>
    <cellStyle name="Normal 2 14 3 6 2 2 4 2" xfId="20133"/>
    <cellStyle name="Normal 2 14 3 6 2 2 4 2 2" xfId="20134"/>
    <cellStyle name="Normal 2 14 3 6 2 2 4 2 2 2" xfId="20135"/>
    <cellStyle name="Normal 2 14 3 6 2 2 4 2 2 3" xfId="20136"/>
    <cellStyle name="Normal 2 14 3 6 2 2 4 2 3" xfId="20137"/>
    <cellStyle name="Normal 2 14 3 6 2 2 4 2 4" xfId="20138"/>
    <cellStyle name="Normal 2 14 3 6 2 2 4 3" xfId="20139"/>
    <cellStyle name="Normal 2 14 3 6 2 2 4 3 2" xfId="20140"/>
    <cellStyle name="Normal 2 14 3 6 2 2 4 3 3" xfId="20141"/>
    <cellStyle name="Normal 2 14 3 6 2 2 4 4" xfId="20142"/>
    <cellStyle name="Normal 2 14 3 6 2 2 4 5" xfId="20143"/>
    <cellStyle name="Normal 2 14 3 6 2 2 5" xfId="20144"/>
    <cellStyle name="Normal 2 14 3 6 2 2 5 2" xfId="20145"/>
    <cellStyle name="Normal 2 14 3 6 2 2 5 2 2" xfId="20146"/>
    <cellStyle name="Normal 2 14 3 6 2 2 5 2 3" xfId="20147"/>
    <cellStyle name="Normal 2 14 3 6 2 2 5 3" xfId="20148"/>
    <cellStyle name="Normal 2 14 3 6 2 2 5 4" xfId="20149"/>
    <cellStyle name="Normal 2 14 3 6 2 2 6" xfId="20150"/>
    <cellStyle name="Normal 2 14 3 6 2 2 6 2" xfId="20151"/>
    <cellStyle name="Normal 2 14 3 6 2 2 6 3" xfId="20152"/>
    <cellStyle name="Normal 2 14 3 6 2 2 7" xfId="20153"/>
    <cellStyle name="Normal 2 14 3 6 2 2 8" xfId="20154"/>
    <cellStyle name="Normal 2 14 3 6 2 2_Schs" xfId="20155"/>
    <cellStyle name="Normal 2 14 3 6 2 3" xfId="20156"/>
    <cellStyle name="Normal 2 14 3 6 2 3 2" xfId="20157"/>
    <cellStyle name="Normal 2 14 3 6 2 3 2 2" xfId="20158"/>
    <cellStyle name="Normal 2 14 3 6 2 3 2 2 2" xfId="20159"/>
    <cellStyle name="Normal 2 14 3 6 2 3 2 2 3" xfId="20160"/>
    <cellStyle name="Normal 2 14 3 6 2 3 2 3" xfId="20161"/>
    <cellStyle name="Normal 2 14 3 6 2 3 2 4" xfId="20162"/>
    <cellStyle name="Normal 2 14 3 6 2 3 3" xfId="20163"/>
    <cellStyle name="Normal 2 14 3 6 2 3 3 2" xfId="20164"/>
    <cellStyle name="Normal 2 14 3 6 2 3 3 3" xfId="20165"/>
    <cellStyle name="Normal 2 14 3 6 2 3 4" xfId="20166"/>
    <cellStyle name="Normal 2 14 3 6 2 3 5" xfId="20167"/>
    <cellStyle name="Normal 2 14 3 6 2 4" xfId="20168"/>
    <cellStyle name="Normal 2 14 3 6 2 4 2" xfId="20169"/>
    <cellStyle name="Normal 2 14 3 6 2 4 2 2" xfId="20170"/>
    <cellStyle name="Normal 2 14 3 6 2 4 2 2 2" xfId="20171"/>
    <cellStyle name="Normal 2 14 3 6 2 4 2 2 3" xfId="20172"/>
    <cellStyle name="Normal 2 14 3 6 2 4 2 3" xfId="20173"/>
    <cellStyle name="Normal 2 14 3 6 2 4 2 4" xfId="20174"/>
    <cellStyle name="Normal 2 14 3 6 2 4 3" xfId="20175"/>
    <cellStyle name="Normal 2 14 3 6 2 4 3 2" xfId="20176"/>
    <cellStyle name="Normal 2 14 3 6 2 4 3 3" xfId="20177"/>
    <cellStyle name="Normal 2 14 3 6 2 4 4" xfId="20178"/>
    <cellStyle name="Normal 2 14 3 6 2 4 5" xfId="20179"/>
    <cellStyle name="Normal 2 14 3 6 2 5" xfId="20180"/>
    <cellStyle name="Normal 2 14 3 6 2 5 2" xfId="20181"/>
    <cellStyle name="Normal 2 14 3 6 2 5 2 2" xfId="20182"/>
    <cellStyle name="Normal 2 14 3 6 2 5 2 2 2" xfId="20183"/>
    <cellStyle name="Normal 2 14 3 6 2 5 2 2 3" xfId="20184"/>
    <cellStyle name="Normal 2 14 3 6 2 5 2 3" xfId="20185"/>
    <cellStyle name="Normal 2 14 3 6 2 5 2 4" xfId="20186"/>
    <cellStyle name="Normal 2 14 3 6 2 5 3" xfId="20187"/>
    <cellStyle name="Normal 2 14 3 6 2 5 3 2" xfId="20188"/>
    <cellStyle name="Normal 2 14 3 6 2 5 3 3" xfId="20189"/>
    <cellStyle name="Normal 2 14 3 6 2 5 4" xfId="20190"/>
    <cellStyle name="Normal 2 14 3 6 2 5 5" xfId="20191"/>
    <cellStyle name="Normal 2 14 3 6 2 6" xfId="20192"/>
    <cellStyle name="Normal 2 14 3 6 2 6 2" xfId="20193"/>
    <cellStyle name="Normal 2 14 3 6 2 6 2 2" xfId="20194"/>
    <cellStyle name="Normal 2 14 3 6 2 6 2 3" xfId="20195"/>
    <cellStyle name="Normal 2 14 3 6 2 6 3" xfId="20196"/>
    <cellStyle name="Normal 2 14 3 6 2 6 4" xfId="20197"/>
    <cellStyle name="Normal 2 14 3 6 2 7" xfId="20198"/>
    <cellStyle name="Normal 2 14 3 6 2 7 2" xfId="20199"/>
    <cellStyle name="Normal 2 14 3 6 2 7 3" xfId="20200"/>
    <cellStyle name="Normal 2 14 3 6 2 8" xfId="20201"/>
    <cellStyle name="Normal 2 14 3 6 2 9" xfId="20202"/>
    <cellStyle name="Normal 2 14 3 6 2_Schs" xfId="20203"/>
    <cellStyle name="Normal 2 14 3 6 3" xfId="20204"/>
    <cellStyle name="Normal 2 14 3 6 3 2" xfId="20205"/>
    <cellStyle name="Normal 2 14 3 6 3 2 2" xfId="20206"/>
    <cellStyle name="Normal 2 14 3 6 3 2 2 2" xfId="20207"/>
    <cellStyle name="Normal 2 14 3 6 3 2 2 2 2" xfId="20208"/>
    <cellStyle name="Normal 2 14 3 6 3 2 2 2 3" xfId="20209"/>
    <cellStyle name="Normal 2 14 3 6 3 2 2 3" xfId="20210"/>
    <cellStyle name="Normal 2 14 3 6 3 2 2 4" xfId="20211"/>
    <cellStyle name="Normal 2 14 3 6 3 2 3" xfId="20212"/>
    <cellStyle name="Normal 2 14 3 6 3 2 3 2" xfId="20213"/>
    <cellStyle name="Normal 2 14 3 6 3 2 3 3" xfId="20214"/>
    <cellStyle name="Normal 2 14 3 6 3 2 4" xfId="20215"/>
    <cellStyle name="Normal 2 14 3 6 3 2 5" xfId="20216"/>
    <cellStyle name="Normal 2 14 3 6 3 3" xfId="20217"/>
    <cellStyle name="Normal 2 14 3 6 3 3 2" xfId="20218"/>
    <cellStyle name="Normal 2 14 3 6 3 3 2 2" xfId="20219"/>
    <cellStyle name="Normal 2 14 3 6 3 3 2 2 2" xfId="20220"/>
    <cellStyle name="Normal 2 14 3 6 3 3 2 2 3" xfId="20221"/>
    <cellStyle name="Normal 2 14 3 6 3 3 2 3" xfId="20222"/>
    <cellStyle name="Normal 2 14 3 6 3 3 2 4" xfId="20223"/>
    <cellStyle name="Normal 2 14 3 6 3 3 3" xfId="20224"/>
    <cellStyle name="Normal 2 14 3 6 3 3 3 2" xfId="20225"/>
    <cellStyle name="Normal 2 14 3 6 3 3 3 3" xfId="20226"/>
    <cellStyle name="Normal 2 14 3 6 3 3 4" xfId="20227"/>
    <cellStyle name="Normal 2 14 3 6 3 3 5" xfId="20228"/>
    <cellStyle name="Normal 2 14 3 6 3 4" xfId="20229"/>
    <cellStyle name="Normal 2 14 3 6 3 4 2" xfId="20230"/>
    <cellStyle name="Normal 2 14 3 6 3 4 2 2" xfId="20231"/>
    <cellStyle name="Normal 2 14 3 6 3 4 2 2 2" xfId="20232"/>
    <cellStyle name="Normal 2 14 3 6 3 4 2 2 3" xfId="20233"/>
    <cellStyle name="Normal 2 14 3 6 3 4 2 3" xfId="20234"/>
    <cellStyle name="Normal 2 14 3 6 3 4 2 4" xfId="20235"/>
    <cellStyle name="Normal 2 14 3 6 3 4 3" xfId="20236"/>
    <cellStyle name="Normal 2 14 3 6 3 4 3 2" xfId="20237"/>
    <cellStyle name="Normal 2 14 3 6 3 4 3 3" xfId="20238"/>
    <cellStyle name="Normal 2 14 3 6 3 4 4" xfId="20239"/>
    <cellStyle name="Normal 2 14 3 6 3 4 5" xfId="20240"/>
    <cellStyle name="Normal 2 14 3 6 3 5" xfId="20241"/>
    <cellStyle name="Normal 2 14 3 6 3 5 2" xfId="20242"/>
    <cellStyle name="Normal 2 14 3 6 3 5 2 2" xfId="20243"/>
    <cellStyle name="Normal 2 14 3 6 3 5 2 3" xfId="20244"/>
    <cellStyle name="Normal 2 14 3 6 3 5 3" xfId="20245"/>
    <cellStyle name="Normal 2 14 3 6 3 5 4" xfId="20246"/>
    <cellStyle name="Normal 2 14 3 6 3 6" xfId="20247"/>
    <cellStyle name="Normal 2 14 3 6 3 6 2" xfId="20248"/>
    <cellStyle name="Normal 2 14 3 6 3 6 3" xfId="20249"/>
    <cellStyle name="Normal 2 14 3 6 3 7" xfId="20250"/>
    <cellStyle name="Normal 2 14 3 6 3 8" xfId="20251"/>
    <cellStyle name="Normal 2 14 3 6 3_Schs" xfId="20252"/>
    <cellStyle name="Normal 2 14 3 6 4" xfId="20253"/>
    <cellStyle name="Normal 2 14 3 6 4 2" xfId="20254"/>
    <cellStyle name="Normal 2 14 3 6 4 2 2" xfId="20255"/>
    <cellStyle name="Normal 2 14 3 6 4 2 2 2" xfId="20256"/>
    <cellStyle name="Normal 2 14 3 6 4 2 2 3" xfId="20257"/>
    <cellStyle name="Normal 2 14 3 6 4 2 3" xfId="20258"/>
    <cellStyle name="Normal 2 14 3 6 4 2 4" xfId="20259"/>
    <cellStyle name="Normal 2 14 3 6 4 3" xfId="20260"/>
    <cellStyle name="Normal 2 14 3 6 4 3 2" xfId="20261"/>
    <cellStyle name="Normal 2 14 3 6 4 3 3" xfId="20262"/>
    <cellStyle name="Normal 2 14 3 6 4 4" xfId="20263"/>
    <cellStyle name="Normal 2 14 3 6 4 5" xfId="20264"/>
    <cellStyle name="Normal 2 14 3 6 5" xfId="20265"/>
    <cellStyle name="Normal 2 14 3 6 5 2" xfId="20266"/>
    <cellStyle name="Normal 2 14 3 6 5 2 2" xfId="20267"/>
    <cellStyle name="Normal 2 14 3 6 5 2 2 2" xfId="20268"/>
    <cellStyle name="Normal 2 14 3 6 5 2 2 3" xfId="20269"/>
    <cellStyle name="Normal 2 14 3 6 5 2 3" xfId="20270"/>
    <cellStyle name="Normal 2 14 3 6 5 2 4" xfId="20271"/>
    <cellStyle name="Normal 2 14 3 6 5 3" xfId="20272"/>
    <cellStyle name="Normal 2 14 3 6 5 3 2" xfId="20273"/>
    <cellStyle name="Normal 2 14 3 6 5 3 3" xfId="20274"/>
    <cellStyle name="Normal 2 14 3 6 5 4" xfId="20275"/>
    <cellStyle name="Normal 2 14 3 6 5 5" xfId="20276"/>
    <cellStyle name="Normal 2 14 3 6 6" xfId="20277"/>
    <cellStyle name="Normal 2 14 3 6 6 2" xfId="20278"/>
    <cellStyle name="Normal 2 14 3 6 6 2 2" xfId="20279"/>
    <cellStyle name="Normal 2 14 3 6 6 2 2 2" xfId="20280"/>
    <cellStyle name="Normal 2 14 3 6 6 2 2 3" xfId="20281"/>
    <cellStyle name="Normal 2 14 3 6 6 2 3" xfId="20282"/>
    <cellStyle name="Normal 2 14 3 6 6 2 4" xfId="20283"/>
    <cellStyle name="Normal 2 14 3 6 6 3" xfId="20284"/>
    <cellStyle name="Normal 2 14 3 6 6 3 2" xfId="20285"/>
    <cellStyle name="Normal 2 14 3 6 6 3 3" xfId="20286"/>
    <cellStyle name="Normal 2 14 3 6 6 4" xfId="20287"/>
    <cellStyle name="Normal 2 14 3 6 6 5" xfId="20288"/>
    <cellStyle name="Normal 2 14 3 6 7" xfId="20289"/>
    <cellStyle name="Normal 2 14 3 6 7 2" xfId="20290"/>
    <cellStyle name="Normal 2 14 3 6 7 2 2" xfId="20291"/>
    <cellStyle name="Normal 2 14 3 6 7 2 3" xfId="20292"/>
    <cellStyle name="Normal 2 14 3 6 7 3" xfId="20293"/>
    <cellStyle name="Normal 2 14 3 6 7 4" xfId="20294"/>
    <cellStyle name="Normal 2 14 3 6 8" xfId="20295"/>
    <cellStyle name="Normal 2 14 3 6 8 2" xfId="20296"/>
    <cellStyle name="Normal 2 14 3 6 8 3" xfId="20297"/>
    <cellStyle name="Normal 2 14 3 6 9" xfId="20298"/>
    <cellStyle name="Normal 2 14 3 6_Schs" xfId="20299"/>
    <cellStyle name="Normal 2 14 3 7" xfId="20300"/>
    <cellStyle name="Normal 2 14 3 7 2" xfId="20301"/>
    <cellStyle name="Normal 2 14 3 7 2 2" xfId="20302"/>
    <cellStyle name="Normal 2 14 3 7 2 2 2" xfId="20303"/>
    <cellStyle name="Normal 2 14 3 7 2 2 2 2" xfId="20304"/>
    <cellStyle name="Normal 2 14 3 7 2 2 2 2 2" xfId="20305"/>
    <cellStyle name="Normal 2 14 3 7 2 2 2 2 3" xfId="20306"/>
    <cellStyle name="Normal 2 14 3 7 2 2 2 3" xfId="20307"/>
    <cellStyle name="Normal 2 14 3 7 2 2 2 4" xfId="20308"/>
    <cellStyle name="Normal 2 14 3 7 2 2 3" xfId="20309"/>
    <cellStyle name="Normal 2 14 3 7 2 2 3 2" xfId="20310"/>
    <cellStyle name="Normal 2 14 3 7 2 2 3 3" xfId="20311"/>
    <cellStyle name="Normal 2 14 3 7 2 2 4" xfId="20312"/>
    <cellStyle name="Normal 2 14 3 7 2 2 5" xfId="20313"/>
    <cellStyle name="Normal 2 14 3 7 2 3" xfId="20314"/>
    <cellStyle name="Normal 2 14 3 7 2 3 2" xfId="20315"/>
    <cellStyle name="Normal 2 14 3 7 2 3 2 2" xfId="20316"/>
    <cellStyle name="Normal 2 14 3 7 2 3 2 2 2" xfId="20317"/>
    <cellStyle name="Normal 2 14 3 7 2 3 2 2 3" xfId="20318"/>
    <cellStyle name="Normal 2 14 3 7 2 3 2 3" xfId="20319"/>
    <cellStyle name="Normal 2 14 3 7 2 3 2 4" xfId="20320"/>
    <cellStyle name="Normal 2 14 3 7 2 3 3" xfId="20321"/>
    <cellStyle name="Normal 2 14 3 7 2 3 3 2" xfId="20322"/>
    <cellStyle name="Normal 2 14 3 7 2 3 3 3" xfId="20323"/>
    <cellStyle name="Normal 2 14 3 7 2 3 4" xfId="20324"/>
    <cellStyle name="Normal 2 14 3 7 2 3 5" xfId="20325"/>
    <cellStyle name="Normal 2 14 3 7 2 4" xfId="20326"/>
    <cellStyle name="Normal 2 14 3 7 2 4 2" xfId="20327"/>
    <cellStyle name="Normal 2 14 3 7 2 4 2 2" xfId="20328"/>
    <cellStyle name="Normal 2 14 3 7 2 4 2 2 2" xfId="20329"/>
    <cellStyle name="Normal 2 14 3 7 2 4 2 2 3" xfId="20330"/>
    <cellStyle name="Normal 2 14 3 7 2 4 2 3" xfId="20331"/>
    <cellStyle name="Normal 2 14 3 7 2 4 2 4" xfId="20332"/>
    <cellStyle name="Normal 2 14 3 7 2 4 3" xfId="20333"/>
    <cellStyle name="Normal 2 14 3 7 2 4 3 2" xfId="20334"/>
    <cellStyle name="Normal 2 14 3 7 2 4 3 3" xfId="20335"/>
    <cellStyle name="Normal 2 14 3 7 2 4 4" xfId="20336"/>
    <cellStyle name="Normal 2 14 3 7 2 4 5" xfId="20337"/>
    <cellStyle name="Normal 2 14 3 7 2 5" xfId="20338"/>
    <cellStyle name="Normal 2 14 3 7 2 5 2" xfId="20339"/>
    <cellStyle name="Normal 2 14 3 7 2 5 2 2" xfId="20340"/>
    <cellStyle name="Normal 2 14 3 7 2 5 2 3" xfId="20341"/>
    <cellStyle name="Normal 2 14 3 7 2 5 3" xfId="20342"/>
    <cellStyle name="Normal 2 14 3 7 2 5 4" xfId="20343"/>
    <cellStyle name="Normal 2 14 3 7 2 6" xfId="20344"/>
    <cellStyle name="Normal 2 14 3 7 2 6 2" xfId="20345"/>
    <cellStyle name="Normal 2 14 3 7 2 6 3" xfId="20346"/>
    <cellStyle name="Normal 2 14 3 7 2 7" xfId="20347"/>
    <cellStyle name="Normal 2 14 3 7 2 8" xfId="20348"/>
    <cellStyle name="Normal 2 14 3 7 2_Schs" xfId="20349"/>
    <cellStyle name="Normal 2 14 3 7 3" xfId="20350"/>
    <cellStyle name="Normal 2 14 3 7 3 2" xfId="20351"/>
    <cellStyle name="Normal 2 14 3 7 3 2 2" xfId="20352"/>
    <cellStyle name="Normal 2 14 3 7 3 2 2 2" xfId="20353"/>
    <cellStyle name="Normal 2 14 3 7 3 2 2 3" xfId="20354"/>
    <cellStyle name="Normal 2 14 3 7 3 2 3" xfId="20355"/>
    <cellStyle name="Normal 2 14 3 7 3 2 4" xfId="20356"/>
    <cellStyle name="Normal 2 14 3 7 3 3" xfId="20357"/>
    <cellStyle name="Normal 2 14 3 7 3 3 2" xfId="20358"/>
    <cellStyle name="Normal 2 14 3 7 3 3 3" xfId="20359"/>
    <cellStyle name="Normal 2 14 3 7 3 4" xfId="20360"/>
    <cellStyle name="Normal 2 14 3 7 3 5" xfId="20361"/>
    <cellStyle name="Normal 2 14 3 7 4" xfId="20362"/>
    <cellStyle name="Normal 2 14 3 7 4 2" xfId="20363"/>
    <cellStyle name="Normal 2 14 3 7 4 2 2" xfId="20364"/>
    <cellStyle name="Normal 2 14 3 7 4 2 2 2" xfId="20365"/>
    <cellStyle name="Normal 2 14 3 7 4 2 2 3" xfId="20366"/>
    <cellStyle name="Normal 2 14 3 7 4 2 3" xfId="20367"/>
    <cellStyle name="Normal 2 14 3 7 4 2 4" xfId="20368"/>
    <cellStyle name="Normal 2 14 3 7 4 3" xfId="20369"/>
    <cellStyle name="Normal 2 14 3 7 4 3 2" xfId="20370"/>
    <cellStyle name="Normal 2 14 3 7 4 3 3" xfId="20371"/>
    <cellStyle name="Normal 2 14 3 7 4 4" xfId="20372"/>
    <cellStyle name="Normal 2 14 3 7 4 5" xfId="20373"/>
    <cellStyle name="Normal 2 14 3 7 5" xfId="20374"/>
    <cellStyle name="Normal 2 14 3 7 5 2" xfId="20375"/>
    <cellStyle name="Normal 2 14 3 7 5 2 2" xfId="20376"/>
    <cellStyle name="Normal 2 14 3 7 5 2 2 2" xfId="20377"/>
    <cellStyle name="Normal 2 14 3 7 5 2 2 3" xfId="20378"/>
    <cellStyle name="Normal 2 14 3 7 5 2 3" xfId="20379"/>
    <cellStyle name="Normal 2 14 3 7 5 2 4" xfId="20380"/>
    <cellStyle name="Normal 2 14 3 7 5 3" xfId="20381"/>
    <cellStyle name="Normal 2 14 3 7 5 3 2" xfId="20382"/>
    <cellStyle name="Normal 2 14 3 7 5 3 3" xfId="20383"/>
    <cellStyle name="Normal 2 14 3 7 5 4" xfId="20384"/>
    <cellStyle name="Normal 2 14 3 7 5 5" xfId="20385"/>
    <cellStyle name="Normal 2 14 3 7 6" xfId="20386"/>
    <cellStyle name="Normal 2 14 3 7 6 2" xfId="20387"/>
    <cellStyle name="Normal 2 14 3 7 6 2 2" xfId="20388"/>
    <cellStyle name="Normal 2 14 3 7 6 2 3" xfId="20389"/>
    <cellStyle name="Normal 2 14 3 7 6 3" xfId="20390"/>
    <cellStyle name="Normal 2 14 3 7 6 4" xfId="20391"/>
    <cellStyle name="Normal 2 14 3 7 7" xfId="20392"/>
    <cellStyle name="Normal 2 14 3 7 7 2" xfId="20393"/>
    <cellStyle name="Normal 2 14 3 7 7 3" xfId="20394"/>
    <cellStyle name="Normal 2 14 3 7 8" xfId="20395"/>
    <cellStyle name="Normal 2 14 3 7 9" xfId="20396"/>
    <cellStyle name="Normal 2 14 3 7_Schs" xfId="20397"/>
    <cellStyle name="Normal 2 14 3 8" xfId="20398"/>
    <cellStyle name="Normal 2 14 3 8 2" xfId="20399"/>
    <cellStyle name="Normal 2 14 3 8 2 2" xfId="20400"/>
    <cellStyle name="Normal 2 14 3 8 2 2 2" xfId="20401"/>
    <cellStyle name="Normal 2 14 3 8 2 2 2 2" xfId="20402"/>
    <cellStyle name="Normal 2 14 3 8 2 2 2 3" xfId="20403"/>
    <cellStyle name="Normal 2 14 3 8 2 2 3" xfId="20404"/>
    <cellStyle name="Normal 2 14 3 8 2 2 4" xfId="20405"/>
    <cellStyle name="Normal 2 14 3 8 2 3" xfId="20406"/>
    <cellStyle name="Normal 2 14 3 8 2 3 2" xfId="20407"/>
    <cellStyle name="Normal 2 14 3 8 2 3 3" xfId="20408"/>
    <cellStyle name="Normal 2 14 3 8 2 4" xfId="20409"/>
    <cellStyle name="Normal 2 14 3 8 2 5" xfId="20410"/>
    <cellStyle name="Normal 2 14 3 8 3" xfId="20411"/>
    <cellStyle name="Normal 2 14 3 8 3 2" xfId="20412"/>
    <cellStyle name="Normal 2 14 3 8 3 2 2" xfId="20413"/>
    <cellStyle name="Normal 2 14 3 8 3 2 2 2" xfId="20414"/>
    <cellStyle name="Normal 2 14 3 8 3 2 2 3" xfId="20415"/>
    <cellStyle name="Normal 2 14 3 8 3 2 3" xfId="20416"/>
    <cellStyle name="Normal 2 14 3 8 3 2 4" xfId="20417"/>
    <cellStyle name="Normal 2 14 3 8 3 3" xfId="20418"/>
    <cellStyle name="Normal 2 14 3 8 3 3 2" xfId="20419"/>
    <cellStyle name="Normal 2 14 3 8 3 3 3" xfId="20420"/>
    <cellStyle name="Normal 2 14 3 8 3 4" xfId="20421"/>
    <cellStyle name="Normal 2 14 3 8 3 5" xfId="20422"/>
    <cellStyle name="Normal 2 14 3 8 4" xfId="20423"/>
    <cellStyle name="Normal 2 14 3 8 4 2" xfId="20424"/>
    <cellStyle name="Normal 2 14 3 8 4 2 2" xfId="20425"/>
    <cellStyle name="Normal 2 14 3 8 4 2 2 2" xfId="20426"/>
    <cellStyle name="Normal 2 14 3 8 4 2 2 3" xfId="20427"/>
    <cellStyle name="Normal 2 14 3 8 4 2 3" xfId="20428"/>
    <cellStyle name="Normal 2 14 3 8 4 2 4" xfId="20429"/>
    <cellStyle name="Normal 2 14 3 8 4 3" xfId="20430"/>
    <cellStyle name="Normal 2 14 3 8 4 3 2" xfId="20431"/>
    <cellStyle name="Normal 2 14 3 8 4 3 3" xfId="20432"/>
    <cellStyle name="Normal 2 14 3 8 4 4" xfId="20433"/>
    <cellStyle name="Normal 2 14 3 8 4 5" xfId="20434"/>
    <cellStyle name="Normal 2 14 3 8 5" xfId="20435"/>
    <cellStyle name="Normal 2 14 3 8 5 2" xfId="20436"/>
    <cellStyle name="Normal 2 14 3 8 5 2 2" xfId="20437"/>
    <cellStyle name="Normal 2 14 3 8 5 2 3" xfId="20438"/>
    <cellStyle name="Normal 2 14 3 8 5 3" xfId="20439"/>
    <cellStyle name="Normal 2 14 3 8 5 4" xfId="20440"/>
    <cellStyle name="Normal 2 14 3 8 6" xfId="20441"/>
    <cellStyle name="Normal 2 14 3 8 6 2" xfId="20442"/>
    <cellStyle name="Normal 2 14 3 8 6 3" xfId="20443"/>
    <cellStyle name="Normal 2 14 3 8 7" xfId="20444"/>
    <cellStyle name="Normal 2 14 3 8 8" xfId="20445"/>
    <cellStyle name="Normal 2 14 3 8_Schs" xfId="20446"/>
    <cellStyle name="Normal 2 14 3 9" xfId="20447"/>
    <cellStyle name="Normal 2 14 3 9 2" xfId="20448"/>
    <cellStyle name="Normal 2 14 3 9 2 2" xfId="20449"/>
    <cellStyle name="Normal 2 14 3 9 2 2 2" xfId="20450"/>
    <cellStyle name="Normal 2 14 3 9 2 2 3" xfId="20451"/>
    <cellStyle name="Normal 2 14 3 9 2 3" xfId="20452"/>
    <cellStyle name="Normal 2 14 3 9 2 4" xfId="20453"/>
    <cellStyle name="Normal 2 14 3 9 3" xfId="20454"/>
    <cellStyle name="Normal 2 14 3 9 3 2" xfId="20455"/>
    <cellStyle name="Normal 2 14 3 9 3 3" xfId="20456"/>
    <cellStyle name="Normal 2 14 3 9 4" xfId="20457"/>
    <cellStyle name="Normal 2 14 3 9 5" xfId="20458"/>
    <cellStyle name="Normal 2 14 3_Schs" xfId="20459"/>
    <cellStyle name="Normal 2 14 4" xfId="20460"/>
    <cellStyle name="Normal 2 14 5" xfId="20461"/>
    <cellStyle name="Normal 2 14 6" xfId="20462"/>
    <cellStyle name="Normal 2 15" xfId="20463"/>
    <cellStyle name="Normal 2 15 2" xfId="20464"/>
    <cellStyle name="Normal 2 15 2 2" xfId="20465"/>
    <cellStyle name="Normal 2 15 2 2 2" xfId="20466"/>
    <cellStyle name="Normal 2 15 2 3" xfId="20467"/>
    <cellStyle name="Normal 2 15 3" xfId="20468"/>
    <cellStyle name="Normal 2 15 3 2" xfId="20469"/>
    <cellStyle name="Normal 2 15 4" xfId="20470"/>
    <cellStyle name="Normal 2 15 5" xfId="20471"/>
    <cellStyle name="Normal 2 16" xfId="20472"/>
    <cellStyle name="Normal 2 16 2" xfId="20473"/>
    <cellStyle name="Normal 2 16 3" xfId="20474"/>
    <cellStyle name="Normal 2 17" xfId="20475"/>
    <cellStyle name="Normal 2 18" xfId="20476"/>
    <cellStyle name="Normal 2 19" xfId="20477"/>
    <cellStyle name="Normal 2 2" xfId="20478"/>
    <cellStyle name="Normal 2 2 10" xfId="20479"/>
    <cellStyle name="Normal 2 2 11" xfId="20480"/>
    <cellStyle name="Normal 2 2 12" xfId="20481"/>
    <cellStyle name="Normal 2 2 13" xfId="20482"/>
    <cellStyle name="Normal 2 2 14" xfId="20483"/>
    <cellStyle name="Normal 2 2 2" xfId="5"/>
    <cellStyle name="Normal 2 2 2 2" xfId="20484"/>
    <cellStyle name="Normal 2 2 2 2 2" xfId="20485"/>
    <cellStyle name="Normal 2 2 2 2 2 2" xfId="20486"/>
    <cellStyle name="Normal 2 2 2 2 3" xfId="20487"/>
    <cellStyle name="Normal 2 2 2 3" xfId="20488"/>
    <cellStyle name="Normal 2 2 2 4" xfId="20489"/>
    <cellStyle name="Normal 2 2 2 5" xfId="20490"/>
    <cellStyle name="Normal 2 2 2 5 2" xfId="20491"/>
    <cellStyle name="Normal 2 2 2 6" xfId="20492"/>
    <cellStyle name="Normal 2 2 3" xfId="20493"/>
    <cellStyle name="Normal 2 2 3 2" xfId="20494"/>
    <cellStyle name="Normal 2 2 4" xfId="20495"/>
    <cellStyle name="Normal 2 2 5" xfId="20496"/>
    <cellStyle name="Normal 2 2 6" xfId="20497"/>
    <cellStyle name="Normal 2 2 7" xfId="20498"/>
    <cellStyle name="Normal 2 2 8" xfId="20499"/>
    <cellStyle name="Normal 2 2 9" xfId="20500"/>
    <cellStyle name="Normal 2 2_Company Information" xfId="20501"/>
    <cellStyle name="Normal 2 20" xfId="20502"/>
    <cellStyle name="Normal 2 21" xfId="20503"/>
    <cellStyle name="Normal 2 22" xfId="20504"/>
    <cellStyle name="Normal 2 23" xfId="20505"/>
    <cellStyle name="Normal 2 24" xfId="20506"/>
    <cellStyle name="Normal 2 25" xfId="20507"/>
    <cellStyle name="Normal 2 26" xfId="20508"/>
    <cellStyle name="Normal 2 27" xfId="20509"/>
    <cellStyle name="Normal 2 28" xfId="20510"/>
    <cellStyle name="Normal 2 29" xfId="20511"/>
    <cellStyle name="Normal 2 3" xfId="20512"/>
    <cellStyle name="Normal 2 3 2" xfId="20513"/>
    <cellStyle name="Normal 2 3 2 2" xfId="20514"/>
    <cellStyle name="Normal 2 3 2 2 2" xfId="20515"/>
    <cellStyle name="Normal 2 3 2 3" xfId="20516"/>
    <cellStyle name="Normal 2 3 2 4" xfId="20517"/>
    <cellStyle name="Normal 2 3 3" xfId="20518"/>
    <cellStyle name="Normal 2 3 4" xfId="20519"/>
    <cellStyle name="Normal 2 3 5" xfId="20520"/>
    <cellStyle name="Normal 2 3 6" xfId="20521"/>
    <cellStyle name="Normal 2 3 6 2" xfId="20522"/>
    <cellStyle name="Normal 2 3 7" xfId="20523"/>
    <cellStyle name="Normal 2 3 8" xfId="20524"/>
    <cellStyle name="Normal 2 30" xfId="20525"/>
    <cellStyle name="Normal 2 31" xfId="20526"/>
    <cellStyle name="Normal 2 32" xfId="20527"/>
    <cellStyle name="Normal 2 32 2" xfId="20528"/>
    <cellStyle name="Normal 2 33" xfId="20529"/>
    <cellStyle name="Normal 2 34" xfId="52313"/>
    <cellStyle name="Normal 2 4" xfId="20530"/>
    <cellStyle name="Normal 2 4 2" xfId="20531"/>
    <cellStyle name="Normal 2 4 3" xfId="20532"/>
    <cellStyle name="Normal 2 5" xfId="20533"/>
    <cellStyle name="Normal 2 5 2" xfId="20534"/>
    <cellStyle name="Normal 2 5 3" xfId="20535"/>
    <cellStyle name="Normal 2 6" xfId="20536"/>
    <cellStyle name="Normal 2 6 2" xfId="20537"/>
    <cellStyle name="Normal 2 6 3" xfId="20538"/>
    <cellStyle name="Normal 2 7" xfId="20539"/>
    <cellStyle name="Normal 2 7 2" xfId="20540"/>
    <cellStyle name="Normal 2 7 3" xfId="20541"/>
    <cellStyle name="Normal 2 8" xfId="20542"/>
    <cellStyle name="Normal 2 8 2" xfId="20543"/>
    <cellStyle name="Normal 2 8 3" xfId="20544"/>
    <cellStyle name="Normal 2 9" xfId="20545"/>
    <cellStyle name="Normal 2 9 2" xfId="20546"/>
    <cellStyle name="Normal 2 9 3" xfId="20547"/>
    <cellStyle name="Normal 2_Dual-License BSCR Model_Draft_020211 XBRL (Rain)_v2" xfId="20548"/>
    <cellStyle name="Normal 20" xfId="20549"/>
    <cellStyle name="Normal 20 2" xfId="20550"/>
    <cellStyle name="Normal 20 3" xfId="20551"/>
    <cellStyle name="Normal 21" xfId="20552"/>
    <cellStyle name="Normal 22" xfId="20553"/>
    <cellStyle name="Normal 22 2" xfId="20554"/>
    <cellStyle name="Normal 22 3" xfId="20555"/>
    <cellStyle name="Normal 23" xfId="20556"/>
    <cellStyle name="Normal 24" xfId="20557"/>
    <cellStyle name="Normal 25" xfId="20558"/>
    <cellStyle name="Normal 26" xfId="20559"/>
    <cellStyle name="Normal 27" xfId="20560"/>
    <cellStyle name="Normal 28" xfId="20561"/>
    <cellStyle name="Normal 29" xfId="20562"/>
    <cellStyle name="Normal 3" xfId="20563"/>
    <cellStyle name="Normal 3 10" xfId="20564"/>
    <cellStyle name="Normal 3 11" xfId="20565"/>
    <cellStyle name="Normal 3 12" xfId="20566"/>
    <cellStyle name="Normal 3 13" xfId="20567"/>
    <cellStyle name="Normal 3 14" xfId="20568"/>
    <cellStyle name="Normal 3 14 2" xfId="20569"/>
    <cellStyle name="Normal 3 14 2 2" xfId="20570"/>
    <cellStyle name="Normal 3 14 2 2 2" xfId="20571"/>
    <cellStyle name="Normal 3 14 2 3" xfId="20572"/>
    <cellStyle name="Normal 3 14 3" xfId="20573"/>
    <cellStyle name="Normal 3 14 3 2" xfId="20574"/>
    <cellStyle name="Normal 3 15" xfId="20575"/>
    <cellStyle name="Normal 3 15 2" xfId="20576"/>
    <cellStyle name="Normal 3 15 2 2" xfId="20577"/>
    <cellStyle name="Normal 3 15 2 2 2" xfId="20578"/>
    <cellStyle name="Normal 3 15 2 3" xfId="20579"/>
    <cellStyle name="Normal 3 15 3" xfId="20580"/>
    <cellStyle name="Normal 3 15 3 2" xfId="20581"/>
    <cellStyle name="Normal 3 16" xfId="20582"/>
    <cellStyle name="Normal 3 2" xfId="20583"/>
    <cellStyle name="Normal 3 2 2" xfId="20584"/>
    <cellStyle name="Normal 3 2 3" xfId="20585"/>
    <cellStyle name="Normal 3 2 4" xfId="20586"/>
    <cellStyle name="Normal 3 3" xfId="20587"/>
    <cellStyle name="Normal 3 3 2" xfId="20588"/>
    <cellStyle name="Normal 3 4" xfId="20589"/>
    <cellStyle name="Normal 3 5" xfId="20590"/>
    <cellStyle name="Normal 3 6" xfId="20591"/>
    <cellStyle name="Normal 3 7" xfId="20592"/>
    <cellStyle name="Normal 3 8" xfId="20593"/>
    <cellStyle name="Normal 3 9" xfId="20594"/>
    <cellStyle name="Normal 3_Company Information" xfId="20595"/>
    <cellStyle name="Normal 30" xfId="20596"/>
    <cellStyle name="Normal 31" xfId="20597"/>
    <cellStyle name="Normal 32" xfId="20598"/>
    <cellStyle name="Normal 32 2" xfId="20599"/>
    <cellStyle name="Normal 32 2 10" xfId="20600"/>
    <cellStyle name="Normal 32 2 11" xfId="20601"/>
    <cellStyle name="Normal 32 2 2" xfId="20602"/>
    <cellStyle name="Normal 32 2 2 2" xfId="20603"/>
    <cellStyle name="Normal 32 2 2 2 2" xfId="20604"/>
    <cellStyle name="Normal 32 2 2 2 2 2" xfId="20605"/>
    <cellStyle name="Normal 32 2 2 2 2 2 2" xfId="20606"/>
    <cellStyle name="Normal 32 2 2 2 2 2 2 2" xfId="20607"/>
    <cellStyle name="Normal 32 2 2 2 2 2 2 3" xfId="20608"/>
    <cellStyle name="Normal 32 2 2 2 2 2 3" xfId="20609"/>
    <cellStyle name="Normal 32 2 2 2 2 2 4" xfId="20610"/>
    <cellStyle name="Normal 32 2 2 2 2 3" xfId="20611"/>
    <cellStyle name="Normal 32 2 2 2 2 3 2" xfId="20612"/>
    <cellStyle name="Normal 32 2 2 2 2 3 3" xfId="20613"/>
    <cellStyle name="Normal 32 2 2 2 2 4" xfId="20614"/>
    <cellStyle name="Normal 32 2 2 2 2 5" xfId="20615"/>
    <cellStyle name="Normal 32 2 2 2 3" xfId="20616"/>
    <cellStyle name="Normal 32 2 2 2 3 2" xfId="20617"/>
    <cellStyle name="Normal 32 2 2 2 3 2 2" xfId="20618"/>
    <cellStyle name="Normal 32 2 2 2 3 2 2 2" xfId="20619"/>
    <cellStyle name="Normal 32 2 2 2 3 2 2 3" xfId="20620"/>
    <cellStyle name="Normal 32 2 2 2 3 2 3" xfId="20621"/>
    <cellStyle name="Normal 32 2 2 2 3 2 4" xfId="20622"/>
    <cellStyle name="Normal 32 2 2 2 3 3" xfId="20623"/>
    <cellStyle name="Normal 32 2 2 2 3 3 2" xfId="20624"/>
    <cellStyle name="Normal 32 2 2 2 3 3 3" xfId="20625"/>
    <cellStyle name="Normal 32 2 2 2 3 4" xfId="20626"/>
    <cellStyle name="Normal 32 2 2 2 3 5" xfId="20627"/>
    <cellStyle name="Normal 32 2 2 2 4" xfId="20628"/>
    <cellStyle name="Normal 32 2 2 2 4 2" xfId="20629"/>
    <cellStyle name="Normal 32 2 2 2 4 2 2" xfId="20630"/>
    <cellStyle name="Normal 32 2 2 2 4 2 2 2" xfId="20631"/>
    <cellStyle name="Normal 32 2 2 2 4 2 2 3" xfId="20632"/>
    <cellStyle name="Normal 32 2 2 2 4 2 3" xfId="20633"/>
    <cellStyle name="Normal 32 2 2 2 4 2 4" xfId="20634"/>
    <cellStyle name="Normal 32 2 2 2 4 3" xfId="20635"/>
    <cellStyle name="Normal 32 2 2 2 4 3 2" xfId="20636"/>
    <cellStyle name="Normal 32 2 2 2 4 3 3" xfId="20637"/>
    <cellStyle name="Normal 32 2 2 2 4 4" xfId="20638"/>
    <cellStyle name="Normal 32 2 2 2 4 5" xfId="20639"/>
    <cellStyle name="Normal 32 2 2 2 5" xfId="20640"/>
    <cellStyle name="Normal 32 2 2 2 5 2" xfId="20641"/>
    <cellStyle name="Normal 32 2 2 2 5 2 2" xfId="20642"/>
    <cellStyle name="Normal 32 2 2 2 5 2 3" xfId="20643"/>
    <cellStyle name="Normal 32 2 2 2 5 3" xfId="20644"/>
    <cellStyle name="Normal 32 2 2 2 5 4" xfId="20645"/>
    <cellStyle name="Normal 32 2 2 2 6" xfId="20646"/>
    <cellStyle name="Normal 32 2 2 2 6 2" xfId="20647"/>
    <cellStyle name="Normal 32 2 2 2 6 3" xfId="20648"/>
    <cellStyle name="Normal 32 2 2 2 7" xfId="20649"/>
    <cellStyle name="Normal 32 2 2 2 8" xfId="20650"/>
    <cellStyle name="Normal 32 2 2 2_Schs" xfId="20651"/>
    <cellStyle name="Normal 32 2 2 3" xfId="20652"/>
    <cellStyle name="Normal 32 2 2 3 2" xfId="20653"/>
    <cellStyle name="Normal 32 2 2 3 2 2" xfId="20654"/>
    <cellStyle name="Normal 32 2 2 3 2 2 2" xfId="20655"/>
    <cellStyle name="Normal 32 2 2 3 2 2 3" xfId="20656"/>
    <cellStyle name="Normal 32 2 2 3 2 3" xfId="20657"/>
    <cellStyle name="Normal 32 2 2 3 2 4" xfId="20658"/>
    <cellStyle name="Normal 32 2 2 3 3" xfId="20659"/>
    <cellStyle name="Normal 32 2 2 3 3 2" xfId="20660"/>
    <cellStyle name="Normal 32 2 2 3 3 3" xfId="20661"/>
    <cellStyle name="Normal 32 2 2 3 4" xfId="20662"/>
    <cellStyle name="Normal 32 2 2 3 5" xfId="20663"/>
    <cellStyle name="Normal 32 2 2 4" xfId="20664"/>
    <cellStyle name="Normal 32 2 2 4 2" xfId="20665"/>
    <cellStyle name="Normal 32 2 2 4 2 2" xfId="20666"/>
    <cellStyle name="Normal 32 2 2 4 2 2 2" xfId="20667"/>
    <cellStyle name="Normal 32 2 2 4 2 2 3" xfId="20668"/>
    <cellStyle name="Normal 32 2 2 4 2 3" xfId="20669"/>
    <cellStyle name="Normal 32 2 2 4 2 4" xfId="20670"/>
    <cellStyle name="Normal 32 2 2 4 3" xfId="20671"/>
    <cellStyle name="Normal 32 2 2 4 3 2" xfId="20672"/>
    <cellStyle name="Normal 32 2 2 4 3 3" xfId="20673"/>
    <cellStyle name="Normal 32 2 2 4 4" xfId="20674"/>
    <cellStyle name="Normal 32 2 2 4 5" xfId="20675"/>
    <cellStyle name="Normal 32 2 2 5" xfId="20676"/>
    <cellStyle name="Normal 32 2 2 5 2" xfId="20677"/>
    <cellStyle name="Normal 32 2 2 5 2 2" xfId="20678"/>
    <cellStyle name="Normal 32 2 2 5 2 2 2" xfId="20679"/>
    <cellStyle name="Normal 32 2 2 5 2 2 3" xfId="20680"/>
    <cellStyle name="Normal 32 2 2 5 2 3" xfId="20681"/>
    <cellStyle name="Normal 32 2 2 5 2 4" xfId="20682"/>
    <cellStyle name="Normal 32 2 2 5 3" xfId="20683"/>
    <cellStyle name="Normal 32 2 2 5 3 2" xfId="20684"/>
    <cellStyle name="Normal 32 2 2 5 3 3" xfId="20685"/>
    <cellStyle name="Normal 32 2 2 5 4" xfId="20686"/>
    <cellStyle name="Normal 32 2 2 5 5" xfId="20687"/>
    <cellStyle name="Normal 32 2 2 6" xfId="20688"/>
    <cellStyle name="Normal 32 2 2 6 2" xfId="20689"/>
    <cellStyle name="Normal 32 2 2 6 2 2" xfId="20690"/>
    <cellStyle name="Normal 32 2 2 6 2 3" xfId="20691"/>
    <cellStyle name="Normal 32 2 2 6 3" xfId="20692"/>
    <cellStyle name="Normal 32 2 2 6 4" xfId="20693"/>
    <cellStyle name="Normal 32 2 2 7" xfId="20694"/>
    <cellStyle name="Normal 32 2 2 7 2" xfId="20695"/>
    <cellStyle name="Normal 32 2 2 7 3" xfId="20696"/>
    <cellStyle name="Normal 32 2 2 8" xfId="20697"/>
    <cellStyle name="Normal 32 2 2 9" xfId="20698"/>
    <cellStyle name="Normal 32 2 2_Schs" xfId="20699"/>
    <cellStyle name="Normal 32 2 3" xfId="20700"/>
    <cellStyle name="Normal 32 2 3 2" xfId="20701"/>
    <cellStyle name="Normal 32 2 3 2 2" xfId="20702"/>
    <cellStyle name="Normal 32 2 3 2 2 2" xfId="20703"/>
    <cellStyle name="Normal 32 2 3 2 2 2 2" xfId="20704"/>
    <cellStyle name="Normal 32 2 3 2 2 2 3" xfId="20705"/>
    <cellStyle name="Normal 32 2 3 2 2 3" xfId="20706"/>
    <cellStyle name="Normal 32 2 3 2 2 4" xfId="20707"/>
    <cellStyle name="Normal 32 2 3 2 3" xfId="20708"/>
    <cellStyle name="Normal 32 2 3 2 3 2" xfId="20709"/>
    <cellStyle name="Normal 32 2 3 2 3 3" xfId="20710"/>
    <cellStyle name="Normal 32 2 3 2 4" xfId="20711"/>
    <cellStyle name="Normal 32 2 3 2 5" xfId="20712"/>
    <cellStyle name="Normal 32 2 3 3" xfId="20713"/>
    <cellStyle name="Normal 32 2 3 3 2" xfId="20714"/>
    <cellStyle name="Normal 32 2 3 3 2 2" xfId="20715"/>
    <cellStyle name="Normal 32 2 3 3 2 2 2" xfId="20716"/>
    <cellStyle name="Normal 32 2 3 3 2 2 3" xfId="20717"/>
    <cellStyle name="Normal 32 2 3 3 2 3" xfId="20718"/>
    <cellStyle name="Normal 32 2 3 3 2 4" xfId="20719"/>
    <cellStyle name="Normal 32 2 3 3 3" xfId="20720"/>
    <cellStyle name="Normal 32 2 3 3 3 2" xfId="20721"/>
    <cellStyle name="Normal 32 2 3 3 3 3" xfId="20722"/>
    <cellStyle name="Normal 32 2 3 3 4" xfId="20723"/>
    <cellStyle name="Normal 32 2 3 3 5" xfId="20724"/>
    <cellStyle name="Normal 32 2 3 4" xfId="20725"/>
    <cellStyle name="Normal 32 2 3 4 2" xfId="20726"/>
    <cellStyle name="Normal 32 2 3 4 2 2" xfId="20727"/>
    <cellStyle name="Normal 32 2 3 4 2 2 2" xfId="20728"/>
    <cellStyle name="Normal 32 2 3 4 2 2 3" xfId="20729"/>
    <cellStyle name="Normal 32 2 3 4 2 3" xfId="20730"/>
    <cellStyle name="Normal 32 2 3 4 2 4" xfId="20731"/>
    <cellStyle name="Normal 32 2 3 4 3" xfId="20732"/>
    <cellStyle name="Normal 32 2 3 4 3 2" xfId="20733"/>
    <cellStyle name="Normal 32 2 3 4 3 3" xfId="20734"/>
    <cellStyle name="Normal 32 2 3 4 4" xfId="20735"/>
    <cellStyle name="Normal 32 2 3 4 5" xfId="20736"/>
    <cellStyle name="Normal 32 2 3 5" xfId="20737"/>
    <cellStyle name="Normal 32 2 3 5 2" xfId="20738"/>
    <cellStyle name="Normal 32 2 3 5 2 2" xfId="20739"/>
    <cellStyle name="Normal 32 2 3 5 2 3" xfId="20740"/>
    <cellStyle name="Normal 32 2 3 5 3" xfId="20741"/>
    <cellStyle name="Normal 32 2 3 5 4" xfId="20742"/>
    <cellStyle name="Normal 32 2 3 6" xfId="20743"/>
    <cellStyle name="Normal 32 2 3 6 2" xfId="20744"/>
    <cellStyle name="Normal 32 2 3 6 3" xfId="20745"/>
    <cellStyle name="Normal 32 2 3 7" xfId="20746"/>
    <cellStyle name="Normal 32 2 3 8" xfId="20747"/>
    <cellStyle name="Normal 32 2 3_Schs" xfId="20748"/>
    <cellStyle name="Normal 32 2 4" xfId="20749"/>
    <cellStyle name="Normal 32 2 4 2" xfId="20750"/>
    <cellStyle name="Normal 32 2 4 2 2" xfId="20751"/>
    <cellStyle name="Normal 32 2 4 2 2 2" xfId="20752"/>
    <cellStyle name="Normal 32 2 4 2 2 3" xfId="20753"/>
    <cellStyle name="Normal 32 2 4 2 3" xfId="20754"/>
    <cellStyle name="Normal 32 2 4 2 4" xfId="20755"/>
    <cellStyle name="Normal 32 2 4 3" xfId="20756"/>
    <cellStyle name="Normal 32 2 4 3 2" xfId="20757"/>
    <cellStyle name="Normal 32 2 4 3 3" xfId="20758"/>
    <cellStyle name="Normal 32 2 4 4" xfId="20759"/>
    <cellStyle name="Normal 32 2 4 5" xfId="20760"/>
    <cellStyle name="Normal 32 2 5" xfId="20761"/>
    <cellStyle name="Normal 32 2 5 2" xfId="20762"/>
    <cellStyle name="Normal 32 2 5 2 2" xfId="20763"/>
    <cellStyle name="Normal 32 2 5 2 2 2" xfId="20764"/>
    <cellStyle name="Normal 32 2 5 2 2 3" xfId="20765"/>
    <cellStyle name="Normal 32 2 5 2 3" xfId="20766"/>
    <cellStyle name="Normal 32 2 5 2 4" xfId="20767"/>
    <cellStyle name="Normal 32 2 5 3" xfId="20768"/>
    <cellStyle name="Normal 32 2 5 3 2" xfId="20769"/>
    <cellStyle name="Normal 32 2 5 3 3" xfId="20770"/>
    <cellStyle name="Normal 32 2 5 4" xfId="20771"/>
    <cellStyle name="Normal 32 2 5 5" xfId="20772"/>
    <cellStyle name="Normal 32 2 6" xfId="20773"/>
    <cellStyle name="Normal 32 2 6 2" xfId="20774"/>
    <cellStyle name="Normal 32 2 6 2 2" xfId="20775"/>
    <cellStyle name="Normal 32 2 6 2 2 2" xfId="20776"/>
    <cellStyle name="Normal 32 2 6 2 2 3" xfId="20777"/>
    <cellStyle name="Normal 32 2 6 2 3" xfId="20778"/>
    <cellStyle name="Normal 32 2 6 2 4" xfId="20779"/>
    <cellStyle name="Normal 32 2 6 3" xfId="20780"/>
    <cellStyle name="Normal 32 2 6 3 2" xfId="20781"/>
    <cellStyle name="Normal 32 2 6 3 3" xfId="20782"/>
    <cellStyle name="Normal 32 2 6 4" xfId="20783"/>
    <cellStyle name="Normal 32 2 6 5" xfId="20784"/>
    <cellStyle name="Normal 32 2 7" xfId="20785"/>
    <cellStyle name="Normal 32 2 7 2" xfId="20786"/>
    <cellStyle name="Normal 32 2 7 2 2" xfId="20787"/>
    <cellStyle name="Normal 32 2 7 2 3" xfId="20788"/>
    <cellStyle name="Normal 32 2 7 3" xfId="20789"/>
    <cellStyle name="Normal 32 2 7 4" xfId="20790"/>
    <cellStyle name="Normal 32 2 8" xfId="20791"/>
    <cellStyle name="Normal 32 2 8 2" xfId="20792"/>
    <cellStyle name="Normal 32 2 8 3" xfId="20793"/>
    <cellStyle name="Normal 32 2 9" xfId="20794"/>
    <cellStyle name="Normal 32 2_Schs" xfId="20795"/>
    <cellStyle name="Normal 32 3" xfId="20796"/>
    <cellStyle name="Normal 33" xfId="20797"/>
    <cellStyle name="Normal 33 10" xfId="20798"/>
    <cellStyle name="Normal 33 10 10" xfId="20799"/>
    <cellStyle name="Normal 33 10 2" xfId="20800"/>
    <cellStyle name="Normal 33 10 2 2" xfId="20801"/>
    <cellStyle name="Normal 33 10 2 2 2" xfId="20802"/>
    <cellStyle name="Normal 33 10 2 2 2 2" xfId="20803"/>
    <cellStyle name="Normal 33 10 2 2 2 2 2" xfId="20804"/>
    <cellStyle name="Normal 33 10 2 2 2 2 2 2" xfId="20805"/>
    <cellStyle name="Normal 33 10 2 2 2 2 2 3" xfId="20806"/>
    <cellStyle name="Normal 33 10 2 2 2 2 3" xfId="20807"/>
    <cellStyle name="Normal 33 10 2 2 2 2 4" xfId="20808"/>
    <cellStyle name="Normal 33 10 2 2 2 3" xfId="20809"/>
    <cellStyle name="Normal 33 10 2 2 2 3 2" xfId="20810"/>
    <cellStyle name="Normal 33 10 2 2 2 3 3" xfId="20811"/>
    <cellStyle name="Normal 33 10 2 2 2 4" xfId="20812"/>
    <cellStyle name="Normal 33 10 2 2 2 5" xfId="20813"/>
    <cellStyle name="Normal 33 10 2 2 3" xfId="20814"/>
    <cellStyle name="Normal 33 10 2 2 3 2" xfId="20815"/>
    <cellStyle name="Normal 33 10 2 2 3 2 2" xfId="20816"/>
    <cellStyle name="Normal 33 10 2 2 3 2 2 2" xfId="20817"/>
    <cellStyle name="Normal 33 10 2 2 3 2 2 3" xfId="20818"/>
    <cellStyle name="Normal 33 10 2 2 3 2 3" xfId="20819"/>
    <cellStyle name="Normal 33 10 2 2 3 2 4" xfId="20820"/>
    <cellStyle name="Normal 33 10 2 2 3 3" xfId="20821"/>
    <cellStyle name="Normal 33 10 2 2 3 3 2" xfId="20822"/>
    <cellStyle name="Normal 33 10 2 2 3 3 3" xfId="20823"/>
    <cellStyle name="Normal 33 10 2 2 3 4" xfId="20824"/>
    <cellStyle name="Normal 33 10 2 2 3 5" xfId="20825"/>
    <cellStyle name="Normal 33 10 2 2 4" xfId="20826"/>
    <cellStyle name="Normal 33 10 2 2 4 2" xfId="20827"/>
    <cellStyle name="Normal 33 10 2 2 4 2 2" xfId="20828"/>
    <cellStyle name="Normal 33 10 2 2 4 2 2 2" xfId="20829"/>
    <cellStyle name="Normal 33 10 2 2 4 2 2 3" xfId="20830"/>
    <cellStyle name="Normal 33 10 2 2 4 2 3" xfId="20831"/>
    <cellStyle name="Normal 33 10 2 2 4 2 4" xfId="20832"/>
    <cellStyle name="Normal 33 10 2 2 4 3" xfId="20833"/>
    <cellStyle name="Normal 33 10 2 2 4 3 2" xfId="20834"/>
    <cellStyle name="Normal 33 10 2 2 4 3 3" xfId="20835"/>
    <cellStyle name="Normal 33 10 2 2 4 4" xfId="20836"/>
    <cellStyle name="Normal 33 10 2 2 4 5" xfId="20837"/>
    <cellStyle name="Normal 33 10 2 2 5" xfId="20838"/>
    <cellStyle name="Normal 33 10 2 2 5 2" xfId="20839"/>
    <cellStyle name="Normal 33 10 2 2 5 2 2" xfId="20840"/>
    <cellStyle name="Normal 33 10 2 2 5 2 3" xfId="20841"/>
    <cellStyle name="Normal 33 10 2 2 5 3" xfId="20842"/>
    <cellStyle name="Normal 33 10 2 2 5 4" xfId="20843"/>
    <cellStyle name="Normal 33 10 2 2 6" xfId="20844"/>
    <cellStyle name="Normal 33 10 2 2 6 2" xfId="20845"/>
    <cellStyle name="Normal 33 10 2 2 6 3" xfId="20846"/>
    <cellStyle name="Normal 33 10 2 2 7" xfId="20847"/>
    <cellStyle name="Normal 33 10 2 2 8" xfId="20848"/>
    <cellStyle name="Normal 33 10 2 2_Schs" xfId="20849"/>
    <cellStyle name="Normal 33 10 2 3" xfId="20850"/>
    <cellStyle name="Normal 33 10 2 3 2" xfId="20851"/>
    <cellStyle name="Normal 33 10 2 3 2 2" xfId="20852"/>
    <cellStyle name="Normal 33 10 2 3 2 2 2" xfId="20853"/>
    <cellStyle name="Normal 33 10 2 3 2 2 3" xfId="20854"/>
    <cellStyle name="Normal 33 10 2 3 2 3" xfId="20855"/>
    <cellStyle name="Normal 33 10 2 3 2 4" xfId="20856"/>
    <cellStyle name="Normal 33 10 2 3 3" xfId="20857"/>
    <cellStyle name="Normal 33 10 2 3 3 2" xfId="20858"/>
    <cellStyle name="Normal 33 10 2 3 3 3" xfId="20859"/>
    <cellStyle name="Normal 33 10 2 3 4" xfId="20860"/>
    <cellStyle name="Normal 33 10 2 3 5" xfId="20861"/>
    <cellStyle name="Normal 33 10 2 4" xfId="20862"/>
    <cellStyle name="Normal 33 10 2 4 2" xfId="20863"/>
    <cellStyle name="Normal 33 10 2 4 2 2" xfId="20864"/>
    <cellStyle name="Normal 33 10 2 4 2 2 2" xfId="20865"/>
    <cellStyle name="Normal 33 10 2 4 2 2 3" xfId="20866"/>
    <cellStyle name="Normal 33 10 2 4 2 3" xfId="20867"/>
    <cellStyle name="Normal 33 10 2 4 2 4" xfId="20868"/>
    <cellStyle name="Normal 33 10 2 4 3" xfId="20869"/>
    <cellStyle name="Normal 33 10 2 4 3 2" xfId="20870"/>
    <cellStyle name="Normal 33 10 2 4 3 3" xfId="20871"/>
    <cellStyle name="Normal 33 10 2 4 4" xfId="20872"/>
    <cellStyle name="Normal 33 10 2 4 5" xfId="20873"/>
    <cellStyle name="Normal 33 10 2 5" xfId="20874"/>
    <cellStyle name="Normal 33 10 2 5 2" xfId="20875"/>
    <cellStyle name="Normal 33 10 2 5 2 2" xfId="20876"/>
    <cellStyle name="Normal 33 10 2 5 2 2 2" xfId="20877"/>
    <cellStyle name="Normal 33 10 2 5 2 2 3" xfId="20878"/>
    <cellStyle name="Normal 33 10 2 5 2 3" xfId="20879"/>
    <cellStyle name="Normal 33 10 2 5 2 4" xfId="20880"/>
    <cellStyle name="Normal 33 10 2 5 3" xfId="20881"/>
    <cellStyle name="Normal 33 10 2 5 3 2" xfId="20882"/>
    <cellStyle name="Normal 33 10 2 5 3 3" xfId="20883"/>
    <cellStyle name="Normal 33 10 2 5 4" xfId="20884"/>
    <cellStyle name="Normal 33 10 2 5 5" xfId="20885"/>
    <cellStyle name="Normal 33 10 2 6" xfId="20886"/>
    <cellStyle name="Normal 33 10 2 6 2" xfId="20887"/>
    <cellStyle name="Normal 33 10 2 6 2 2" xfId="20888"/>
    <cellStyle name="Normal 33 10 2 6 2 3" xfId="20889"/>
    <cellStyle name="Normal 33 10 2 6 3" xfId="20890"/>
    <cellStyle name="Normal 33 10 2 6 4" xfId="20891"/>
    <cellStyle name="Normal 33 10 2 7" xfId="20892"/>
    <cellStyle name="Normal 33 10 2 7 2" xfId="20893"/>
    <cellStyle name="Normal 33 10 2 7 3" xfId="20894"/>
    <cellStyle name="Normal 33 10 2 8" xfId="20895"/>
    <cellStyle name="Normal 33 10 2 9" xfId="20896"/>
    <cellStyle name="Normal 33 10 2_Schs" xfId="20897"/>
    <cellStyle name="Normal 33 10 3" xfId="20898"/>
    <cellStyle name="Normal 33 10 3 2" xfId="20899"/>
    <cellStyle name="Normal 33 10 3 2 2" xfId="20900"/>
    <cellStyle name="Normal 33 10 3 2 2 2" xfId="20901"/>
    <cellStyle name="Normal 33 10 3 2 2 2 2" xfId="20902"/>
    <cellStyle name="Normal 33 10 3 2 2 2 3" xfId="20903"/>
    <cellStyle name="Normal 33 10 3 2 2 3" xfId="20904"/>
    <cellStyle name="Normal 33 10 3 2 2 4" xfId="20905"/>
    <cellStyle name="Normal 33 10 3 2 3" xfId="20906"/>
    <cellStyle name="Normal 33 10 3 2 3 2" xfId="20907"/>
    <cellStyle name="Normal 33 10 3 2 3 3" xfId="20908"/>
    <cellStyle name="Normal 33 10 3 2 4" xfId="20909"/>
    <cellStyle name="Normal 33 10 3 2 5" xfId="20910"/>
    <cellStyle name="Normal 33 10 3 3" xfId="20911"/>
    <cellStyle name="Normal 33 10 3 3 2" xfId="20912"/>
    <cellStyle name="Normal 33 10 3 3 2 2" xfId="20913"/>
    <cellStyle name="Normal 33 10 3 3 2 2 2" xfId="20914"/>
    <cellStyle name="Normal 33 10 3 3 2 2 3" xfId="20915"/>
    <cellStyle name="Normal 33 10 3 3 2 3" xfId="20916"/>
    <cellStyle name="Normal 33 10 3 3 2 4" xfId="20917"/>
    <cellStyle name="Normal 33 10 3 3 3" xfId="20918"/>
    <cellStyle name="Normal 33 10 3 3 3 2" xfId="20919"/>
    <cellStyle name="Normal 33 10 3 3 3 3" xfId="20920"/>
    <cellStyle name="Normal 33 10 3 3 4" xfId="20921"/>
    <cellStyle name="Normal 33 10 3 3 5" xfId="20922"/>
    <cellStyle name="Normal 33 10 3 4" xfId="20923"/>
    <cellStyle name="Normal 33 10 3 4 2" xfId="20924"/>
    <cellStyle name="Normal 33 10 3 4 2 2" xfId="20925"/>
    <cellStyle name="Normal 33 10 3 4 2 2 2" xfId="20926"/>
    <cellStyle name="Normal 33 10 3 4 2 2 3" xfId="20927"/>
    <cellStyle name="Normal 33 10 3 4 2 3" xfId="20928"/>
    <cellStyle name="Normal 33 10 3 4 2 4" xfId="20929"/>
    <cellStyle name="Normal 33 10 3 4 3" xfId="20930"/>
    <cellStyle name="Normal 33 10 3 4 3 2" xfId="20931"/>
    <cellStyle name="Normal 33 10 3 4 3 3" xfId="20932"/>
    <cellStyle name="Normal 33 10 3 4 4" xfId="20933"/>
    <cellStyle name="Normal 33 10 3 4 5" xfId="20934"/>
    <cellStyle name="Normal 33 10 3 5" xfId="20935"/>
    <cellStyle name="Normal 33 10 3 5 2" xfId="20936"/>
    <cellStyle name="Normal 33 10 3 5 2 2" xfId="20937"/>
    <cellStyle name="Normal 33 10 3 5 2 3" xfId="20938"/>
    <cellStyle name="Normal 33 10 3 5 3" xfId="20939"/>
    <cellStyle name="Normal 33 10 3 5 4" xfId="20940"/>
    <cellStyle name="Normal 33 10 3 6" xfId="20941"/>
    <cellStyle name="Normal 33 10 3 6 2" xfId="20942"/>
    <cellStyle name="Normal 33 10 3 6 3" xfId="20943"/>
    <cellStyle name="Normal 33 10 3 7" xfId="20944"/>
    <cellStyle name="Normal 33 10 3 8" xfId="20945"/>
    <cellStyle name="Normal 33 10 3_Schs" xfId="20946"/>
    <cellStyle name="Normal 33 10 4" xfId="20947"/>
    <cellStyle name="Normal 33 10 4 2" xfId="20948"/>
    <cellStyle name="Normal 33 10 4 2 2" xfId="20949"/>
    <cellStyle name="Normal 33 10 4 2 2 2" xfId="20950"/>
    <cellStyle name="Normal 33 10 4 2 2 3" xfId="20951"/>
    <cellStyle name="Normal 33 10 4 2 3" xfId="20952"/>
    <cellStyle name="Normal 33 10 4 2 4" xfId="20953"/>
    <cellStyle name="Normal 33 10 4 3" xfId="20954"/>
    <cellStyle name="Normal 33 10 4 3 2" xfId="20955"/>
    <cellStyle name="Normal 33 10 4 3 3" xfId="20956"/>
    <cellStyle name="Normal 33 10 4 4" xfId="20957"/>
    <cellStyle name="Normal 33 10 4 5" xfId="20958"/>
    <cellStyle name="Normal 33 10 5" xfId="20959"/>
    <cellStyle name="Normal 33 10 5 2" xfId="20960"/>
    <cellStyle name="Normal 33 10 5 2 2" xfId="20961"/>
    <cellStyle name="Normal 33 10 5 2 2 2" xfId="20962"/>
    <cellStyle name="Normal 33 10 5 2 2 3" xfId="20963"/>
    <cellStyle name="Normal 33 10 5 2 3" xfId="20964"/>
    <cellStyle name="Normal 33 10 5 2 4" xfId="20965"/>
    <cellStyle name="Normal 33 10 5 3" xfId="20966"/>
    <cellStyle name="Normal 33 10 5 3 2" xfId="20967"/>
    <cellStyle name="Normal 33 10 5 3 3" xfId="20968"/>
    <cellStyle name="Normal 33 10 5 4" xfId="20969"/>
    <cellStyle name="Normal 33 10 5 5" xfId="20970"/>
    <cellStyle name="Normal 33 10 6" xfId="20971"/>
    <cellStyle name="Normal 33 10 6 2" xfId="20972"/>
    <cellStyle name="Normal 33 10 6 2 2" xfId="20973"/>
    <cellStyle name="Normal 33 10 6 2 2 2" xfId="20974"/>
    <cellStyle name="Normal 33 10 6 2 2 3" xfId="20975"/>
    <cellStyle name="Normal 33 10 6 2 3" xfId="20976"/>
    <cellStyle name="Normal 33 10 6 2 4" xfId="20977"/>
    <cellStyle name="Normal 33 10 6 3" xfId="20978"/>
    <cellStyle name="Normal 33 10 6 3 2" xfId="20979"/>
    <cellStyle name="Normal 33 10 6 3 3" xfId="20980"/>
    <cellStyle name="Normal 33 10 6 4" xfId="20981"/>
    <cellStyle name="Normal 33 10 6 5" xfId="20982"/>
    <cellStyle name="Normal 33 10 7" xfId="20983"/>
    <cellStyle name="Normal 33 10 7 2" xfId="20984"/>
    <cellStyle name="Normal 33 10 7 2 2" xfId="20985"/>
    <cellStyle name="Normal 33 10 7 2 3" xfId="20986"/>
    <cellStyle name="Normal 33 10 7 3" xfId="20987"/>
    <cellStyle name="Normal 33 10 7 4" xfId="20988"/>
    <cellStyle name="Normal 33 10 8" xfId="20989"/>
    <cellStyle name="Normal 33 10 8 2" xfId="20990"/>
    <cellStyle name="Normal 33 10 8 3" xfId="20991"/>
    <cellStyle name="Normal 33 10 9" xfId="20992"/>
    <cellStyle name="Normal 33 10_Schs" xfId="20993"/>
    <cellStyle name="Normal 33 11" xfId="20994"/>
    <cellStyle name="Normal 33 11 2" xfId="20995"/>
    <cellStyle name="Normal 33 11 2 2" xfId="20996"/>
    <cellStyle name="Normal 33 11 2 2 2" xfId="20997"/>
    <cellStyle name="Normal 33 11 2 2 2 2" xfId="20998"/>
    <cellStyle name="Normal 33 11 2 2 2 2 2" xfId="20999"/>
    <cellStyle name="Normal 33 11 2 2 2 2 3" xfId="21000"/>
    <cellStyle name="Normal 33 11 2 2 2 3" xfId="21001"/>
    <cellStyle name="Normal 33 11 2 2 2 4" xfId="21002"/>
    <cellStyle name="Normal 33 11 2 2 3" xfId="21003"/>
    <cellStyle name="Normal 33 11 2 2 3 2" xfId="21004"/>
    <cellStyle name="Normal 33 11 2 2 3 3" xfId="21005"/>
    <cellStyle name="Normal 33 11 2 2 4" xfId="21006"/>
    <cellStyle name="Normal 33 11 2 2 5" xfId="21007"/>
    <cellStyle name="Normal 33 11 2 3" xfId="21008"/>
    <cellStyle name="Normal 33 11 2 3 2" xfId="21009"/>
    <cellStyle name="Normal 33 11 2 3 2 2" xfId="21010"/>
    <cellStyle name="Normal 33 11 2 3 2 2 2" xfId="21011"/>
    <cellStyle name="Normal 33 11 2 3 2 2 3" xfId="21012"/>
    <cellStyle name="Normal 33 11 2 3 2 3" xfId="21013"/>
    <cellStyle name="Normal 33 11 2 3 2 4" xfId="21014"/>
    <cellStyle name="Normal 33 11 2 3 3" xfId="21015"/>
    <cellStyle name="Normal 33 11 2 3 3 2" xfId="21016"/>
    <cellStyle name="Normal 33 11 2 3 3 3" xfId="21017"/>
    <cellStyle name="Normal 33 11 2 3 4" xfId="21018"/>
    <cellStyle name="Normal 33 11 2 3 5" xfId="21019"/>
    <cellStyle name="Normal 33 11 2 4" xfId="21020"/>
    <cellStyle name="Normal 33 11 2 4 2" xfId="21021"/>
    <cellStyle name="Normal 33 11 2 4 2 2" xfId="21022"/>
    <cellStyle name="Normal 33 11 2 4 2 2 2" xfId="21023"/>
    <cellStyle name="Normal 33 11 2 4 2 2 3" xfId="21024"/>
    <cellStyle name="Normal 33 11 2 4 2 3" xfId="21025"/>
    <cellStyle name="Normal 33 11 2 4 2 4" xfId="21026"/>
    <cellStyle name="Normal 33 11 2 4 3" xfId="21027"/>
    <cellStyle name="Normal 33 11 2 4 3 2" xfId="21028"/>
    <cellStyle name="Normal 33 11 2 4 3 3" xfId="21029"/>
    <cellStyle name="Normal 33 11 2 4 4" xfId="21030"/>
    <cellStyle name="Normal 33 11 2 4 5" xfId="21031"/>
    <cellStyle name="Normal 33 11 2 5" xfId="21032"/>
    <cellStyle name="Normal 33 11 2 5 2" xfId="21033"/>
    <cellStyle name="Normal 33 11 2 5 2 2" xfId="21034"/>
    <cellStyle name="Normal 33 11 2 5 2 3" xfId="21035"/>
    <cellStyle name="Normal 33 11 2 5 3" xfId="21036"/>
    <cellStyle name="Normal 33 11 2 5 4" xfId="21037"/>
    <cellStyle name="Normal 33 11 2 6" xfId="21038"/>
    <cellStyle name="Normal 33 11 2 6 2" xfId="21039"/>
    <cellStyle name="Normal 33 11 2 6 3" xfId="21040"/>
    <cellStyle name="Normal 33 11 2 7" xfId="21041"/>
    <cellStyle name="Normal 33 11 2 8" xfId="21042"/>
    <cellStyle name="Normal 33 11 2_Schs" xfId="21043"/>
    <cellStyle name="Normal 33 11 3" xfId="21044"/>
    <cellStyle name="Normal 33 11 3 2" xfId="21045"/>
    <cellStyle name="Normal 33 11 3 2 2" xfId="21046"/>
    <cellStyle name="Normal 33 11 3 2 2 2" xfId="21047"/>
    <cellStyle name="Normal 33 11 3 2 2 3" xfId="21048"/>
    <cellStyle name="Normal 33 11 3 2 3" xfId="21049"/>
    <cellStyle name="Normal 33 11 3 2 4" xfId="21050"/>
    <cellStyle name="Normal 33 11 3 3" xfId="21051"/>
    <cellStyle name="Normal 33 11 3 3 2" xfId="21052"/>
    <cellStyle name="Normal 33 11 3 3 3" xfId="21053"/>
    <cellStyle name="Normal 33 11 3 4" xfId="21054"/>
    <cellStyle name="Normal 33 11 3 5" xfId="21055"/>
    <cellStyle name="Normal 33 11 4" xfId="21056"/>
    <cellStyle name="Normal 33 11 4 2" xfId="21057"/>
    <cellStyle name="Normal 33 11 4 2 2" xfId="21058"/>
    <cellStyle name="Normal 33 11 4 2 2 2" xfId="21059"/>
    <cellStyle name="Normal 33 11 4 2 2 3" xfId="21060"/>
    <cellStyle name="Normal 33 11 4 2 3" xfId="21061"/>
    <cellStyle name="Normal 33 11 4 2 4" xfId="21062"/>
    <cellStyle name="Normal 33 11 4 3" xfId="21063"/>
    <cellStyle name="Normal 33 11 4 3 2" xfId="21064"/>
    <cellStyle name="Normal 33 11 4 3 3" xfId="21065"/>
    <cellStyle name="Normal 33 11 4 4" xfId="21066"/>
    <cellStyle name="Normal 33 11 4 5" xfId="21067"/>
    <cellStyle name="Normal 33 11 5" xfId="21068"/>
    <cellStyle name="Normal 33 11 5 2" xfId="21069"/>
    <cellStyle name="Normal 33 11 5 2 2" xfId="21070"/>
    <cellStyle name="Normal 33 11 5 2 2 2" xfId="21071"/>
    <cellStyle name="Normal 33 11 5 2 2 3" xfId="21072"/>
    <cellStyle name="Normal 33 11 5 2 3" xfId="21073"/>
    <cellStyle name="Normal 33 11 5 2 4" xfId="21074"/>
    <cellStyle name="Normal 33 11 5 3" xfId="21075"/>
    <cellStyle name="Normal 33 11 5 3 2" xfId="21076"/>
    <cellStyle name="Normal 33 11 5 3 3" xfId="21077"/>
    <cellStyle name="Normal 33 11 5 4" xfId="21078"/>
    <cellStyle name="Normal 33 11 5 5" xfId="21079"/>
    <cellStyle name="Normal 33 11 6" xfId="21080"/>
    <cellStyle name="Normal 33 11 6 2" xfId="21081"/>
    <cellStyle name="Normal 33 11 6 2 2" xfId="21082"/>
    <cellStyle name="Normal 33 11 6 2 3" xfId="21083"/>
    <cellStyle name="Normal 33 11 6 3" xfId="21084"/>
    <cellStyle name="Normal 33 11 6 4" xfId="21085"/>
    <cellStyle name="Normal 33 11 7" xfId="21086"/>
    <cellStyle name="Normal 33 11 7 2" xfId="21087"/>
    <cellStyle name="Normal 33 11 7 3" xfId="21088"/>
    <cellStyle name="Normal 33 11 8" xfId="21089"/>
    <cellStyle name="Normal 33 11 9" xfId="21090"/>
    <cellStyle name="Normal 33 11_Schs" xfId="21091"/>
    <cellStyle name="Normal 33 12" xfId="21092"/>
    <cellStyle name="Normal 33 12 2" xfId="21093"/>
    <cellStyle name="Normal 33 12 2 2" xfId="21094"/>
    <cellStyle name="Normal 33 12 2 2 2" xfId="21095"/>
    <cellStyle name="Normal 33 12 2 2 2 2" xfId="21096"/>
    <cellStyle name="Normal 33 12 2 2 2 3" xfId="21097"/>
    <cellStyle name="Normal 33 12 2 2 3" xfId="21098"/>
    <cellStyle name="Normal 33 12 2 2 4" xfId="21099"/>
    <cellStyle name="Normal 33 12 2 3" xfId="21100"/>
    <cellStyle name="Normal 33 12 2 3 2" xfId="21101"/>
    <cellStyle name="Normal 33 12 2 3 3" xfId="21102"/>
    <cellStyle name="Normal 33 12 2 4" xfId="21103"/>
    <cellStyle name="Normal 33 12 2 5" xfId="21104"/>
    <cellStyle name="Normal 33 12 3" xfId="21105"/>
    <cellStyle name="Normal 33 12 3 2" xfId="21106"/>
    <cellStyle name="Normal 33 12 3 2 2" xfId="21107"/>
    <cellStyle name="Normal 33 12 3 2 2 2" xfId="21108"/>
    <cellStyle name="Normal 33 12 3 2 2 3" xfId="21109"/>
    <cellStyle name="Normal 33 12 3 2 3" xfId="21110"/>
    <cellStyle name="Normal 33 12 3 2 4" xfId="21111"/>
    <cellStyle name="Normal 33 12 3 3" xfId="21112"/>
    <cellStyle name="Normal 33 12 3 3 2" xfId="21113"/>
    <cellStyle name="Normal 33 12 3 3 3" xfId="21114"/>
    <cellStyle name="Normal 33 12 3 4" xfId="21115"/>
    <cellStyle name="Normal 33 12 3 5" xfId="21116"/>
    <cellStyle name="Normal 33 12 4" xfId="21117"/>
    <cellStyle name="Normal 33 12 4 2" xfId="21118"/>
    <cellStyle name="Normal 33 12 4 2 2" xfId="21119"/>
    <cellStyle name="Normal 33 12 4 2 2 2" xfId="21120"/>
    <cellStyle name="Normal 33 12 4 2 2 3" xfId="21121"/>
    <cellStyle name="Normal 33 12 4 2 3" xfId="21122"/>
    <cellStyle name="Normal 33 12 4 2 4" xfId="21123"/>
    <cellStyle name="Normal 33 12 4 3" xfId="21124"/>
    <cellStyle name="Normal 33 12 4 3 2" xfId="21125"/>
    <cellStyle name="Normal 33 12 4 3 3" xfId="21126"/>
    <cellStyle name="Normal 33 12 4 4" xfId="21127"/>
    <cellStyle name="Normal 33 12 4 5" xfId="21128"/>
    <cellStyle name="Normal 33 12 5" xfId="21129"/>
    <cellStyle name="Normal 33 12 5 2" xfId="21130"/>
    <cellStyle name="Normal 33 12 5 2 2" xfId="21131"/>
    <cellStyle name="Normal 33 12 5 2 3" xfId="21132"/>
    <cellStyle name="Normal 33 12 5 3" xfId="21133"/>
    <cellStyle name="Normal 33 12 5 4" xfId="21134"/>
    <cellStyle name="Normal 33 12 6" xfId="21135"/>
    <cellStyle name="Normal 33 12 6 2" xfId="21136"/>
    <cellStyle name="Normal 33 12 6 3" xfId="21137"/>
    <cellStyle name="Normal 33 12 7" xfId="21138"/>
    <cellStyle name="Normal 33 12 8" xfId="21139"/>
    <cellStyle name="Normal 33 12_Schs" xfId="21140"/>
    <cellStyle name="Normal 33 13" xfId="21141"/>
    <cellStyle name="Normal 33 13 2" xfId="21142"/>
    <cellStyle name="Normal 33 13 2 2" xfId="21143"/>
    <cellStyle name="Normal 33 13 2 2 2" xfId="21144"/>
    <cellStyle name="Normal 33 13 2 2 3" xfId="21145"/>
    <cellStyle name="Normal 33 13 2 3" xfId="21146"/>
    <cellStyle name="Normal 33 13 2 4" xfId="21147"/>
    <cellStyle name="Normal 33 13 3" xfId="21148"/>
    <cellStyle name="Normal 33 13 3 2" xfId="21149"/>
    <cellStyle name="Normal 33 13 3 3" xfId="21150"/>
    <cellStyle name="Normal 33 13 4" xfId="21151"/>
    <cellStyle name="Normal 33 13 5" xfId="21152"/>
    <cellStyle name="Normal 33 14" xfId="21153"/>
    <cellStyle name="Normal 33 14 2" xfId="21154"/>
    <cellStyle name="Normal 33 14 2 2" xfId="21155"/>
    <cellStyle name="Normal 33 14 2 2 2" xfId="21156"/>
    <cellStyle name="Normal 33 14 2 2 3" xfId="21157"/>
    <cellStyle name="Normal 33 14 2 3" xfId="21158"/>
    <cellStyle name="Normal 33 14 2 4" xfId="21159"/>
    <cellStyle name="Normal 33 14 3" xfId="21160"/>
    <cellStyle name="Normal 33 14 3 2" xfId="21161"/>
    <cellStyle name="Normal 33 14 3 3" xfId="21162"/>
    <cellStyle name="Normal 33 14 4" xfId="21163"/>
    <cellStyle name="Normal 33 14 5" xfId="21164"/>
    <cellStyle name="Normal 33 15" xfId="21165"/>
    <cellStyle name="Normal 33 15 2" xfId="21166"/>
    <cellStyle name="Normal 33 15 2 2" xfId="21167"/>
    <cellStyle name="Normal 33 15 2 2 2" xfId="21168"/>
    <cellStyle name="Normal 33 15 2 2 3" xfId="21169"/>
    <cellStyle name="Normal 33 15 2 3" xfId="21170"/>
    <cellStyle name="Normal 33 15 2 4" xfId="21171"/>
    <cellStyle name="Normal 33 15 3" xfId="21172"/>
    <cellStyle name="Normal 33 15 3 2" xfId="21173"/>
    <cellStyle name="Normal 33 15 3 3" xfId="21174"/>
    <cellStyle name="Normal 33 15 4" xfId="21175"/>
    <cellStyle name="Normal 33 15 5" xfId="21176"/>
    <cellStyle name="Normal 33 16" xfId="21177"/>
    <cellStyle name="Normal 33 16 2" xfId="21178"/>
    <cellStyle name="Normal 33 16 2 2" xfId="21179"/>
    <cellStyle name="Normal 33 16 2 3" xfId="21180"/>
    <cellStyle name="Normal 33 16 3" xfId="21181"/>
    <cellStyle name="Normal 33 16 4" xfId="21182"/>
    <cellStyle name="Normal 33 17" xfId="21183"/>
    <cellStyle name="Normal 33 17 2" xfId="21184"/>
    <cellStyle name="Normal 33 17 3" xfId="21185"/>
    <cellStyle name="Normal 33 18" xfId="21186"/>
    <cellStyle name="Normal 33 19" xfId="21187"/>
    <cellStyle name="Normal 33 2" xfId="21188"/>
    <cellStyle name="Normal 33 2 10" xfId="21189"/>
    <cellStyle name="Normal 33 2 10 2" xfId="21190"/>
    <cellStyle name="Normal 33 2 10 2 2" xfId="21191"/>
    <cellStyle name="Normal 33 2 10 2 2 2" xfId="21192"/>
    <cellStyle name="Normal 33 2 10 2 2 2 2" xfId="21193"/>
    <cellStyle name="Normal 33 2 10 2 2 2 3" xfId="21194"/>
    <cellStyle name="Normal 33 2 10 2 2 3" xfId="21195"/>
    <cellStyle name="Normal 33 2 10 2 2 4" xfId="21196"/>
    <cellStyle name="Normal 33 2 10 2 3" xfId="21197"/>
    <cellStyle name="Normal 33 2 10 2 3 2" xfId="21198"/>
    <cellStyle name="Normal 33 2 10 2 3 3" xfId="21199"/>
    <cellStyle name="Normal 33 2 10 2 4" xfId="21200"/>
    <cellStyle name="Normal 33 2 10 2 5" xfId="21201"/>
    <cellStyle name="Normal 33 2 10 3" xfId="21202"/>
    <cellStyle name="Normal 33 2 10 3 2" xfId="21203"/>
    <cellStyle name="Normal 33 2 10 3 2 2" xfId="21204"/>
    <cellStyle name="Normal 33 2 10 3 2 2 2" xfId="21205"/>
    <cellStyle name="Normal 33 2 10 3 2 2 3" xfId="21206"/>
    <cellStyle name="Normal 33 2 10 3 2 3" xfId="21207"/>
    <cellStyle name="Normal 33 2 10 3 2 4" xfId="21208"/>
    <cellStyle name="Normal 33 2 10 3 3" xfId="21209"/>
    <cellStyle name="Normal 33 2 10 3 3 2" xfId="21210"/>
    <cellStyle name="Normal 33 2 10 3 3 3" xfId="21211"/>
    <cellStyle name="Normal 33 2 10 3 4" xfId="21212"/>
    <cellStyle name="Normal 33 2 10 3 5" xfId="21213"/>
    <cellStyle name="Normal 33 2 10 4" xfId="21214"/>
    <cellStyle name="Normal 33 2 10 4 2" xfId="21215"/>
    <cellStyle name="Normal 33 2 10 4 2 2" xfId="21216"/>
    <cellStyle name="Normal 33 2 10 4 2 2 2" xfId="21217"/>
    <cellStyle name="Normal 33 2 10 4 2 2 3" xfId="21218"/>
    <cellStyle name="Normal 33 2 10 4 2 3" xfId="21219"/>
    <cellStyle name="Normal 33 2 10 4 2 4" xfId="21220"/>
    <cellStyle name="Normal 33 2 10 4 3" xfId="21221"/>
    <cellStyle name="Normal 33 2 10 4 3 2" xfId="21222"/>
    <cellStyle name="Normal 33 2 10 4 3 3" xfId="21223"/>
    <cellStyle name="Normal 33 2 10 4 4" xfId="21224"/>
    <cellStyle name="Normal 33 2 10 4 5" xfId="21225"/>
    <cellStyle name="Normal 33 2 10 5" xfId="21226"/>
    <cellStyle name="Normal 33 2 10 5 2" xfId="21227"/>
    <cellStyle name="Normal 33 2 10 5 2 2" xfId="21228"/>
    <cellStyle name="Normal 33 2 10 5 2 3" xfId="21229"/>
    <cellStyle name="Normal 33 2 10 5 3" xfId="21230"/>
    <cellStyle name="Normal 33 2 10 5 4" xfId="21231"/>
    <cellStyle name="Normal 33 2 10 6" xfId="21232"/>
    <cellStyle name="Normal 33 2 10 6 2" xfId="21233"/>
    <cellStyle name="Normal 33 2 10 6 3" xfId="21234"/>
    <cellStyle name="Normal 33 2 10 7" xfId="21235"/>
    <cellStyle name="Normal 33 2 10 8" xfId="21236"/>
    <cellStyle name="Normal 33 2 10_Schs" xfId="21237"/>
    <cellStyle name="Normal 33 2 11" xfId="21238"/>
    <cellStyle name="Normal 33 2 11 2" xfId="21239"/>
    <cellStyle name="Normal 33 2 11 2 2" xfId="21240"/>
    <cellStyle name="Normal 33 2 11 2 2 2" xfId="21241"/>
    <cellStyle name="Normal 33 2 11 2 2 3" xfId="21242"/>
    <cellStyle name="Normal 33 2 11 2 3" xfId="21243"/>
    <cellStyle name="Normal 33 2 11 2 4" xfId="21244"/>
    <cellStyle name="Normal 33 2 11 3" xfId="21245"/>
    <cellStyle name="Normal 33 2 11 3 2" xfId="21246"/>
    <cellStyle name="Normal 33 2 11 3 3" xfId="21247"/>
    <cellStyle name="Normal 33 2 11 4" xfId="21248"/>
    <cellStyle name="Normal 33 2 11 5" xfId="21249"/>
    <cellStyle name="Normal 33 2 12" xfId="21250"/>
    <cellStyle name="Normal 33 2 12 2" xfId="21251"/>
    <cellStyle name="Normal 33 2 12 2 2" xfId="21252"/>
    <cellStyle name="Normal 33 2 12 2 2 2" xfId="21253"/>
    <cellStyle name="Normal 33 2 12 2 2 3" xfId="21254"/>
    <cellStyle name="Normal 33 2 12 2 3" xfId="21255"/>
    <cellStyle name="Normal 33 2 12 2 4" xfId="21256"/>
    <cellStyle name="Normal 33 2 12 3" xfId="21257"/>
    <cellStyle name="Normal 33 2 12 3 2" xfId="21258"/>
    <cellStyle name="Normal 33 2 12 3 3" xfId="21259"/>
    <cellStyle name="Normal 33 2 12 4" xfId="21260"/>
    <cellStyle name="Normal 33 2 12 5" xfId="21261"/>
    <cellStyle name="Normal 33 2 13" xfId="21262"/>
    <cellStyle name="Normal 33 2 13 2" xfId="21263"/>
    <cellStyle name="Normal 33 2 13 2 2" xfId="21264"/>
    <cellStyle name="Normal 33 2 13 2 2 2" xfId="21265"/>
    <cellStyle name="Normal 33 2 13 2 2 3" xfId="21266"/>
    <cellStyle name="Normal 33 2 13 2 3" xfId="21267"/>
    <cellStyle name="Normal 33 2 13 2 4" xfId="21268"/>
    <cellStyle name="Normal 33 2 13 3" xfId="21269"/>
    <cellStyle name="Normal 33 2 13 3 2" xfId="21270"/>
    <cellStyle name="Normal 33 2 13 3 3" xfId="21271"/>
    <cellStyle name="Normal 33 2 13 4" xfId="21272"/>
    <cellStyle name="Normal 33 2 13 5" xfId="21273"/>
    <cellStyle name="Normal 33 2 14" xfId="21274"/>
    <cellStyle name="Normal 33 2 14 2" xfId="21275"/>
    <cellStyle name="Normal 33 2 14 2 2" xfId="21276"/>
    <cellStyle name="Normal 33 2 14 2 3" xfId="21277"/>
    <cellStyle name="Normal 33 2 14 3" xfId="21278"/>
    <cellStyle name="Normal 33 2 14 4" xfId="21279"/>
    <cellStyle name="Normal 33 2 15" xfId="21280"/>
    <cellStyle name="Normal 33 2 15 2" xfId="21281"/>
    <cellStyle name="Normal 33 2 15 3" xfId="21282"/>
    <cellStyle name="Normal 33 2 16" xfId="21283"/>
    <cellStyle name="Normal 33 2 17" xfId="21284"/>
    <cellStyle name="Normal 33 2 18" xfId="21285"/>
    <cellStyle name="Normal 33 2 19" xfId="21286"/>
    <cellStyle name="Normal 33 2 2" xfId="21287"/>
    <cellStyle name="Normal 33 2 2 10" xfId="21288"/>
    <cellStyle name="Normal 33 2 2 10 2" xfId="21289"/>
    <cellStyle name="Normal 33 2 2 10 2 2" xfId="21290"/>
    <cellStyle name="Normal 33 2 2 10 2 3" xfId="21291"/>
    <cellStyle name="Normal 33 2 2 10 3" xfId="21292"/>
    <cellStyle name="Normal 33 2 2 10 4" xfId="21293"/>
    <cellStyle name="Normal 33 2 2 11" xfId="21294"/>
    <cellStyle name="Normal 33 2 2 11 2" xfId="21295"/>
    <cellStyle name="Normal 33 2 2 11 3" xfId="21296"/>
    <cellStyle name="Normal 33 2 2 12" xfId="21297"/>
    <cellStyle name="Normal 33 2 2 13" xfId="21298"/>
    <cellStyle name="Normal 33 2 2 14" xfId="21299"/>
    <cellStyle name="Normal 33 2 2 2" xfId="21300"/>
    <cellStyle name="Normal 33 2 2 2 10" xfId="21301"/>
    <cellStyle name="Normal 33 2 2 2 10 2" xfId="21302"/>
    <cellStyle name="Normal 33 2 2 2 10 3" xfId="21303"/>
    <cellStyle name="Normal 33 2 2 2 11" xfId="21304"/>
    <cellStyle name="Normal 33 2 2 2 12" xfId="21305"/>
    <cellStyle name="Normal 33 2 2 2 13" xfId="21306"/>
    <cellStyle name="Normal 33 2 2 2 2" xfId="21307"/>
    <cellStyle name="Normal 33 2 2 2 2 10" xfId="21308"/>
    <cellStyle name="Normal 33 2 2 2 2 11" xfId="21309"/>
    <cellStyle name="Normal 33 2 2 2 2 2" xfId="21310"/>
    <cellStyle name="Normal 33 2 2 2 2 2 10" xfId="21311"/>
    <cellStyle name="Normal 33 2 2 2 2 2 2" xfId="21312"/>
    <cellStyle name="Normal 33 2 2 2 2 2 2 2" xfId="21313"/>
    <cellStyle name="Normal 33 2 2 2 2 2 2 2 2" xfId="21314"/>
    <cellStyle name="Normal 33 2 2 2 2 2 2 2 2 2" xfId="21315"/>
    <cellStyle name="Normal 33 2 2 2 2 2 2 2 2 2 2" xfId="21316"/>
    <cellStyle name="Normal 33 2 2 2 2 2 2 2 2 2 2 2" xfId="21317"/>
    <cellStyle name="Normal 33 2 2 2 2 2 2 2 2 2 2 3" xfId="21318"/>
    <cellStyle name="Normal 33 2 2 2 2 2 2 2 2 2 3" xfId="21319"/>
    <cellStyle name="Normal 33 2 2 2 2 2 2 2 2 2 4" xfId="21320"/>
    <cellStyle name="Normal 33 2 2 2 2 2 2 2 2 3" xfId="21321"/>
    <cellStyle name="Normal 33 2 2 2 2 2 2 2 2 3 2" xfId="21322"/>
    <cellStyle name="Normal 33 2 2 2 2 2 2 2 2 3 3" xfId="21323"/>
    <cellStyle name="Normal 33 2 2 2 2 2 2 2 2 4" xfId="21324"/>
    <cellStyle name="Normal 33 2 2 2 2 2 2 2 2 5" xfId="21325"/>
    <cellStyle name="Normal 33 2 2 2 2 2 2 2 3" xfId="21326"/>
    <cellStyle name="Normal 33 2 2 2 2 2 2 2 3 2" xfId="21327"/>
    <cellStyle name="Normal 33 2 2 2 2 2 2 2 3 2 2" xfId="21328"/>
    <cellStyle name="Normal 33 2 2 2 2 2 2 2 3 2 2 2" xfId="21329"/>
    <cellStyle name="Normal 33 2 2 2 2 2 2 2 3 2 2 3" xfId="21330"/>
    <cellStyle name="Normal 33 2 2 2 2 2 2 2 3 2 3" xfId="21331"/>
    <cellStyle name="Normal 33 2 2 2 2 2 2 2 3 2 4" xfId="21332"/>
    <cellStyle name="Normal 33 2 2 2 2 2 2 2 3 3" xfId="21333"/>
    <cellStyle name="Normal 33 2 2 2 2 2 2 2 3 3 2" xfId="21334"/>
    <cellStyle name="Normal 33 2 2 2 2 2 2 2 3 3 3" xfId="21335"/>
    <cellStyle name="Normal 33 2 2 2 2 2 2 2 3 4" xfId="21336"/>
    <cellStyle name="Normal 33 2 2 2 2 2 2 2 3 5" xfId="21337"/>
    <cellStyle name="Normal 33 2 2 2 2 2 2 2 4" xfId="21338"/>
    <cellStyle name="Normal 33 2 2 2 2 2 2 2 4 2" xfId="21339"/>
    <cellStyle name="Normal 33 2 2 2 2 2 2 2 4 2 2" xfId="21340"/>
    <cellStyle name="Normal 33 2 2 2 2 2 2 2 4 2 2 2" xfId="21341"/>
    <cellStyle name="Normal 33 2 2 2 2 2 2 2 4 2 2 3" xfId="21342"/>
    <cellStyle name="Normal 33 2 2 2 2 2 2 2 4 2 3" xfId="21343"/>
    <cellStyle name="Normal 33 2 2 2 2 2 2 2 4 2 4" xfId="21344"/>
    <cellStyle name="Normal 33 2 2 2 2 2 2 2 4 3" xfId="21345"/>
    <cellStyle name="Normal 33 2 2 2 2 2 2 2 4 3 2" xfId="21346"/>
    <cellStyle name="Normal 33 2 2 2 2 2 2 2 4 3 3" xfId="21347"/>
    <cellStyle name="Normal 33 2 2 2 2 2 2 2 4 4" xfId="21348"/>
    <cellStyle name="Normal 33 2 2 2 2 2 2 2 4 5" xfId="21349"/>
    <cellStyle name="Normal 33 2 2 2 2 2 2 2 5" xfId="21350"/>
    <cellStyle name="Normal 33 2 2 2 2 2 2 2 5 2" xfId="21351"/>
    <cellStyle name="Normal 33 2 2 2 2 2 2 2 5 2 2" xfId="21352"/>
    <cellStyle name="Normal 33 2 2 2 2 2 2 2 5 2 3" xfId="21353"/>
    <cellStyle name="Normal 33 2 2 2 2 2 2 2 5 3" xfId="21354"/>
    <cellStyle name="Normal 33 2 2 2 2 2 2 2 5 4" xfId="21355"/>
    <cellStyle name="Normal 33 2 2 2 2 2 2 2 6" xfId="21356"/>
    <cellStyle name="Normal 33 2 2 2 2 2 2 2 6 2" xfId="21357"/>
    <cellStyle name="Normal 33 2 2 2 2 2 2 2 6 3" xfId="21358"/>
    <cellStyle name="Normal 33 2 2 2 2 2 2 2 7" xfId="21359"/>
    <cellStyle name="Normal 33 2 2 2 2 2 2 2 8" xfId="21360"/>
    <cellStyle name="Normal 33 2 2 2 2 2 2 2_Schs" xfId="21361"/>
    <cellStyle name="Normal 33 2 2 2 2 2 2 3" xfId="21362"/>
    <cellStyle name="Normal 33 2 2 2 2 2 2 3 2" xfId="21363"/>
    <cellStyle name="Normal 33 2 2 2 2 2 2 3 2 2" xfId="21364"/>
    <cellStyle name="Normal 33 2 2 2 2 2 2 3 2 2 2" xfId="21365"/>
    <cellStyle name="Normal 33 2 2 2 2 2 2 3 2 2 3" xfId="21366"/>
    <cellStyle name="Normal 33 2 2 2 2 2 2 3 2 3" xfId="21367"/>
    <cellStyle name="Normal 33 2 2 2 2 2 2 3 2 4" xfId="21368"/>
    <cellStyle name="Normal 33 2 2 2 2 2 2 3 3" xfId="21369"/>
    <cellStyle name="Normal 33 2 2 2 2 2 2 3 3 2" xfId="21370"/>
    <cellStyle name="Normal 33 2 2 2 2 2 2 3 3 3" xfId="21371"/>
    <cellStyle name="Normal 33 2 2 2 2 2 2 3 4" xfId="21372"/>
    <cellStyle name="Normal 33 2 2 2 2 2 2 3 5" xfId="21373"/>
    <cellStyle name="Normal 33 2 2 2 2 2 2 4" xfId="21374"/>
    <cellStyle name="Normal 33 2 2 2 2 2 2 4 2" xfId="21375"/>
    <cellStyle name="Normal 33 2 2 2 2 2 2 4 2 2" xfId="21376"/>
    <cellStyle name="Normal 33 2 2 2 2 2 2 4 2 2 2" xfId="21377"/>
    <cellStyle name="Normal 33 2 2 2 2 2 2 4 2 2 3" xfId="21378"/>
    <cellStyle name="Normal 33 2 2 2 2 2 2 4 2 3" xfId="21379"/>
    <cellStyle name="Normal 33 2 2 2 2 2 2 4 2 4" xfId="21380"/>
    <cellStyle name="Normal 33 2 2 2 2 2 2 4 3" xfId="21381"/>
    <cellStyle name="Normal 33 2 2 2 2 2 2 4 3 2" xfId="21382"/>
    <cellStyle name="Normal 33 2 2 2 2 2 2 4 3 3" xfId="21383"/>
    <cellStyle name="Normal 33 2 2 2 2 2 2 4 4" xfId="21384"/>
    <cellStyle name="Normal 33 2 2 2 2 2 2 4 5" xfId="21385"/>
    <cellStyle name="Normal 33 2 2 2 2 2 2 5" xfId="21386"/>
    <cellStyle name="Normal 33 2 2 2 2 2 2 5 2" xfId="21387"/>
    <cellStyle name="Normal 33 2 2 2 2 2 2 5 2 2" xfId="21388"/>
    <cellStyle name="Normal 33 2 2 2 2 2 2 5 2 2 2" xfId="21389"/>
    <cellStyle name="Normal 33 2 2 2 2 2 2 5 2 2 3" xfId="21390"/>
    <cellStyle name="Normal 33 2 2 2 2 2 2 5 2 3" xfId="21391"/>
    <cellStyle name="Normal 33 2 2 2 2 2 2 5 2 4" xfId="21392"/>
    <cellStyle name="Normal 33 2 2 2 2 2 2 5 3" xfId="21393"/>
    <cellStyle name="Normal 33 2 2 2 2 2 2 5 3 2" xfId="21394"/>
    <cellStyle name="Normal 33 2 2 2 2 2 2 5 3 3" xfId="21395"/>
    <cellStyle name="Normal 33 2 2 2 2 2 2 5 4" xfId="21396"/>
    <cellStyle name="Normal 33 2 2 2 2 2 2 5 5" xfId="21397"/>
    <cellStyle name="Normal 33 2 2 2 2 2 2 6" xfId="21398"/>
    <cellStyle name="Normal 33 2 2 2 2 2 2 6 2" xfId="21399"/>
    <cellStyle name="Normal 33 2 2 2 2 2 2 6 2 2" xfId="21400"/>
    <cellStyle name="Normal 33 2 2 2 2 2 2 6 2 3" xfId="21401"/>
    <cellStyle name="Normal 33 2 2 2 2 2 2 6 3" xfId="21402"/>
    <cellStyle name="Normal 33 2 2 2 2 2 2 6 4" xfId="21403"/>
    <cellStyle name="Normal 33 2 2 2 2 2 2 7" xfId="21404"/>
    <cellStyle name="Normal 33 2 2 2 2 2 2 7 2" xfId="21405"/>
    <cellStyle name="Normal 33 2 2 2 2 2 2 7 3" xfId="21406"/>
    <cellStyle name="Normal 33 2 2 2 2 2 2 8" xfId="21407"/>
    <cellStyle name="Normal 33 2 2 2 2 2 2 9" xfId="21408"/>
    <cellStyle name="Normal 33 2 2 2 2 2 2_Schs" xfId="21409"/>
    <cellStyle name="Normal 33 2 2 2 2 2 3" xfId="21410"/>
    <cellStyle name="Normal 33 2 2 2 2 2 3 2" xfId="21411"/>
    <cellStyle name="Normal 33 2 2 2 2 2 3 2 2" xfId="21412"/>
    <cellStyle name="Normal 33 2 2 2 2 2 3 2 2 2" xfId="21413"/>
    <cellStyle name="Normal 33 2 2 2 2 2 3 2 2 2 2" xfId="21414"/>
    <cellStyle name="Normal 33 2 2 2 2 2 3 2 2 2 3" xfId="21415"/>
    <cellStyle name="Normal 33 2 2 2 2 2 3 2 2 3" xfId="21416"/>
    <cellStyle name="Normal 33 2 2 2 2 2 3 2 2 4" xfId="21417"/>
    <cellStyle name="Normal 33 2 2 2 2 2 3 2 3" xfId="21418"/>
    <cellStyle name="Normal 33 2 2 2 2 2 3 2 3 2" xfId="21419"/>
    <cellStyle name="Normal 33 2 2 2 2 2 3 2 3 3" xfId="21420"/>
    <cellStyle name="Normal 33 2 2 2 2 2 3 2 4" xfId="21421"/>
    <cellStyle name="Normal 33 2 2 2 2 2 3 2 5" xfId="21422"/>
    <cellStyle name="Normal 33 2 2 2 2 2 3 3" xfId="21423"/>
    <cellStyle name="Normal 33 2 2 2 2 2 3 3 2" xfId="21424"/>
    <cellStyle name="Normal 33 2 2 2 2 2 3 3 2 2" xfId="21425"/>
    <cellStyle name="Normal 33 2 2 2 2 2 3 3 2 2 2" xfId="21426"/>
    <cellStyle name="Normal 33 2 2 2 2 2 3 3 2 2 3" xfId="21427"/>
    <cellStyle name="Normal 33 2 2 2 2 2 3 3 2 3" xfId="21428"/>
    <cellStyle name="Normal 33 2 2 2 2 2 3 3 2 4" xfId="21429"/>
    <cellStyle name="Normal 33 2 2 2 2 2 3 3 3" xfId="21430"/>
    <cellStyle name="Normal 33 2 2 2 2 2 3 3 3 2" xfId="21431"/>
    <cellStyle name="Normal 33 2 2 2 2 2 3 3 3 3" xfId="21432"/>
    <cellStyle name="Normal 33 2 2 2 2 2 3 3 4" xfId="21433"/>
    <cellStyle name="Normal 33 2 2 2 2 2 3 3 5" xfId="21434"/>
    <cellStyle name="Normal 33 2 2 2 2 2 3 4" xfId="21435"/>
    <cellStyle name="Normal 33 2 2 2 2 2 3 4 2" xfId="21436"/>
    <cellStyle name="Normal 33 2 2 2 2 2 3 4 2 2" xfId="21437"/>
    <cellStyle name="Normal 33 2 2 2 2 2 3 4 2 2 2" xfId="21438"/>
    <cellStyle name="Normal 33 2 2 2 2 2 3 4 2 2 3" xfId="21439"/>
    <cellStyle name="Normal 33 2 2 2 2 2 3 4 2 3" xfId="21440"/>
    <cellStyle name="Normal 33 2 2 2 2 2 3 4 2 4" xfId="21441"/>
    <cellStyle name="Normal 33 2 2 2 2 2 3 4 3" xfId="21442"/>
    <cellStyle name="Normal 33 2 2 2 2 2 3 4 3 2" xfId="21443"/>
    <cellStyle name="Normal 33 2 2 2 2 2 3 4 3 3" xfId="21444"/>
    <cellStyle name="Normal 33 2 2 2 2 2 3 4 4" xfId="21445"/>
    <cellStyle name="Normal 33 2 2 2 2 2 3 4 5" xfId="21446"/>
    <cellStyle name="Normal 33 2 2 2 2 2 3 5" xfId="21447"/>
    <cellStyle name="Normal 33 2 2 2 2 2 3 5 2" xfId="21448"/>
    <cellStyle name="Normal 33 2 2 2 2 2 3 5 2 2" xfId="21449"/>
    <cellStyle name="Normal 33 2 2 2 2 2 3 5 2 3" xfId="21450"/>
    <cellStyle name="Normal 33 2 2 2 2 2 3 5 3" xfId="21451"/>
    <cellStyle name="Normal 33 2 2 2 2 2 3 5 4" xfId="21452"/>
    <cellStyle name="Normal 33 2 2 2 2 2 3 6" xfId="21453"/>
    <cellStyle name="Normal 33 2 2 2 2 2 3 6 2" xfId="21454"/>
    <cellStyle name="Normal 33 2 2 2 2 2 3 6 3" xfId="21455"/>
    <cellStyle name="Normal 33 2 2 2 2 2 3 7" xfId="21456"/>
    <cellStyle name="Normal 33 2 2 2 2 2 3 8" xfId="21457"/>
    <cellStyle name="Normal 33 2 2 2 2 2 3_Schs" xfId="21458"/>
    <cellStyle name="Normal 33 2 2 2 2 2 4" xfId="21459"/>
    <cellStyle name="Normal 33 2 2 2 2 2 4 2" xfId="21460"/>
    <cellStyle name="Normal 33 2 2 2 2 2 4 2 2" xfId="21461"/>
    <cellStyle name="Normal 33 2 2 2 2 2 4 2 2 2" xfId="21462"/>
    <cellStyle name="Normal 33 2 2 2 2 2 4 2 2 3" xfId="21463"/>
    <cellStyle name="Normal 33 2 2 2 2 2 4 2 3" xfId="21464"/>
    <cellStyle name="Normal 33 2 2 2 2 2 4 2 4" xfId="21465"/>
    <cellStyle name="Normal 33 2 2 2 2 2 4 3" xfId="21466"/>
    <cellStyle name="Normal 33 2 2 2 2 2 4 3 2" xfId="21467"/>
    <cellStyle name="Normal 33 2 2 2 2 2 4 3 3" xfId="21468"/>
    <cellStyle name="Normal 33 2 2 2 2 2 4 4" xfId="21469"/>
    <cellStyle name="Normal 33 2 2 2 2 2 4 5" xfId="21470"/>
    <cellStyle name="Normal 33 2 2 2 2 2 5" xfId="21471"/>
    <cellStyle name="Normal 33 2 2 2 2 2 5 2" xfId="21472"/>
    <cellStyle name="Normal 33 2 2 2 2 2 5 2 2" xfId="21473"/>
    <cellStyle name="Normal 33 2 2 2 2 2 5 2 2 2" xfId="21474"/>
    <cellStyle name="Normal 33 2 2 2 2 2 5 2 2 3" xfId="21475"/>
    <cellStyle name="Normal 33 2 2 2 2 2 5 2 3" xfId="21476"/>
    <cellStyle name="Normal 33 2 2 2 2 2 5 2 4" xfId="21477"/>
    <cellStyle name="Normal 33 2 2 2 2 2 5 3" xfId="21478"/>
    <cellStyle name="Normal 33 2 2 2 2 2 5 3 2" xfId="21479"/>
    <cellStyle name="Normal 33 2 2 2 2 2 5 3 3" xfId="21480"/>
    <cellStyle name="Normal 33 2 2 2 2 2 5 4" xfId="21481"/>
    <cellStyle name="Normal 33 2 2 2 2 2 5 5" xfId="21482"/>
    <cellStyle name="Normal 33 2 2 2 2 2 6" xfId="21483"/>
    <cellStyle name="Normal 33 2 2 2 2 2 6 2" xfId="21484"/>
    <cellStyle name="Normal 33 2 2 2 2 2 6 2 2" xfId="21485"/>
    <cellStyle name="Normal 33 2 2 2 2 2 6 2 2 2" xfId="21486"/>
    <cellStyle name="Normal 33 2 2 2 2 2 6 2 2 3" xfId="21487"/>
    <cellStyle name="Normal 33 2 2 2 2 2 6 2 3" xfId="21488"/>
    <cellStyle name="Normal 33 2 2 2 2 2 6 2 4" xfId="21489"/>
    <cellStyle name="Normal 33 2 2 2 2 2 6 3" xfId="21490"/>
    <cellStyle name="Normal 33 2 2 2 2 2 6 3 2" xfId="21491"/>
    <cellStyle name="Normal 33 2 2 2 2 2 6 3 3" xfId="21492"/>
    <cellStyle name="Normal 33 2 2 2 2 2 6 4" xfId="21493"/>
    <cellStyle name="Normal 33 2 2 2 2 2 6 5" xfId="21494"/>
    <cellStyle name="Normal 33 2 2 2 2 2 7" xfId="21495"/>
    <cellStyle name="Normal 33 2 2 2 2 2 7 2" xfId="21496"/>
    <cellStyle name="Normal 33 2 2 2 2 2 7 2 2" xfId="21497"/>
    <cellStyle name="Normal 33 2 2 2 2 2 7 2 3" xfId="21498"/>
    <cellStyle name="Normal 33 2 2 2 2 2 7 3" xfId="21499"/>
    <cellStyle name="Normal 33 2 2 2 2 2 7 4" xfId="21500"/>
    <cellStyle name="Normal 33 2 2 2 2 2 8" xfId="21501"/>
    <cellStyle name="Normal 33 2 2 2 2 2 8 2" xfId="21502"/>
    <cellStyle name="Normal 33 2 2 2 2 2 8 3" xfId="21503"/>
    <cellStyle name="Normal 33 2 2 2 2 2 9" xfId="21504"/>
    <cellStyle name="Normal 33 2 2 2 2 2_Schs" xfId="21505"/>
    <cellStyle name="Normal 33 2 2 2 2 3" xfId="21506"/>
    <cellStyle name="Normal 33 2 2 2 2 3 2" xfId="21507"/>
    <cellStyle name="Normal 33 2 2 2 2 3 2 2" xfId="21508"/>
    <cellStyle name="Normal 33 2 2 2 2 3 2 2 2" xfId="21509"/>
    <cellStyle name="Normal 33 2 2 2 2 3 2 2 2 2" xfId="21510"/>
    <cellStyle name="Normal 33 2 2 2 2 3 2 2 2 2 2" xfId="21511"/>
    <cellStyle name="Normal 33 2 2 2 2 3 2 2 2 2 3" xfId="21512"/>
    <cellStyle name="Normal 33 2 2 2 2 3 2 2 2 3" xfId="21513"/>
    <cellStyle name="Normal 33 2 2 2 2 3 2 2 2 4" xfId="21514"/>
    <cellStyle name="Normal 33 2 2 2 2 3 2 2 3" xfId="21515"/>
    <cellStyle name="Normal 33 2 2 2 2 3 2 2 3 2" xfId="21516"/>
    <cellStyle name="Normal 33 2 2 2 2 3 2 2 3 3" xfId="21517"/>
    <cellStyle name="Normal 33 2 2 2 2 3 2 2 4" xfId="21518"/>
    <cellStyle name="Normal 33 2 2 2 2 3 2 2 5" xfId="21519"/>
    <cellStyle name="Normal 33 2 2 2 2 3 2 3" xfId="21520"/>
    <cellStyle name="Normal 33 2 2 2 2 3 2 3 2" xfId="21521"/>
    <cellStyle name="Normal 33 2 2 2 2 3 2 3 2 2" xfId="21522"/>
    <cellStyle name="Normal 33 2 2 2 2 3 2 3 2 2 2" xfId="21523"/>
    <cellStyle name="Normal 33 2 2 2 2 3 2 3 2 2 3" xfId="21524"/>
    <cellStyle name="Normal 33 2 2 2 2 3 2 3 2 3" xfId="21525"/>
    <cellStyle name="Normal 33 2 2 2 2 3 2 3 2 4" xfId="21526"/>
    <cellStyle name="Normal 33 2 2 2 2 3 2 3 3" xfId="21527"/>
    <cellStyle name="Normal 33 2 2 2 2 3 2 3 3 2" xfId="21528"/>
    <cellStyle name="Normal 33 2 2 2 2 3 2 3 3 3" xfId="21529"/>
    <cellStyle name="Normal 33 2 2 2 2 3 2 3 4" xfId="21530"/>
    <cellStyle name="Normal 33 2 2 2 2 3 2 3 5" xfId="21531"/>
    <cellStyle name="Normal 33 2 2 2 2 3 2 4" xfId="21532"/>
    <cellStyle name="Normal 33 2 2 2 2 3 2 4 2" xfId="21533"/>
    <cellStyle name="Normal 33 2 2 2 2 3 2 4 2 2" xfId="21534"/>
    <cellStyle name="Normal 33 2 2 2 2 3 2 4 2 2 2" xfId="21535"/>
    <cellStyle name="Normal 33 2 2 2 2 3 2 4 2 2 3" xfId="21536"/>
    <cellStyle name="Normal 33 2 2 2 2 3 2 4 2 3" xfId="21537"/>
    <cellStyle name="Normal 33 2 2 2 2 3 2 4 2 4" xfId="21538"/>
    <cellStyle name="Normal 33 2 2 2 2 3 2 4 3" xfId="21539"/>
    <cellStyle name="Normal 33 2 2 2 2 3 2 4 3 2" xfId="21540"/>
    <cellStyle name="Normal 33 2 2 2 2 3 2 4 3 3" xfId="21541"/>
    <cellStyle name="Normal 33 2 2 2 2 3 2 4 4" xfId="21542"/>
    <cellStyle name="Normal 33 2 2 2 2 3 2 4 5" xfId="21543"/>
    <cellStyle name="Normal 33 2 2 2 2 3 2 5" xfId="21544"/>
    <cellStyle name="Normal 33 2 2 2 2 3 2 5 2" xfId="21545"/>
    <cellStyle name="Normal 33 2 2 2 2 3 2 5 2 2" xfId="21546"/>
    <cellStyle name="Normal 33 2 2 2 2 3 2 5 2 3" xfId="21547"/>
    <cellStyle name="Normal 33 2 2 2 2 3 2 5 3" xfId="21548"/>
    <cellStyle name="Normal 33 2 2 2 2 3 2 5 4" xfId="21549"/>
    <cellStyle name="Normal 33 2 2 2 2 3 2 6" xfId="21550"/>
    <cellStyle name="Normal 33 2 2 2 2 3 2 6 2" xfId="21551"/>
    <cellStyle name="Normal 33 2 2 2 2 3 2 6 3" xfId="21552"/>
    <cellStyle name="Normal 33 2 2 2 2 3 2 7" xfId="21553"/>
    <cellStyle name="Normal 33 2 2 2 2 3 2 8" xfId="21554"/>
    <cellStyle name="Normal 33 2 2 2 2 3 2_Schs" xfId="21555"/>
    <cellStyle name="Normal 33 2 2 2 2 3 3" xfId="21556"/>
    <cellStyle name="Normal 33 2 2 2 2 3 3 2" xfId="21557"/>
    <cellStyle name="Normal 33 2 2 2 2 3 3 2 2" xfId="21558"/>
    <cellStyle name="Normal 33 2 2 2 2 3 3 2 2 2" xfId="21559"/>
    <cellStyle name="Normal 33 2 2 2 2 3 3 2 2 3" xfId="21560"/>
    <cellStyle name="Normal 33 2 2 2 2 3 3 2 3" xfId="21561"/>
    <cellStyle name="Normal 33 2 2 2 2 3 3 2 4" xfId="21562"/>
    <cellStyle name="Normal 33 2 2 2 2 3 3 3" xfId="21563"/>
    <cellStyle name="Normal 33 2 2 2 2 3 3 3 2" xfId="21564"/>
    <cellStyle name="Normal 33 2 2 2 2 3 3 3 3" xfId="21565"/>
    <cellStyle name="Normal 33 2 2 2 2 3 3 4" xfId="21566"/>
    <cellStyle name="Normal 33 2 2 2 2 3 3 5" xfId="21567"/>
    <cellStyle name="Normal 33 2 2 2 2 3 4" xfId="21568"/>
    <cellStyle name="Normal 33 2 2 2 2 3 4 2" xfId="21569"/>
    <cellStyle name="Normal 33 2 2 2 2 3 4 2 2" xfId="21570"/>
    <cellStyle name="Normal 33 2 2 2 2 3 4 2 2 2" xfId="21571"/>
    <cellStyle name="Normal 33 2 2 2 2 3 4 2 2 3" xfId="21572"/>
    <cellStyle name="Normal 33 2 2 2 2 3 4 2 3" xfId="21573"/>
    <cellStyle name="Normal 33 2 2 2 2 3 4 2 4" xfId="21574"/>
    <cellStyle name="Normal 33 2 2 2 2 3 4 3" xfId="21575"/>
    <cellStyle name="Normal 33 2 2 2 2 3 4 3 2" xfId="21576"/>
    <cellStyle name="Normal 33 2 2 2 2 3 4 3 3" xfId="21577"/>
    <cellStyle name="Normal 33 2 2 2 2 3 4 4" xfId="21578"/>
    <cellStyle name="Normal 33 2 2 2 2 3 4 5" xfId="21579"/>
    <cellStyle name="Normal 33 2 2 2 2 3 5" xfId="21580"/>
    <cellStyle name="Normal 33 2 2 2 2 3 5 2" xfId="21581"/>
    <cellStyle name="Normal 33 2 2 2 2 3 5 2 2" xfId="21582"/>
    <cellStyle name="Normal 33 2 2 2 2 3 5 2 2 2" xfId="21583"/>
    <cellStyle name="Normal 33 2 2 2 2 3 5 2 2 3" xfId="21584"/>
    <cellStyle name="Normal 33 2 2 2 2 3 5 2 3" xfId="21585"/>
    <cellStyle name="Normal 33 2 2 2 2 3 5 2 4" xfId="21586"/>
    <cellStyle name="Normal 33 2 2 2 2 3 5 3" xfId="21587"/>
    <cellStyle name="Normal 33 2 2 2 2 3 5 3 2" xfId="21588"/>
    <cellStyle name="Normal 33 2 2 2 2 3 5 3 3" xfId="21589"/>
    <cellStyle name="Normal 33 2 2 2 2 3 5 4" xfId="21590"/>
    <cellStyle name="Normal 33 2 2 2 2 3 5 5" xfId="21591"/>
    <cellStyle name="Normal 33 2 2 2 2 3 6" xfId="21592"/>
    <cellStyle name="Normal 33 2 2 2 2 3 6 2" xfId="21593"/>
    <cellStyle name="Normal 33 2 2 2 2 3 6 2 2" xfId="21594"/>
    <cellStyle name="Normal 33 2 2 2 2 3 6 2 3" xfId="21595"/>
    <cellStyle name="Normal 33 2 2 2 2 3 6 3" xfId="21596"/>
    <cellStyle name="Normal 33 2 2 2 2 3 6 4" xfId="21597"/>
    <cellStyle name="Normal 33 2 2 2 2 3 7" xfId="21598"/>
    <cellStyle name="Normal 33 2 2 2 2 3 7 2" xfId="21599"/>
    <cellStyle name="Normal 33 2 2 2 2 3 7 3" xfId="21600"/>
    <cellStyle name="Normal 33 2 2 2 2 3 8" xfId="21601"/>
    <cellStyle name="Normal 33 2 2 2 2 3 9" xfId="21602"/>
    <cellStyle name="Normal 33 2 2 2 2 3_Schs" xfId="21603"/>
    <cellStyle name="Normal 33 2 2 2 2 4" xfId="21604"/>
    <cellStyle name="Normal 33 2 2 2 2 4 2" xfId="21605"/>
    <cellStyle name="Normal 33 2 2 2 2 4 2 2" xfId="21606"/>
    <cellStyle name="Normal 33 2 2 2 2 4 2 2 2" xfId="21607"/>
    <cellStyle name="Normal 33 2 2 2 2 4 2 2 2 2" xfId="21608"/>
    <cellStyle name="Normal 33 2 2 2 2 4 2 2 2 3" xfId="21609"/>
    <cellStyle name="Normal 33 2 2 2 2 4 2 2 3" xfId="21610"/>
    <cellStyle name="Normal 33 2 2 2 2 4 2 2 4" xfId="21611"/>
    <cellStyle name="Normal 33 2 2 2 2 4 2 3" xfId="21612"/>
    <cellStyle name="Normal 33 2 2 2 2 4 2 3 2" xfId="21613"/>
    <cellStyle name="Normal 33 2 2 2 2 4 2 3 3" xfId="21614"/>
    <cellStyle name="Normal 33 2 2 2 2 4 2 4" xfId="21615"/>
    <cellStyle name="Normal 33 2 2 2 2 4 2 5" xfId="21616"/>
    <cellStyle name="Normal 33 2 2 2 2 4 3" xfId="21617"/>
    <cellStyle name="Normal 33 2 2 2 2 4 3 2" xfId="21618"/>
    <cellStyle name="Normal 33 2 2 2 2 4 3 2 2" xfId="21619"/>
    <cellStyle name="Normal 33 2 2 2 2 4 3 2 2 2" xfId="21620"/>
    <cellStyle name="Normal 33 2 2 2 2 4 3 2 2 3" xfId="21621"/>
    <cellStyle name="Normal 33 2 2 2 2 4 3 2 3" xfId="21622"/>
    <cellStyle name="Normal 33 2 2 2 2 4 3 2 4" xfId="21623"/>
    <cellStyle name="Normal 33 2 2 2 2 4 3 3" xfId="21624"/>
    <cellStyle name="Normal 33 2 2 2 2 4 3 3 2" xfId="21625"/>
    <cellStyle name="Normal 33 2 2 2 2 4 3 3 3" xfId="21626"/>
    <cellStyle name="Normal 33 2 2 2 2 4 3 4" xfId="21627"/>
    <cellStyle name="Normal 33 2 2 2 2 4 3 5" xfId="21628"/>
    <cellStyle name="Normal 33 2 2 2 2 4 4" xfId="21629"/>
    <cellStyle name="Normal 33 2 2 2 2 4 4 2" xfId="21630"/>
    <cellStyle name="Normal 33 2 2 2 2 4 4 2 2" xfId="21631"/>
    <cellStyle name="Normal 33 2 2 2 2 4 4 2 2 2" xfId="21632"/>
    <cellStyle name="Normal 33 2 2 2 2 4 4 2 2 3" xfId="21633"/>
    <cellStyle name="Normal 33 2 2 2 2 4 4 2 3" xfId="21634"/>
    <cellStyle name="Normal 33 2 2 2 2 4 4 2 4" xfId="21635"/>
    <cellStyle name="Normal 33 2 2 2 2 4 4 3" xfId="21636"/>
    <cellStyle name="Normal 33 2 2 2 2 4 4 3 2" xfId="21637"/>
    <cellStyle name="Normal 33 2 2 2 2 4 4 3 3" xfId="21638"/>
    <cellStyle name="Normal 33 2 2 2 2 4 4 4" xfId="21639"/>
    <cellStyle name="Normal 33 2 2 2 2 4 4 5" xfId="21640"/>
    <cellStyle name="Normal 33 2 2 2 2 4 5" xfId="21641"/>
    <cellStyle name="Normal 33 2 2 2 2 4 5 2" xfId="21642"/>
    <cellStyle name="Normal 33 2 2 2 2 4 5 2 2" xfId="21643"/>
    <cellStyle name="Normal 33 2 2 2 2 4 5 2 3" xfId="21644"/>
    <cellStyle name="Normal 33 2 2 2 2 4 5 3" xfId="21645"/>
    <cellStyle name="Normal 33 2 2 2 2 4 5 4" xfId="21646"/>
    <cellStyle name="Normal 33 2 2 2 2 4 6" xfId="21647"/>
    <cellStyle name="Normal 33 2 2 2 2 4 6 2" xfId="21648"/>
    <cellStyle name="Normal 33 2 2 2 2 4 6 3" xfId="21649"/>
    <cellStyle name="Normal 33 2 2 2 2 4 7" xfId="21650"/>
    <cellStyle name="Normal 33 2 2 2 2 4 8" xfId="21651"/>
    <cellStyle name="Normal 33 2 2 2 2 4_Schs" xfId="21652"/>
    <cellStyle name="Normal 33 2 2 2 2 5" xfId="21653"/>
    <cellStyle name="Normal 33 2 2 2 2 5 2" xfId="21654"/>
    <cellStyle name="Normal 33 2 2 2 2 5 2 2" xfId="21655"/>
    <cellStyle name="Normal 33 2 2 2 2 5 2 2 2" xfId="21656"/>
    <cellStyle name="Normal 33 2 2 2 2 5 2 2 3" xfId="21657"/>
    <cellStyle name="Normal 33 2 2 2 2 5 2 3" xfId="21658"/>
    <cellStyle name="Normal 33 2 2 2 2 5 2 4" xfId="21659"/>
    <cellStyle name="Normal 33 2 2 2 2 5 3" xfId="21660"/>
    <cellStyle name="Normal 33 2 2 2 2 5 3 2" xfId="21661"/>
    <cellStyle name="Normal 33 2 2 2 2 5 3 3" xfId="21662"/>
    <cellStyle name="Normal 33 2 2 2 2 5 4" xfId="21663"/>
    <cellStyle name="Normal 33 2 2 2 2 5 5" xfId="21664"/>
    <cellStyle name="Normal 33 2 2 2 2 6" xfId="21665"/>
    <cellStyle name="Normal 33 2 2 2 2 6 2" xfId="21666"/>
    <cellStyle name="Normal 33 2 2 2 2 6 2 2" xfId="21667"/>
    <cellStyle name="Normal 33 2 2 2 2 6 2 2 2" xfId="21668"/>
    <cellStyle name="Normal 33 2 2 2 2 6 2 2 3" xfId="21669"/>
    <cellStyle name="Normal 33 2 2 2 2 6 2 3" xfId="21670"/>
    <cellStyle name="Normal 33 2 2 2 2 6 2 4" xfId="21671"/>
    <cellStyle name="Normal 33 2 2 2 2 6 3" xfId="21672"/>
    <cellStyle name="Normal 33 2 2 2 2 6 3 2" xfId="21673"/>
    <cellStyle name="Normal 33 2 2 2 2 6 3 3" xfId="21674"/>
    <cellStyle name="Normal 33 2 2 2 2 6 4" xfId="21675"/>
    <cellStyle name="Normal 33 2 2 2 2 6 5" xfId="21676"/>
    <cellStyle name="Normal 33 2 2 2 2 7" xfId="21677"/>
    <cellStyle name="Normal 33 2 2 2 2 7 2" xfId="21678"/>
    <cellStyle name="Normal 33 2 2 2 2 7 2 2" xfId="21679"/>
    <cellStyle name="Normal 33 2 2 2 2 7 2 2 2" xfId="21680"/>
    <cellStyle name="Normal 33 2 2 2 2 7 2 2 3" xfId="21681"/>
    <cellStyle name="Normal 33 2 2 2 2 7 2 3" xfId="21682"/>
    <cellStyle name="Normal 33 2 2 2 2 7 2 4" xfId="21683"/>
    <cellStyle name="Normal 33 2 2 2 2 7 3" xfId="21684"/>
    <cellStyle name="Normal 33 2 2 2 2 7 3 2" xfId="21685"/>
    <cellStyle name="Normal 33 2 2 2 2 7 3 3" xfId="21686"/>
    <cellStyle name="Normal 33 2 2 2 2 7 4" xfId="21687"/>
    <cellStyle name="Normal 33 2 2 2 2 7 5" xfId="21688"/>
    <cellStyle name="Normal 33 2 2 2 2 8" xfId="21689"/>
    <cellStyle name="Normal 33 2 2 2 2 8 2" xfId="21690"/>
    <cellStyle name="Normal 33 2 2 2 2 8 2 2" xfId="21691"/>
    <cellStyle name="Normal 33 2 2 2 2 8 2 3" xfId="21692"/>
    <cellStyle name="Normal 33 2 2 2 2 8 3" xfId="21693"/>
    <cellStyle name="Normal 33 2 2 2 2 8 4" xfId="21694"/>
    <cellStyle name="Normal 33 2 2 2 2 9" xfId="21695"/>
    <cellStyle name="Normal 33 2 2 2 2 9 2" xfId="21696"/>
    <cellStyle name="Normal 33 2 2 2 2 9 3" xfId="21697"/>
    <cellStyle name="Normal 33 2 2 2 2_Schs" xfId="21698"/>
    <cellStyle name="Normal 33 2 2 2 3" xfId="21699"/>
    <cellStyle name="Normal 33 2 2 2 3 10" xfId="21700"/>
    <cellStyle name="Normal 33 2 2 2 3 2" xfId="21701"/>
    <cellStyle name="Normal 33 2 2 2 3 2 2" xfId="21702"/>
    <cellStyle name="Normal 33 2 2 2 3 2 2 2" xfId="21703"/>
    <cellStyle name="Normal 33 2 2 2 3 2 2 2 2" xfId="21704"/>
    <cellStyle name="Normal 33 2 2 2 3 2 2 2 2 2" xfId="21705"/>
    <cellStyle name="Normal 33 2 2 2 3 2 2 2 2 2 2" xfId="21706"/>
    <cellStyle name="Normal 33 2 2 2 3 2 2 2 2 2 3" xfId="21707"/>
    <cellStyle name="Normal 33 2 2 2 3 2 2 2 2 3" xfId="21708"/>
    <cellStyle name="Normal 33 2 2 2 3 2 2 2 2 4" xfId="21709"/>
    <cellStyle name="Normal 33 2 2 2 3 2 2 2 3" xfId="21710"/>
    <cellStyle name="Normal 33 2 2 2 3 2 2 2 3 2" xfId="21711"/>
    <cellStyle name="Normal 33 2 2 2 3 2 2 2 3 3" xfId="21712"/>
    <cellStyle name="Normal 33 2 2 2 3 2 2 2 4" xfId="21713"/>
    <cellStyle name="Normal 33 2 2 2 3 2 2 2 5" xfId="21714"/>
    <cellStyle name="Normal 33 2 2 2 3 2 2 3" xfId="21715"/>
    <cellStyle name="Normal 33 2 2 2 3 2 2 3 2" xfId="21716"/>
    <cellStyle name="Normal 33 2 2 2 3 2 2 3 2 2" xfId="21717"/>
    <cellStyle name="Normal 33 2 2 2 3 2 2 3 2 2 2" xfId="21718"/>
    <cellStyle name="Normal 33 2 2 2 3 2 2 3 2 2 3" xfId="21719"/>
    <cellStyle name="Normal 33 2 2 2 3 2 2 3 2 3" xfId="21720"/>
    <cellStyle name="Normal 33 2 2 2 3 2 2 3 2 4" xfId="21721"/>
    <cellStyle name="Normal 33 2 2 2 3 2 2 3 3" xfId="21722"/>
    <cellStyle name="Normal 33 2 2 2 3 2 2 3 3 2" xfId="21723"/>
    <cellStyle name="Normal 33 2 2 2 3 2 2 3 3 3" xfId="21724"/>
    <cellStyle name="Normal 33 2 2 2 3 2 2 3 4" xfId="21725"/>
    <cellStyle name="Normal 33 2 2 2 3 2 2 3 5" xfId="21726"/>
    <cellStyle name="Normal 33 2 2 2 3 2 2 4" xfId="21727"/>
    <cellStyle name="Normal 33 2 2 2 3 2 2 4 2" xfId="21728"/>
    <cellStyle name="Normal 33 2 2 2 3 2 2 4 2 2" xfId="21729"/>
    <cellStyle name="Normal 33 2 2 2 3 2 2 4 2 2 2" xfId="21730"/>
    <cellStyle name="Normal 33 2 2 2 3 2 2 4 2 2 3" xfId="21731"/>
    <cellStyle name="Normal 33 2 2 2 3 2 2 4 2 3" xfId="21732"/>
    <cellStyle name="Normal 33 2 2 2 3 2 2 4 2 4" xfId="21733"/>
    <cellStyle name="Normal 33 2 2 2 3 2 2 4 3" xfId="21734"/>
    <cellStyle name="Normal 33 2 2 2 3 2 2 4 3 2" xfId="21735"/>
    <cellStyle name="Normal 33 2 2 2 3 2 2 4 3 3" xfId="21736"/>
    <cellStyle name="Normal 33 2 2 2 3 2 2 4 4" xfId="21737"/>
    <cellStyle name="Normal 33 2 2 2 3 2 2 4 5" xfId="21738"/>
    <cellStyle name="Normal 33 2 2 2 3 2 2 5" xfId="21739"/>
    <cellStyle name="Normal 33 2 2 2 3 2 2 5 2" xfId="21740"/>
    <cellStyle name="Normal 33 2 2 2 3 2 2 5 2 2" xfId="21741"/>
    <cellStyle name="Normal 33 2 2 2 3 2 2 5 2 3" xfId="21742"/>
    <cellStyle name="Normal 33 2 2 2 3 2 2 5 3" xfId="21743"/>
    <cellStyle name="Normal 33 2 2 2 3 2 2 5 4" xfId="21744"/>
    <cellStyle name="Normal 33 2 2 2 3 2 2 6" xfId="21745"/>
    <cellStyle name="Normal 33 2 2 2 3 2 2 6 2" xfId="21746"/>
    <cellStyle name="Normal 33 2 2 2 3 2 2 6 3" xfId="21747"/>
    <cellStyle name="Normal 33 2 2 2 3 2 2 7" xfId="21748"/>
    <cellStyle name="Normal 33 2 2 2 3 2 2 8" xfId="21749"/>
    <cellStyle name="Normal 33 2 2 2 3 2 2_Schs" xfId="21750"/>
    <cellStyle name="Normal 33 2 2 2 3 2 3" xfId="21751"/>
    <cellStyle name="Normal 33 2 2 2 3 2 3 2" xfId="21752"/>
    <cellStyle name="Normal 33 2 2 2 3 2 3 2 2" xfId="21753"/>
    <cellStyle name="Normal 33 2 2 2 3 2 3 2 2 2" xfId="21754"/>
    <cellStyle name="Normal 33 2 2 2 3 2 3 2 2 3" xfId="21755"/>
    <cellStyle name="Normal 33 2 2 2 3 2 3 2 3" xfId="21756"/>
    <cellStyle name="Normal 33 2 2 2 3 2 3 2 4" xfId="21757"/>
    <cellStyle name="Normal 33 2 2 2 3 2 3 3" xfId="21758"/>
    <cellStyle name="Normal 33 2 2 2 3 2 3 3 2" xfId="21759"/>
    <cellStyle name="Normal 33 2 2 2 3 2 3 3 3" xfId="21760"/>
    <cellStyle name="Normal 33 2 2 2 3 2 3 4" xfId="21761"/>
    <cellStyle name="Normal 33 2 2 2 3 2 3 5" xfId="21762"/>
    <cellStyle name="Normal 33 2 2 2 3 2 4" xfId="21763"/>
    <cellStyle name="Normal 33 2 2 2 3 2 4 2" xfId="21764"/>
    <cellStyle name="Normal 33 2 2 2 3 2 4 2 2" xfId="21765"/>
    <cellStyle name="Normal 33 2 2 2 3 2 4 2 2 2" xfId="21766"/>
    <cellStyle name="Normal 33 2 2 2 3 2 4 2 2 3" xfId="21767"/>
    <cellStyle name="Normal 33 2 2 2 3 2 4 2 3" xfId="21768"/>
    <cellStyle name="Normal 33 2 2 2 3 2 4 2 4" xfId="21769"/>
    <cellStyle name="Normal 33 2 2 2 3 2 4 3" xfId="21770"/>
    <cellStyle name="Normal 33 2 2 2 3 2 4 3 2" xfId="21771"/>
    <cellStyle name="Normal 33 2 2 2 3 2 4 3 3" xfId="21772"/>
    <cellStyle name="Normal 33 2 2 2 3 2 4 4" xfId="21773"/>
    <cellStyle name="Normal 33 2 2 2 3 2 4 5" xfId="21774"/>
    <cellStyle name="Normal 33 2 2 2 3 2 5" xfId="21775"/>
    <cellStyle name="Normal 33 2 2 2 3 2 5 2" xfId="21776"/>
    <cellStyle name="Normal 33 2 2 2 3 2 5 2 2" xfId="21777"/>
    <cellStyle name="Normal 33 2 2 2 3 2 5 2 2 2" xfId="21778"/>
    <cellStyle name="Normal 33 2 2 2 3 2 5 2 2 3" xfId="21779"/>
    <cellStyle name="Normal 33 2 2 2 3 2 5 2 3" xfId="21780"/>
    <cellStyle name="Normal 33 2 2 2 3 2 5 2 4" xfId="21781"/>
    <cellStyle name="Normal 33 2 2 2 3 2 5 3" xfId="21782"/>
    <cellStyle name="Normal 33 2 2 2 3 2 5 3 2" xfId="21783"/>
    <cellStyle name="Normal 33 2 2 2 3 2 5 3 3" xfId="21784"/>
    <cellStyle name="Normal 33 2 2 2 3 2 5 4" xfId="21785"/>
    <cellStyle name="Normal 33 2 2 2 3 2 5 5" xfId="21786"/>
    <cellStyle name="Normal 33 2 2 2 3 2 6" xfId="21787"/>
    <cellStyle name="Normal 33 2 2 2 3 2 6 2" xfId="21788"/>
    <cellStyle name="Normal 33 2 2 2 3 2 6 2 2" xfId="21789"/>
    <cellStyle name="Normal 33 2 2 2 3 2 6 2 3" xfId="21790"/>
    <cellStyle name="Normal 33 2 2 2 3 2 6 3" xfId="21791"/>
    <cellStyle name="Normal 33 2 2 2 3 2 6 4" xfId="21792"/>
    <cellStyle name="Normal 33 2 2 2 3 2 7" xfId="21793"/>
    <cellStyle name="Normal 33 2 2 2 3 2 7 2" xfId="21794"/>
    <cellStyle name="Normal 33 2 2 2 3 2 7 3" xfId="21795"/>
    <cellStyle name="Normal 33 2 2 2 3 2 8" xfId="21796"/>
    <cellStyle name="Normal 33 2 2 2 3 2 9" xfId="21797"/>
    <cellStyle name="Normal 33 2 2 2 3 2_Schs" xfId="21798"/>
    <cellStyle name="Normal 33 2 2 2 3 3" xfId="21799"/>
    <cellStyle name="Normal 33 2 2 2 3 3 2" xfId="21800"/>
    <cellStyle name="Normal 33 2 2 2 3 3 2 2" xfId="21801"/>
    <cellStyle name="Normal 33 2 2 2 3 3 2 2 2" xfId="21802"/>
    <cellStyle name="Normal 33 2 2 2 3 3 2 2 2 2" xfId="21803"/>
    <cellStyle name="Normal 33 2 2 2 3 3 2 2 2 3" xfId="21804"/>
    <cellStyle name="Normal 33 2 2 2 3 3 2 2 3" xfId="21805"/>
    <cellStyle name="Normal 33 2 2 2 3 3 2 2 4" xfId="21806"/>
    <cellStyle name="Normal 33 2 2 2 3 3 2 3" xfId="21807"/>
    <cellStyle name="Normal 33 2 2 2 3 3 2 3 2" xfId="21808"/>
    <cellStyle name="Normal 33 2 2 2 3 3 2 3 3" xfId="21809"/>
    <cellStyle name="Normal 33 2 2 2 3 3 2 4" xfId="21810"/>
    <cellStyle name="Normal 33 2 2 2 3 3 2 5" xfId="21811"/>
    <cellStyle name="Normal 33 2 2 2 3 3 3" xfId="21812"/>
    <cellStyle name="Normal 33 2 2 2 3 3 3 2" xfId="21813"/>
    <cellStyle name="Normal 33 2 2 2 3 3 3 2 2" xfId="21814"/>
    <cellStyle name="Normal 33 2 2 2 3 3 3 2 2 2" xfId="21815"/>
    <cellStyle name="Normal 33 2 2 2 3 3 3 2 2 3" xfId="21816"/>
    <cellStyle name="Normal 33 2 2 2 3 3 3 2 3" xfId="21817"/>
    <cellStyle name="Normal 33 2 2 2 3 3 3 2 4" xfId="21818"/>
    <cellStyle name="Normal 33 2 2 2 3 3 3 3" xfId="21819"/>
    <cellStyle name="Normal 33 2 2 2 3 3 3 3 2" xfId="21820"/>
    <cellStyle name="Normal 33 2 2 2 3 3 3 3 3" xfId="21821"/>
    <cellStyle name="Normal 33 2 2 2 3 3 3 4" xfId="21822"/>
    <cellStyle name="Normal 33 2 2 2 3 3 3 5" xfId="21823"/>
    <cellStyle name="Normal 33 2 2 2 3 3 4" xfId="21824"/>
    <cellStyle name="Normal 33 2 2 2 3 3 4 2" xfId="21825"/>
    <cellStyle name="Normal 33 2 2 2 3 3 4 2 2" xfId="21826"/>
    <cellStyle name="Normal 33 2 2 2 3 3 4 2 2 2" xfId="21827"/>
    <cellStyle name="Normal 33 2 2 2 3 3 4 2 2 3" xfId="21828"/>
    <cellStyle name="Normal 33 2 2 2 3 3 4 2 3" xfId="21829"/>
    <cellStyle name="Normal 33 2 2 2 3 3 4 2 4" xfId="21830"/>
    <cellStyle name="Normal 33 2 2 2 3 3 4 3" xfId="21831"/>
    <cellStyle name="Normal 33 2 2 2 3 3 4 3 2" xfId="21832"/>
    <cellStyle name="Normal 33 2 2 2 3 3 4 3 3" xfId="21833"/>
    <cellStyle name="Normal 33 2 2 2 3 3 4 4" xfId="21834"/>
    <cellStyle name="Normal 33 2 2 2 3 3 4 5" xfId="21835"/>
    <cellStyle name="Normal 33 2 2 2 3 3 5" xfId="21836"/>
    <cellStyle name="Normal 33 2 2 2 3 3 5 2" xfId="21837"/>
    <cellStyle name="Normal 33 2 2 2 3 3 5 2 2" xfId="21838"/>
    <cellStyle name="Normal 33 2 2 2 3 3 5 2 3" xfId="21839"/>
    <cellStyle name="Normal 33 2 2 2 3 3 5 3" xfId="21840"/>
    <cellStyle name="Normal 33 2 2 2 3 3 5 4" xfId="21841"/>
    <cellStyle name="Normal 33 2 2 2 3 3 6" xfId="21842"/>
    <cellStyle name="Normal 33 2 2 2 3 3 6 2" xfId="21843"/>
    <cellStyle name="Normal 33 2 2 2 3 3 6 3" xfId="21844"/>
    <cellStyle name="Normal 33 2 2 2 3 3 7" xfId="21845"/>
    <cellStyle name="Normal 33 2 2 2 3 3 8" xfId="21846"/>
    <cellStyle name="Normal 33 2 2 2 3 3_Schs" xfId="21847"/>
    <cellStyle name="Normal 33 2 2 2 3 4" xfId="21848"/>
    <cellStyle name="Normal 33 2 2 2 3 4 2" xfId="21849"/>
    <cellStyle name="Normal 33 2 2 2 3 4 2 2" xfId="21850"/>
    <cellStyle name="Normal 33 2 2 2 3 4 2 2 2" xfId="21851"/>
    <cellStyle name="Normal 33 2 2 2 3 4 2 2 3" xfId="21852"/>
    <cellStyle name="Normal 33 2 2 2 3 4 2 3" xfId="21853"/>
    <cellStyle name="Normal 33 2 2 2 3 4 2 4" xfId="21854"/>
    <cellStyle name="Normal 33 2 2 2 3 4 3" xfId="21855"/>
    <cellStyle name="Normal 33 2 2 2 3 4 3 2" xfId="21856"/>
    <cellStyle name="Normal 33 2 2 2 3 4 3 3" xfId="21857"/>
    <cellStyle name="Normal 33 2 2 2 3 4 4" xfId="21858"/>
    <cellStyle name="Normal 33 2 2 2 3 4 5" xfId="21859"/>
    <cellStyle name="Normal 33 2 2 2 3 5" xfId="21860"/>
    <cellStyle name="Normal 33 2 2 2 3 5 2" xfId="21861"/>
    <cellStyle name="Normal 33 2 2 2 3 5 2 2" xfId="21862"/>
    <cellStyle name="Normal 33 2 2 2 3 5 2 2 2" xfId="21863"/>
    <cellStyle name="Normal 33 2 2 2 3 5 2 2 3" xfId="21864"/>
    <cellStyle name="Normal 33 2 2 2 3 5 2 3" xfId="21865"/>
    <cellStyle name="Normal 33 2 2 2 3 5 2 4" xfId="21866"/>
    <cellStyle name="Normal 33 2 2 2 3 5 3" xfId="21867"/>
    <cellStyle name="Normal 33 2 2 2 3 5 3 2" xfId="21868"/>
    <cellStyle name="Normal 33 2 2 2 3 5 3 3" xfId="21869"/>
    <cellStyle name="Normal 33 2 2 2 3 5 4" xfId="21870"/>
    <cellStyle name="Normal 33 2 2 2 3 5 5" xfId="21871"/>
    <cellStyle name="Normal 33 2 2 2 3 6" xfId="21872"/>
    <cellStyle name="Normal 33 2 2 2 3 6 2" xfId="21873"/>
    <cellStyle name="Normal 33 2 2 2 3 6 2 2" xfId="21874"/>
    <cellStyle name="Normal 33 2 2 2 3 6 2 2 2" xfId="21875"/>
    <cellStyle name="Normal 33 2 2 2 3 6 2 2 3" xfId="21876"/>
    <cellStyle name="Normal 33 2 2 2 3 6 2 3" xfId="21877"/>
    <cellStyle name="Normal 33 2 2 2 3 6 2 4" xfId="21878"/>
    <cellStyle name="Normal 33 2 2 2 3 6 3" xfId="21879"/>
    <cellStyle name="Normal 33 2 2 2 3 6 3 2" xfId="21880"/>
    <cellStyle name="Normal 33 2 2 2 3 6 3 3" xfId="21881"/>
    <cellStyle name="Normal 33 2 2 2 3 6 4" xfId="21882"/>
    <cellStyle name="Normal 33 2 2 2 3 6 5" xfId="21883"/>
    <cellStyle name="Normal 33 2 2 2 3 7" xfId="21884"/>
    <cellStyle name="Normal 33 2 2 2 3 7 2" xfId="21885"/>
    <cellStyle name="Normal 33 2 2 2 3 7 2 2" xfId="21886"/>
    <cellStyle name="Normal 33 2 2 2 3 7 2 3" xfId="21887"/>
    <cellStyle name="Normal 33 2 2 2 3 7 3" xfId="21888"/>
    <cellStyle name="Normal 33 2 2 2 3 7 4" xfId="21889"/>
    <cellStyle name="Normal 33 2 2 2 3 8" xfId="21890"/>
    <cellStyle name="Normal 33 2 2 2 3 8 2" xfId="21891"/>
    <cellStyle name="Normal 33 2 2 2 3 8 3" xfId="21892"/>
    <cellStyle name="Normal 33 2 2 2 3 9" xfId="21893"/>
    <cellStyle name="Normal 33 2 2 2 3_Schs" xfId="21894"/>
    <cellStyle name="Normal 33 2 2 2 4" xfId="21895"/>
    <cellStyle name="Normal 33 2 2 2 4 2" xfId="21896"/>
    <cellStyle name="Normal 33 2 2 2 4 2 2" xfId="21897"/>
    <cellStyle name="Normal 33 2 2 2 4 2 2 2" xfId="21898"/>
    <cellStyle name="Normal 33 2 2 2 4 2 2 2 2" xfId="21899"/>
    <cellStyle name="Normal 33 2 2 2 4 2 2 2 2 2" xfId="21900"/>
    <cellStyle name="Normal 33 2 2 2 4 2 2 2 2 3" xfId="21901"/>
    <cellStyle name="Normal 33 2 2 2 4 2 2 2 3" xfId="21902"/>
    <cellStyle name="Normal 33 2 2 2 4 2 2 2 4" xfId="21903"/>
    <cellStyle name="Normal 33 2 2 2 4 2 2 3" xfId="21904"/>
    <cellStyle name="Normal 33 2 2 2 4 2 2 3 2" xfId="21905"/>
    <cellStyle name="Normal 33 2 2 2 4 2 2 3 3" xfId="21906"/>
    <cellStyle name="Normal 33 2 2 2 4 2 2 4" xfId="21907"/>
    <cellStyle name="Normal 33 2 2 2 4 2 2 5" xfId="21908"/>
    <cellStyle name="Normal 33 2 2 2 4 2 3" xfId="21909"/>
    <cellStyle name="Normal 33 2 2 2 4 2 3 2" xfId="21910"/>
    <cellStyle name="Normal 33 2 2 2 4 2 3 2 2" xfId="21911"/>
    <cellStyle name="Normal 33 2 2 2 4 2 3 2 2 2" xfId="21912"/>
    <cellStyle name="Normal 33 2 2 2 4 2 3 2 2 3" xfId="21913"/>
    <cellStyle name="Normal 33 2 2 2 4 2 3 2 3" xfId="21914"/>
    <cellStyle name="Normal 33 2 2 2 4 2 3 2 4" xfId="21915"/>
    <cellStyle name="Normal 33 2 2 2 4 2 3 3" xfId="21916"/>
    <cellStyle name="Normal 33 2 2 2 4 2 3 3 2" xfId="21917"/>
    <cellStyle name="Normal 33 2 2 2 4 2 3 3 3" xfId="21918"/>
    <cellStyle name="Normal 33 2 2 2 4 2 3 4" xfId="21919"/>
    <cellStyle name="Normal 33 2 2 2 4 2 3 5" xfId="21920"/>
    <cellStyle name="Normal 33 2 2 2 4 2 4" xfId="21921"/>
    <cellStyle name="Normal 33 2 2 2 4 2 4 2" xfId="21922"/>
    <cellStyle name="Normal 33 2 2 2 4 2 4 2 2" xfId="21923"/>
    <cellStyle name="Normal 33 2 2 2 4 2 4 2 2 2" xfId="21924"/>
    <cellStyle name="Normal 33 2 2 2 4 2 4 2 2 3" xfId="21925"/>
    <cellStyle name="Normal 33 2 2 2 4 2 4 2 3" xfId="21926"/>
    <cellStyle name="Normal 33 2 2 2 4 2 4 2 4" xfId="21927"/>
    <cellStyle name="Normal 33 2 2 2 4 2 4 3" xfId="21928"/>
    <cellStyle name="Normal 33 2 2 2 4 2 4 3 2" xfId="21929"/>
    <cellStyle name="Normal 33 2 2 2 4 2 4 3 3" xfId="21930"/>
    <cellStyle name="Normal 33 2 2 2 4 2 4 4" xfId="21931"/>
    <cellStyle name="Normal 33 2 2 2 4 2 4 5" xfId="21932"/>
    <cellStyle name="Normal 33 2 2 2 4 2 5" xfId="21933"/>
    <cellStyle name="Normal 33 2 2 2 4 2 5 2" xfId="21934"/>
    <cellStyle name="Normal 33 2 2 2 4 2 5 2 2" xfId="21935"/>
    <cellStyle name="Normal 33 2 2 2 4 2 5 2 3" xfId="21936"/>
    <cellStyle name="Normal 33 2 2 2 4 2 5 3" xfId="21937"/>
    <cellStyle name="Normal 33 2 2 2 4 2 5 4" xfId="21938"/>
    <cellStyle name="Normal 33 2 2 2 4 2 6" xfId="21939"/>
    <cellStyle name="Normal 33 2 2 2 4 2 6 2" xfId="21940"/>
    <cellStyle name="Normal 33 2 2 2 4 2 6 3" xfId="21941"/>
    <cellStyle name="Normal 33 2 2 2 4 2 7" xfId="21942"/>
    <cellStyle name="Normal 33 2 2 2 4 2 8" xfId="21943"/>
    <cellStyle name="Normal 33 2 2 2 4 2_Schs" xfId="21944"/>
    <cellStyle name="Normal 33 2 2 2 4 3" xfId="21945"/>
    <cellStyle name="Normal 33 2 2 2 4 3 2" xfId="21946"/>
    <cellStyle name="Normal 33 2 2 2 4 3 2 2" xfId="21947"/>
    <cellStyle name="Normal 33 2 2 2 4 3 2 2 2" xfId="21948"/>
    <cellStyle name="Normal 33 2 2 2 4 3 2 2 3" xfId="21949"/>
    <cellStyle name="Normal 33 2 2 2 4 3 2 3" xfId="21950"/>
    <cellStyle name="Normal 33 2 2 2 4 3 2 4" xfId="21951"/>
    <cellStyle name="Normal 33 2 2 2 4 3 3" xfId="21952"/>
    <cellStyle name="Normal 33 2 2 2 4 3 3 2" xfId="21953"/>
    <cellStyle name="Normal 33 2 2 2 4 3 3 3" xfId="21954"/>
    <cellStyle name="Normal 33 2 2 2 4 3 4" xfId="21955"/>
    <cellStyle name="Normal 33 2 2 2 4 3 5" xfId="21956"/>
    <cellStyle name="Normal 33 2 2 2 4 4" xfId="21957"/>
    <cellStyle name="Normal 33 2 2 2 4 4 2" xfId="21958"/>
    <cellStyle name="Normal 33 2 2 2 4 4 2 2" xfId="21959"/>
    <cellStyle name="Normal 33 2 2 2 4 4 2 2 2" xfId="21960"/>
    <cellStyle name="Normal 33 2 2 2 4 4 2 2 3" xfId="21961"/>
    <cellStyle name="Normal 33 2 2 2 4 4 2 3" xfId="21962"/>
    <cellStyle name="Normal 33 2 2 2 4 4 2 4" xfId="21963"/>
    <cellStyle name="Normal 33 2 2 2 4 4 3" xfId="21964"/>
    <cellStyle name="Normal 33 2 2 2 4 4 3 2" xfId="21965"/>
    <cellStyle name="Normal 33 2 2 2 4 4 3 3" xfId="21966"/>
    <cellStyle name="Normal 33 2 2 2 4 4 4" xfId="21967"/>
    <cellStyle name="Normal 33 2 2 2 4 4 5" xfId="21968"/>
    <cellStyle name="Normal 33 2 2 2 4 5" xfId="21969"/>
    <cellStyle name="Normal 33 2 2 2 4 5 2" xfId="21970"/>
    <cellStyle name="Normal 33 2 2 2 4 5 2 2" xfId="21971"/>
    <cellStyle name="Normal 33 2 2 2 4 5 2 2 2" xfId="21972"/>
    <cellStyle name="Normal 33 2 2 2 4 5 2 2 3" xfId="21973"/>
    <cellStyle name="Normal 33 2 2 2 4 5 2 3" xfId="21974"/>
    <cellStyle name="Normal 33 2 2 2 4 5 2 4" xfId="21975"/>
    <cellStyle name="Normal 33 2 2 2 4 5 3" xfId="21976"/>
    <cellStyle name="Normal 33 2 2 2 4 5 3 2" xfId="21977"/>
    <cellStyle name="Normal 33 2 2 2 4 5 3 3" xfId="21978"/>
    <cellStyle name="Normal 33 2 2 2 4 5 4" xfId="21979"/>
    <cellStyle name="Normal 33 2 2 2 4 5 5" xfId="21980"/>
    <cellStyle name="Normal 33 2 2 2 4 6" xfId="21981"/>
    <cellStyle name="Normal 33 2 2 2 4 6 2" xfId="21982"/>
    <cellStyle name="Normal 33 2 2 2 4 6 2 2" xfId="21983"/>
    <cellStyle name="Normal 33 2 2 2 4 6 2 3" xfId="21984"/>
    <cellStyle name="Normal 33 2 2 2 4 6 3" xfId="21985"/>
    <cellStyle name="Normal 33 2 2 2 4 6 4" xfId="21986"/>
    <cellStyle name="Normal 33 2 2 2 4 7" xfId="21987"/>
    <cellStyle name="Normal 33 2 2 2 4 7 2" xfId="21988"/>
    <cellStyle name="Normal 33 2 2 2 4 7 3" xfId="21989"/>
    <cellStyle name="Normal 33 2 2 2 4 8" xfId="21990"/>
    <cellStyle name="Normal 33 2 2 2 4 9" xfId="21991"/>
    <cellStyle name="Normal 33 2 2 2 4_Schs" xfId="21992"/>
    <cellStyle name="Normal 33 2 2 2 5" xfId="21993"/>
    <cellStyle name="Normal 33 2 2 2 5 2" xfId="21994"/>
    <cellStyle name="Normal 33 2 2 2 5 2 2" xfId="21995"/>
    <cellStyle name="Normal 33 2 2 2 5 2 2 2" xfId="21996"/>
    <cellStyle name="Normal 33 2 2 2 5 2 2 2 2" xfId="21997"/>
    <cellStyle name="Normal 33 2 2 2 5 2 2 2 3" xfId="21998"/>
    <cellStyle name="Normal 33 2 2 2 5 2 2 3" xfId="21999"/>
    <cellStyle name="Normal 33 2 2 2 5 2 2 4" xfId="22000"/>
    <cellStyle name="Normal 33 2 2 2 5 2 3" xfId="22001"/>
    <cellStyle name="Normal 33 2 2 2 5 2 3 2" xfId="22002"/>
    <cellStyle name="Normal 33 2 2 2 5 2 3 3" xfId="22003"/>
    <cellStyle name="Normal 33 2 2 2 5 2 4" xfId="22004"/>
    <cellStyle name="Normal 33 2 2 2 5 2 5" xfId="22005"/>
    <cellStyle name="Normal 33 2 2 2 5 3" xfId="22006"/>
    <cellStyle name="Normal 33 2 2 2 5 3 2" xfId="22007"/>
    <cellStyle name="Normal 33 2 2 2 5 3 2 2" xfId="22008"/>
    <cellStyle name="Normal 33 2 2 2 5 3 2 2 2" xfId="22009"/>
    <cellStyle name="Normal 33 2 2 2 5 3 2 2 3" xfId="22010"/>
    <cellStyle name="Normal 33 2 2 2 5 3 2 3" xfId="22011"/>
    <cellStyle name="Normal 33 2 2 2 5 3 2 4" xfId="22012"/>
    <cellStyle name="Normal 33 2 2 2 5 3 3" xfId="22013"/>
    <cellStyle name="Normal 33 2 2 2 5 3 3 2" xfId="22014"/>
    <cellStyle name="Normal 33 2 2 2 5 3 3 3" xfId="22015"/>
    <cellStyle name="Normal 33 2 2 2 5 3 4" xfId="22016"/>
    <cellStyle name="Normal 33 2 2 2 5 3 5" xfId="22017"/>
    <cellStyle name="Normal 33 2 2 2 5 4" xfId="22018"/>
    <cellStyle name="Normal 33 2 2 2 5 4 2" xfId="22019"/>
    <cellStyle name="Normal 33 2 2 2 5 4 2 2" xfId="22020"/>
    <cellStyle name="Normal 33 2 2 2 5 4 2 2 2" xfId="22021"/>
    <cellStyle name="Normal 33 2 2 2 5 4 2 2 3" xfId="22022"/>
    <cellStyle name="Normal 33 2 2 2 5 4 2 3" xfId="22023"/>
    <cellStyle name="Normal 33 2 2 2 5 4 2 4" xfId="22024"/>
    <cellStyle name="Normal 33 2 2 2 5 4 3" xfId="22025"/>
    <cellStyle name="Normal 33 2 2 2 5 4 3 2" xfId="22026"/>
    <cellStyle name="Normal 33 2 2 2 5 4 3 3" xfId="22027"/>
    <cellStyle name="Normal 33 2 2 2 5 4 4" xfId="22028"/>
    <cellStyle name="Normal 33 2 2 2 5 4 5" xfId="22029"/>
    <cellStyle name="Normal 33 2 2 2 5 5" xfId="22030"/>
    <cellStyle name="Normal 33 2 2 2 5 5 2" xfId="22031"/>
    <cellStyle name="Normal 33 2 2 2 5 5 2 2" xfId="22032"/>
    <cellStyle name="Normal 33 2 2 2 5 5 2 3" xfId="22033"/>
    <cellStyle name="Normal 33 2 2 2 5 5 3" xfId="22034"/>
    <cellStyle name="Normal 33 2 2 2 5 5 4" xfId="22035"/>
    <cellStyle name="Normal 33 2 2 2 5 6" xfId="22036"/>
    <cellStyle name="Normal 33 2 2 2 5 6 2" xfId="22037"/>
    <cellStyle name="Normal 33 2 2 2 5 6 3" xfId="22038"/>
    <cellStyle name="Normal 33 2 2 2 5 7" xfId="22039"/>
    <cellStyle name="Normal 33 2 2 2 5 8" xfId="22040"/>
    <cellStyle name="Normal 33 2 2 2 5_Schs" xfId="22041"/>
    <cellStyle name="Normal 33 2 2 2 6" xfId="22042"/>
    <cellStyle name="Normal 33 2 2 2 6 2" xfId="22043"/>
    <cellStyle name="Normal 33 2 2 2 6 2 2" xfId="22044"/>
    <cellStyle name="Normal 33 2 2 2 6 2 2 2" xfId="22045"/>
    <cellStyle name="Normal 33 2 2 2 6 2 2 3" xfId="22046"/>
    <cellStyle name="Normal 33 2 2 2 6 2 3" xfId="22047"/>
    <cellStyle name="Normal 33 2 2 2 6 2 4" xfId="22048"/>
    <cellStyle name="Normal 33 2 2 2 6 3" xfId="22049"/>
    <cellStyle name="Normal 33 2 2 2 6 3 2" xfId="22050"/>
    <cellStyle name="Normal 33 2 2 2 6 3 3" xfId="22051"/>
    <cellStyle name="Normal 33 2 2 2 6 4" xfId="22052"/>
    <cellStyle name="Normal 33 2 2 2 6 5" xfId="22053"/>
    <cellStyle name="Normal 33 2 2 2 7" xfId="22054"/>
    <cellStyle name="Normal 33 2 2 2 7 2" xfId="22055"/>
    <cellStyle name="Normal 33 2 2 2 7 2 2" xfId="22056"/>
    <cellStyle name="Normal 33 2 2 2 7 2 2 2" xfId="22057"/>
    <cellStyle name="Normal 33 2 2 2 7 2 2 3" xfId="22058"/>
    <cellStyle name="Normal 33 2 2 2 7 2 3" xfId="22059"/>
    <cellStyle name="Normal 33 2 2 2 7 2 4" xfId="22060"/>
    <cellStyle name="Normal 33 2 2 2 7 3" xfId="22061"/>
    <cellStyle name="Normal 33 2 2 2 7 3 2" xfId="22062"/>
    <cellStyle name="Normal 33 2 2 2 7 3 3" xfId="22063"/>
    <cellStyle name="Normal 33 2 2 2 7 4" xfId="22064"/>
    <cellStyle name="Normal 33 2 2 2 7 5" xfId="22065"/>
    <cellStyle name="Normal 33 2 2 2 8" xfId="22066"/>
    <cellStyle name="Normal 33 2 2 2 8 2" xfId="22067"/>
    <cellStyle name="Normal 33 2 2 2 8 2 2" xfId="22068"/>
    <cellStyle name="Normal 33 2 2 2 8 2 2 2" xfId="22069"/>
    <cellStyle name="Normal 33 2 2 2 8 2 2 3" xfId="22070"/>
    <cellStyle name="Normal 33 2 2 2 8 2 3" xfId="22071"/>
    <cellStyle name="Normal 33 2 2 2 8 2 4" xfId="22072"/>
    <cellStyle name="Normal 33 2 2 2 8 3" xfId="22073"/>
    <cellStyle name="Normal 33 2 2 2 8 3 2" xfId="22074"/>
    <cellStyle name="Normal 33 2 2 2 8 3 3" xfId="22075"/>
    <cellStyle name="Normal 33 2 2 2 8 4" xfId="22076"/>
    <cellStyle name="Normal 33 2 2 2 8 5" xfId="22077"/>
    <cellStyle name="Normal 33 2 2 2 9" xfId="22078"/>
    <cellStyle name="Normal 33 2 2 2 9 2" xfId="22079"/>
    <cellStyle name="Normal 33 2 2 2 9 2 2" xfId="22080"/>
    <cellStyle name="Normal 33 2 2 2 9 2 3" xfId="22081"/>
    <cellStyle name="Normal 33 2 2 2 9 3" xfId="22082"/>
    <cellStyle name="Normal 33 2 2 2 9 4" xfId="22083"/>
    <cellStyle name="Normal 33 2 2 2_Schs" xfId="22084"/>
    <cellStyle name="Normal 33 2 2 3" xfId="22085"/>
    <cellStyle name="Normal 33 2 2 3 10" xfId="22086"/>
    <cellStyle name="Normal 33 2 2 3 11" xfId="22087"/>
    <cellStyle name="Normal 33 2 2 3 2" xfId="22088"/>
    <cellStyle name="Normal 33 2 2 3 2 10" xfId="22089"/>
    <cellStyle name="Normal 33 2 2 3 2 2" xfId="22090"/>
    <cellStyle name="Normal 33 2 2 3 2 2 2" xfId="22091"/>
    <cellStyle name="Normal 33 2 2 3 2 2 2 2" xfId="22092"/>
    <cellStyle name="Normal 33 2 2 3 2 2 2 2 2" xfId="22093"/>
    <cellStyle name="Normal 33 2 2 3 2 2 2 2 2 2" xfId="22094"/>
    <cellStyle name="Normal 33 2 2 3 2 2 2 2 2 2 2" xfId="22095"/>
    <cellStyle name="Normal 33 2 2 3 2 2 2 2 2 2 3" xfId="22096"/>
    <cellStyle name="Normal 33 2 2 3 2 2 2 2 2 3" xfId="22097"/>
    <cellStyle name="Normal 33 2 2 3 2 2 2 2 2 4" xfId="22098"/>
    <cellStyle name="Normal 33 2 2 3 2 2 2 2 3" xfId="22099"/>
    <cellStyle name="Normal 33 2 2 3 2 2 2 2 3 2" xfId="22100"/>
    <cellStyle name="Normal 33 2 2 3 2 2 2 2 3 3" xfId="22101"/>
    <cellStyle name="Normal 33 2 2 3 2 2 2 2 4" xfId="22102"/>
    <cellStyle name="Normal 33 2 2 3 2 2 2 2 5" xfId="22103"/>
    <cellStyle name="Normal 33 2 2 3 2 2 2 3" xfId="22104"/>
    <cellStyle name="Normal 33 2 2 3 2 2 2 3 2" xfId="22105"/>
    <cellStyle name="Normal 33 2 2 3 2 2 2 3 2 2" xfId="22106"/>
    <cellStyle name="Normal 33 2 2 3 2 2 2 3 2 2 2" xfId="22107"/>
    <cellStyle name="Normal 33 2 2 3 2 2 2 3 2 2 3" xfId="22108"/>
    <cellStyle name="Normal 33 2 2 3 2 2 2 3 2 3" xfId="22109"/>
    <cellStyle name="Normal 33 2 2 3 2 2 2 3 2 4" xfId="22110"/>
    <cellStyle name="Normal 33 2 2 3 2 2 2 3 3" xfId="22111"/>
    <cellStyle name="Normal 33 2 2 3 2 2 2 3 3 2" xfId="22112"/>
    <cellStyle name="Normal 33 2 2 3 2 2 2 3 3 3" xfId="22113"/>
    <cellStyle name="Normal 33 2 2 3 2 2 2 3 4" xfId="22114"/>
    <cellStyle name="Normal 33 2 2 3 2 2 2 3 5" xfId="22115"/>
    <cellStyle name="Normal 33 2 2 3 2 2 2 4" xfId="22116"/>
    <cellStyle name="Normal 33 2 2 3 2 2 2 4 2" xfId="22117"/>
    <cellStyle name="Normal 33 2 2 3 2 2 2 4 2 2" xfId="22118"/>
    <cellStyle name="Normal 33 2 2 3 2 2 2 4 2 2 2" xfId="22119"/>
    <cellStyle name="Normal 33 2 2 3 2 2 2 4 2 2 3" xfId="22120"/>
    <cellStyle name="Normal 33 2 2 3 2 2 2 4 2 3" xfId="22121"/>
    <cellStyle name="Normal 33 2 2 3 2 2 2 4 2 4" xfId="22122"/>
    <cellStyle name="Normal 33 2 2 3 2 2 2 4 3" xfId="22123"/>
    <cellStyle name="Normal 33 2 2 3 2 2 2 4 3 2" xfId="22124"/>
    <cellStyle name="Normal 33 2 2 3 2 2 2 4 3 3" xfId="22125"/>
    <cellStyle name="Normal 33 2 2 3 2 2 2 4 4" xfId="22126"/>
    <cellStyle name="Normal 33 2 2 3 2 2 2 4 5" xfId="22127"/>
    <cellStyle name="Normal 33 2 2 3 2 2 2 5" xfId="22128"/>
    <cellStyle name="Normal 33 2 2 3 2 2 2 5 2" xfId="22129"/>
    <cellStyle name="Normal 33 2 2 3 2 2 2 5 2 2" xfId="22130"/>
    <cellStyle name="Normal 33 2 2 3 2 2 2 5 2 3" xfId="22131"/>
    <cellStyle name="Normal 33 2 2 3 2 2 2 5 3" xfId="22132"/>
    <cellStyle name="Normal 33 2 2 3 2 2 2 5 4" xfId="22133"/>
    <cellStyle name="Normal 33 2 2 3 2 2 2 6" xfId="22134"/>
    <cellStyle name="Normal 33 2 2 3 2 2 2 6 2" xfId="22135"/>
    <cellStyle name="Normal 33 2 2 3 2 2 2 6 3" xfId="22136"/>
    <cellStyle name="Normal 33 2 2 3 2 2 2 7" xfId="22137"/>
    <cellStyle name="Normal 33 2 2 3 2 2 2 8" xfId="22138"/>
    <cellStyle name="Normal 33 2 2 3 2 2 2_Schs" xfId="22139"/>
    <cellStyle name="Normal 33 2 2 3 2 2 3" xfId="22140"/>
    <cellStyle name="Normal 33 2 2 3 2 2 3 2" xfId="22141"/>
    <cellStyle name="Normal 33 2 2 3 2 2 3 2 2" xfId="22142"/>
    <cellStyle name="Normal 33 2 2 3 2 2 3 2 2 2" xfId="22143"/>
    <cellStyle name="Normal 33 2 2 3 2 2 3 2 2 3" xfId="22144"/>
    <cellStyle name="Normal 33 2 2 3 2 2 3 2 3" xfId="22145"/>
    <cellStyle name="Normal 33 2 2 3 2 2 3 2 4" xfId="22146"/>
    <cellStyle name="Normal 33 2 2 3 2 2 3 3" xfId="22147"/>
    <cellStyle name="Normal 33 2 2 3 2 2 3 3 2" xfId="22148"/>
    <cellStyle name="Normal 33 2 2 3 2 2 3 3 3" xfId="22149"/>
    <cellStyle name="Normal 33 2 2 3 2 2 3 4" xfId="22150"/>
    <cellStyle name="Normal 33 2 2 3 2 2 3 5" xfId="22151"/>
    <cellStyle name="Normal 33 2 2 3 2 2 4" xfId="22152"/>
    <cellStyle name="Normal 33 2 2 3 2 2 4 2" xfId="22153"/>
    <cellStyle name="Normal 33 2 2 3 2 2 4 2 2" xfId="22154"/>
    <cellStyle name="Normal 33 2 2 3 2 2 4 2 2 2" xfId="22155"/>
    <cellStyle name="Normal 33 2 2 3 2 2 4 2 2 3" xfId="22156"/>
    <cellStyle name="Normal 33 2 2 3 2 2 4 2 3" xfId="22157"/>
    <cellStyle name="Normal 33 2 2 3 2 2 4 2 4" xfId="22158"/>
    <cellStyle name="Normal 33 2 2 3 2 2 4 3" xfId="22159"/>
    <cellStyle name="Normal 33 2 2 3 2 2 4 3 2" xfId="22160"/>
    <cellStyle name="Normal 33 2 2 3 2 2 4 3 3" xfId="22161"/>
    <cellStyle name="Normal 33 2 2 3 2 2 4 4" xfId="22162"/>
    <cellStyle name="Normal 33 2 2 3 2 2 4 5" xfId="22163"/>
    <cellStyle name="Normal 33 2 2 3 2 2 5" xfId="22164"/>
    <cellStyle name="Normal 33 2 2 3 2 2 5 2" xfId="22165"/>
    <cellStyle name="Normal 33 2 2 3 2 2 5 2 2" xfId="22166"/>
    <cellStyle name="Normal 33 2 2 3 2 2 5 2 2 2" xfId="22167"/>
    <cellStyle name="Normal 33 2 2 3 2 2 5 2 2 3" xfId="22168"/>
    <cellStyle name="Normal 33 2 2 3 2 2 5 2 3" xfId="22169"/>
    <cellStyle name="Normal 33 2 2 3 2 2 5 2 4" xfId="22170"/>
    <cellStyle name="Normal 33 2 2 3 2 2 5 3" xfId="22171"/>
    <cellStyle name="Normal 33 2 2 3 2 2 5 3 2" xfId="22172"/>
    <cellStyle name="Normal 33 2 2 3 2 2 5 3 3" xfId="22173"/>
    <cellStyle name="Normal 33 2 2 3 2 2 5 4" xfId="22174"/>
    <cellStyle name="Normal 33 2 2 3 2 2 5 5" xfId="22175"/>
    <cellStyle name="Normal 33 2 2 3 2 2 6" xfId="22176"/>
    <cellStyle name="Normal 33 2 2 3 2 2 6 2" xfId="22177"/>
    <cellStyle name="Normal 33 2 2 3 2 2 6 2 2" xfId="22178"/>
    <cellStyle name="Normal 33 2 2 3 2 2 6 2 3" xfId="22179"/>
    <cellStyle name="Normal 33 2 2 3 2 2 6 3" xfId="22180"/>
    <cellStyle name="Normal 33 2 2 3 2 2 6 4" xfId="22181"/>
    <cellStyle name="Normal 33 2 2 3 2 2 7" xfId="22182"/>
    <cellStyle name="Normal 33 2 2 3 2 2 7 2" xfId="22183"/>
    <cellStyle name="Normal 33 2 2 3 2 2 7 3" xfId="22184"/>
    <cellStyle name="Normal 33 2 2 3 2 2 8" xfId="22185"/>
    <cellStyle name="Normal 33 2 2 3 2 2 9" xfId="22186"/>
    <cellStyle name="Normal 33 2 2 3 2 2_Schs" xfId="22187"/>
    <cellStyle name="Normal 33 2 2 3 2 3" xfId="22188"/>
    <cellStyle name="Normal 33 2 2 3 2 3 2" xfId="22189"/>
    <cellStyle name="Normal 33 2 2 3 2 3 2 2" xfId="22190"/>
    <cellStyle name="Normal 33 2 2 3 2 3 2 2 2" xfId="22191"/>
    <cellStyle name="Normal 33 2 2 3 2 3 2 2 2 2" xfId="22192"/>
    <cellStyle name="Normal 33 2 2 3 2 3 2 2 2 3" xfId="22193"/>
    <cellStyle name="Normal 33 2 2 3 2 3 2 2 3" xfId="22194"/>
    <cellStyle name="Normal 33 2 2 3 2 3 2 2 4" xfId="22195"/>
    <cellStyle name="Normal 33 2 2 3 2 3 2 3" xfId="22196"/>
    <cellStyle name="Normal 33 2 2 3 2 3 2 3 2" xfId="22197"/>
    <cellStyle name="Normal 33 2 2 3 2 3 2 3 3" xfId="22198"/>
    <cellStyle name="Normal 33 2 2 3 2 3 2 4" xfId="22199"/>
    <cellStyle name="Normal 33 2 2 3 2 3 2 5" xfId="22200"/>
    <cellStyle name="Normal 33 2 2 3 2 3 3" xfId="22201"/>
    <cellStyle name="Normal 33 2 2 3 2 3 3 2" xfId="22202"/>
    <cellStyle name="Normal 33 2 2 3 2 3 3 2 2" xfId="22203"/>
    <cellStyle name="Normal 33 2 2 3 2 3 3 2 2 2" xfId="22204"/>
    <cellStyle name="Normal 33 2 2 3 2 3 3 2 2 3" xfId="22205"/>
    <cellStyle name="Normal 33 2 2 3 2 3 3 2 3" xfId="22206"/>
    <cellStyle name="Normal 33 2 2 3 2 3 3 2 4" xfId="22207"/>
    <cellStyle name="Normal 33 2 2 3 2 3 3 3" xfId="22208"/>
    <cellStyle name="Normal 33 2 2 3 2 3 3 3 2" xfId="22209"/>
    <cellStyle name="Normal 33 2 2 3 2 3 3 3 3" xfId="22210"/>
    <cellStyle name="Normal 33 2 2 3 2 3 3 4" xfId="22211"/>
    <cellStyle name="Normal 33 2 2 3 2 3 3 5" xfId="22212"/>
    <cellStyle name="Normal 33 2 2 3 2 3 4" xfId="22213"/>
    <cellStyle name="Normal 33 2 2 3 2 3 4 2" xfId="22214"/>
    <cellStyle name="Normal 33 2 2 3 2 3 4 2 2" xfId="22215"/>
    <cellStyle name="Normal 33 2 2 3 2 3 4 2 2 2" xfId="22216"/>
    <cellStyle name="Normal 33 2 2 3 2 3 4 2 2 3" xfId="22217"/>
    <cellStyle name="Normal 33 2 2 3 2 3 4 2 3" xfId="22218"/>
    <cellStyle name="Normal 33 2 2 3 2 3 4 2 4" xfId="22219"/>
    <cellStyle name="Normal 33 2 2 3 2 3 4 3" xfId="22220"/>
    <cellStyle name="Normal 33 2 2 3 2 3 4 3 2" xfId="22221"/>
    <cellStyle name="Normal 33 2 2 3 2 3 4 3 3" xfId="22222"/>
    <cellStyle name="Normal 33 2 2 3 2 3 4 4" xfId="22223"/>
    <cellStyle name="Normal 33 2 2 3 2 3 4 5" xfId="22224"/>
    <cellStyle name="Normal 33 2 2 3 2 3 5" xfId="22225"/>
    <cellStyle name="Normal 33 2 2 3 2 3 5 2" xfId="22226"/>
    <cellStyle name="Normal 33 2 2 3 2 3 5 2 2" xfId="22227"/>
    <cellStyle name="Normal 33 2 2 3 2 3 5 2 3" xfId="22228"/>
    <cellStyle name="Normal 33 2 2 3 2 3 5 3" xfId="22229"/>
    <cellStyle name="Normal 33 2 2 3 2 3 5 4" xfId="22230"/>
    <cellStyle name="Normal 33 2 2 3 2 3 6" xfId="22231"/>
    <cellStyle name="Normal 33 2 2 3 2 3 6 2" xfId="22232"/>
    <cellStyle name="Normal 33 2 2 3 2 3 6 3" xfId="22233"/>
    <cellStyle name="Normal 33 2 2 3 2 3 7" xfId="22234"/>
    <cellStyle name="Normal 33 2 2 3 2 3 8" xfId="22235"/>
    <cellStyle name="Normal 33 2 2 3 2 3_Schs" xfId="22236"/>
    <cellStyle name="Normal 33 2 2 3 2 4" xfId="22237"/>
    <cellStyle name="Normal 33 2 2 3 2 4 2" xfId="22238"/>
    <cellStyle name="Normal 33 2 2 3 2 4 2 2" xfId="22239"/>
    <cellStyle name="Normal 33 2 2 3 2 4 2 2 2" xfId="22240"/>
    <cellStyle name="Normal 33 2 2 3 2 4 2 2 3" xfId="22241"/>
    <cellStyle name="Normal 33 2 2 3 2 4 2 3" xfId="22242"/>
    <cellStyle name="Normal 33 2 2 3 2 4 2 4" xfId="22243"/>
    <cellStyle name="Normal 33 2 2 3 2 4 3" xfId="22244"/>
    <cellStyle name="Normal 33 2 2 3 2 4 3 2" xfId="22245"/>
    <cellStyle name="Normal 33 2 2 3 2 4 3 3" xfId="22246"/>
    <cellStyle name="Normal 33 2 2 3 2 4 4" xfId="22247"/>
    <cellStyle name="Normal 33 2 2 3 2 4 5" xfId="22248"/>
    <cellStyle name="Normal 33 2 2 3 2 5" xfId="22249"/>
    <cellStyle name="Normal 33 2 2 3 2 5 2" xfId="22250"/>
    <cellStyle name="Normal 33 2 2 3 2 5 2 2" xfId="22251"/>
    <cellStyle name="Normal 33 2 2 3 2 5 2 2 2" xfId="22252"/>
    <cellStyle name="Normal 33 2 2 3 2 5 2 2 3" xfId="22253"/>
    <cellStyle name="Normal 33 2 2 3 2 5 2 3" xfId="22254"/>
    <cellStyle name="Normal 33 2 2 3 2 5 2 4" xfId="22255"/>
    <cellStyle name="Normal 33 2 2 3 2 5 3" xfId="22256"/>
    <cellStyle name="Normal 33 2 2 3 2 5 3 2" xfId="22257"/>
    <cellStyle name="Normal 33 2 2 3 2 5 3 3" xfId="22258"/>
    <cellStyle name="Normal 33 2 2 3 2 5 4" xfId="22259"/>
    <cellStyle name="Normal 33 2 2 3 2 5 5" xfId="22260"/>
    <cellStyle name="Normal 33 2 2 3 2 6" xfId="22261"/>
    <cellStyle name="Normal 33 2 2 3 2 6 2" xfId="22262"/>
    <cellStyle name="Normal 33 2 2 3 2 6 2 2" xfId="22263"/>
    <cellStyle name="Normal 33 2 2 3 2 6 2 2 2" xfId="22264"/>
    <cellStyle name="Normal 33 2 2 3 2 6 2 2 3" xfId="22265"/>
    <cellStyle name="Normal 33 2 2 3 2 6 2 3" xfId="22266"/>
    <cellStyle name="Normal 33 2 2 3 2 6 2 4" xfId="22267"/>
    <cellStyle name="Normal 33 2 2 3 2 6 3" xfId="22268"/>
    <cellStyle name="Normal 33 2 2 3 2 6 3 2" xfId="22269"/>
    <cellStyle name="Normal 33 2 2 3 2 6 3 3" xfId="22270"/>
    <cellStyle name="Normal 33 2 2 3 2 6 4" xfId="22271"/>
    <cellStyle name="Normal 33 2 2 3 2 6 5" xfId="22272"/>
    <cellStyle name="Normal 33 2 2 3 2 7" xfId="22273"/>
    <cellStyle name="Normal 33 2 2 3 2 7 2" xfId="22274"/>
    <cellStyle name="Normal 33 2 2 3 2 7 2 2" xfId="22275"/>
    <cellStyle name="Normal 33 2 2 3 2 7 2 3" xfId="22276"/>
    <cellStyle name="Normal 33 2 2 3 2 7 3" xfId="22277"/>
    <cellStyle name="Normal 33 2 2 3 2 7 4" xfId="22278"/>
    <cellStyle name="Normal 33 2 2 3 2 8" xfId="22279"/>
    <cellStyle name="Normal 33 2 2 3 2 8 2" xfId="22280"/>
    <cellStyle name="Normal 33 2 2 3 2 8 3" xfId="22281"/>
    <cellStyle name="Normal 33 2 2 3 2 9" xfId="22282"/>
    <cellStyle name="Normal 33 2 2 3 2_Schs" xfId="22283"/>
    <cellStyle name="Normal 33 2 2 3 3" xfId="22284"/>
    <cellStyle name="Normal 33 2 2 3 3 2" xfId="22285"/>
    <cellStyle name="Normal 33 2 2 3 3 2 2" xfId="22286"/>
    <cellStyle name="Normal 33 2 2 3 3 2 2 2" xfId="22287"/>
    <cellStyle name="Normal 33 2 2 3 3 2 2 2 2" xfId="22288"/>
    <cellStyle name="Normal 33 2 2 3 3 2 2 2 2 2" xfId="22289"/>
    <cellStyle name="Normal 33 2 2 3 3 2 2 2 2 3" xfId="22290"/>
    <cellStyle name="Normal 33 2 2 3 3 2 2 2 3" xfId="22291"/>
    <cellStyle name="Normal 33 2 2 3 3 2 2 2 4" xfId="22292"/>
    <cellStyle name="Normal 33 2 2 3 3 2 2 3" xfId="22293"/>
    <cellStyle name="Normal 33 2 2 3 3 2 2 3 2" xfId="22294"/>
    <cellStyle name="Normal 33 2 2 3 3 2 2 3 3" xfId="22295"/>
    <cellStyle name="Normal 33 2 2 3 3 2 2 4" xfId="22296"/>
    <cellStyle name="Normal 33 2 2 3 3 2 2 5" xfId="22297"/>
    <cellStyle name="Normal 33 2 2 3 3 2 3" xfId="22298"/>
    <cellStyle name="Normal 33 2 2 3 3 2 3 2" xfId="22299"/>
    <cellStyle name="Normal 33 2 2 3 3 2 3 2 2" xfId="22300"/>
    <cellStyle name="Normal 33 2 2 3 3 2 3 2 2 2" xfId="22301"/>
    <cellStyle name="Normal 33 2 2 3 3 2 3 2 2 3" xfId="22302"/>
    <cellStyle name="Normal 33 2 2 3 3 2 3 2 3" xfId="22303"/>
    <cellStyle name="Normal 33 2 2 3 3 2 3 2 4" xfId="22304"/>
    <cellStyle name="Normal 33 2 2 3 3 2 3 3" xfId="22305"/>
    <cellStyle name="Normal 33 2 2 3 3 2 3 3 2" xfId="22306"/>
    <cellStyle name="Normal 33 2 2 3 3 2 3 3 3" xfId="22307"/>
    <cellStyle name="Normal 33 2 2 3 3 2 3 4" xfId="22308"/>
    <cellStyle name="Normal 33 2 2 3 3 2 3 5" xfId="22309"/>
    <cellStyle name="Normal 33 2 2 3 3 2 4" xfId="22310"/>
    <cellStyle name="Normal 33 2 2 3 3 2 4 2" xfId="22311"/>
    <cellStyle name="Normal 33 2 2 3 3 2 4 2 2" xfId="22312"/>
    <cellStyle name="Normal 33 2 2 3 3 2 4 2 2 2" xfId="22313"/>
    <cellStyle name="Normal 33 2 2 3 3 2 4 2 2 3" xfId="22314"/>
    <cellStyle name="Normal 33 2 2 3 3 2 4 2 3" xfId="22315"/>
    <cellStyle name="Normal 33 2 2 3 3 2 4 2 4" xfId="22316"/>
    <cellStyle name="Normal 33 2 2 3 3 2 4 3" xfId="22317"/>
    <cellStyle name="Normal 33 2 2 3 3 2 4 3 2" xfId="22318"/>
    <cellStyle name="Normal 33 2 2 3 3 2 4 3 3" xfId="22319"/>
    <cellStyle name="Normal 33 2 2 3 3 2 4 4" xfId="22320"/>
    <cellStyle name="Normal 33 2 2 3 3 2 4 5" xfId="22321"/>
    <cellStyle name="Normal 33 2 2 3 3 2 5" xfId="22322"/>
    <cellStyle name="Normal 33 2 2 3 3 2 5 2" xfId="22323"/>
    <cellStyle name="Normal 33 2 2 3 3 2 5 2 2" xfId="22324"/>
    <cellStyle name="Normal 33 2 2 3 3 2 5 2 3" xfId="22325"/>
    <cellStyle name="Normal 33 2 2 3 3 2 5 3" xfId="22326"/>
    <cellStyle name="Normal 33 2 2 3 3 2 5 4" xfId="22327"/>
    <cellStyle name="Normal 33 2 2 3 3 2 6" xfId="22328"/>
    <cellStyle name="Normal 33 2 2 3 3 2 6 2" xfId="22329"/>
    <cellStyle name="Normal 33 2 2 3 3 2 6 3" xfId="22330"/>
    <cellStyle name="Normal 33 2 2 3 3 2 7" xfId="22331"/>
    <cellStyle name="Normal 33 2 2 3 3 2 8" xfId="22332"/>
    <cellStyle name="Normal 33 2 2 3 3 2_Schs" xfId="22333"/>
    <cellStyle name="Normal 33 2 2 3 3 3" xfId="22334"/>
    <cellStyle name="Normal 33 2 2 3 3 3 2" xfId="22335"/>
    <cellStyle name="Normal 33 2 2 3 3 3 2 2" xfId="22336"/>
    <cellStyle name="Normal 33 2 2 3 3 3 2 2 2" xfId="22337"/>
    <cellStyle name="Normal 33 2 2 3 3 3 2 2 3" xfId="22338"/>
    <cellStyle name="Normal 33 2 2 3 3 3 2 3" xfId="22339"/>
    <cellStyle name="Normal 33 2 2 3 3 3 2 4" xfId="22340"/>
    <cellStyle name="Normal 33 2 2 3 3 3 3" xfId="22341"/>
    <cellStyle name="Normal 33 2 2 3 3 3 3 2" xfId="22342"/>
    <cellStyle name="Normal 33 2 2 3 3 3 3 3" xfId="22343"/>
    <cellStyle name="Normal 33 2 2 3 3 3 4" xfId="22344"/>
    <cellStyle name="Normal 33 2 2 3 3 3 5" xfId="22345"/>
    <cellStyle name="Normal 33 2 2 3 3 4" xfId="22346"/>
    <cellStyle name="Normal 33 2 2 3 3 4 2" xfId="22347"/>
    <cellStyle name="Normal 33 2 2 3 3 4 2 2" xfId="22348"/>
    <cellStyle name="Normal 33 2 2 3 3 4 2 2 2" xfId="22349"/>
    <cellStyle name="Normal 33 2 2 3 3 4 2 2 3" xfId="22350"/>
    <cellStyle name="Normal 33 2 2 3 3 4 2 3" xfId="22351"/>
    <cellStyle name="Normal 33 2 2 3 3 4 2 4" xfId="22352"/>
    <cellStyle name="Normal 33 2 2 3 3 4 3" xfId="22353"/>
    <cellStyle name="Normal 33 2 2 3 3 4 3 2" xfId="22354"/>
    <cellStyle name="Normal 33 2 2 3 3 4 3 3" xfId="22355"/>
    <cellStyle name="Normal 33 2 2 3 3 4 4" xfId="22356"/>
    <cellStyle name="Normal 33 2 2 3 3 4 5" xfId="22357"/>
    <cellStyle name="Normal 33 2 2 3 3 5" xfId="22358"/>
    <cellStyle name="Normal 33 2 2 3 3 5 2" xfId="22359"/>
    <cellStyle name="Normal 33 2 2 3 3 5 2 2" xfId="22360"/>
    <cellStyle name="Normal 33 2 2 3 3 5 2 2 2" xfId="22361"/>
    <cellStyle name="Normal 33 2 2 3 3 5 2 2 3" xfId="22362"/>
    <cellStyle name="Normal 33 2 2 3 3 5 2 3" xfId="22363"/>
    <cellStyle name="Normal 33 2 2 3 3 5 2 4" xfId="22364"/>
    <cellStyle name="Normal 33 2 2 3 3 5 3" xfId="22365"/>
    <cellStyle name="Normal 33 2 2 3 3 5 3 2" xfId="22366"/>
    <cellStyle name="Normal 33 2 2 3 3 5 3 3" xfId="22367"/>
    <cellStyle name="Normal 33 2 2 3 3 5 4" xfId="22368"/>
    <cellStyle name="Normal 33 2 2 3 3 5 5" xfId="22369"/>
    <cellStyle name="Normal 33 2 2 3 3 6" xfId="22370"/>
    <cellStyle name="Normal 33 2 2 3 3 6 2" xfId="22371"/>
    <cellStyle name="Normal 33 2 2 3 3 6 2 2" xfId="22372"/>
    <cellStyle name="Normal 33 2 2 3 3 6 2 3" xfId="22373"/>
    <cellStyle name="Normal 33 2 2 3 3 6 3" xfId="22374"/>
    <cellStyle name="Normal 33 2 2 3 3 6 4" xfId="22375"/>
    <cellStyle name="Normal 33 2 2 3 3 7" xfId="22376"/>
    <cellStyle name="Normal 33 2 2 3 3 7 2" xfId="22377"/>
    <cellStyle name="Normal 33 2 2 3 3 7 3" xfId="22378"/>
    <cellStyle name="Normal 33 2 2 3 3 8" xfId="22379"/>
    <cellStyle name="Normal 33 2 2 3 3 9" xfId="22380"/>
    <cellStyle name="Normal 33 2 2 3 3_Schs" xfId="22381"/>
    <cellStyle name="Normal 33 2 2 3 4" xfId="22382"/>
    <cellStyle name="Normal 33 2 2 3 4 2" xfId="22383"/>
    <cellStyle name="Normal 33 2 2 3 4 2 2" xfId="22384"/>
    <cellStyle name="Normal 33 2 2 3 4 2 2 2" xfId="22385"/>
    <cellStyle name="Normal 33 2 2 3 4 2 2 2 2" xfId="22386"/>
    <cellStyle name="Normal 33 2 2 3 4 2 2 2 3" xfId="22387"/>
    <cellStyle name="Normal 33 2 2 3 4 2 2 3" xfId="22388"/>
    <cellStyle name="Normal 33 2 2 3 4 2 2 4" xfId="22389"/>
    <cellStyle name="Normal 33 2 2 3 4 2 3" xfId="22390"/>
    <cellStyle name="Normal 33 2 2 3 4 2 3 2" xfId="22391"/>
    <cellStyle name="Normal 33 2 2 3 4 2 3 3" xfId="22392"/>
    <cellStyle name="Normal 33 2 2 3 4 2 4" xfId="22393"/>
    <cellStyle name="Normal 33 2 2 3 4 2 5" xfId="22394"/>
    <cellStyle name="Normal 33 2 2 3 4 3" xfId="22395"/>
    <cellStyle name="Normal 33 2 2 3 4 3 2" xfId="22396"/>
    <cellStyle name="Normal 33 2 2 3 4 3 2 2" xfId="22397"/>
    <cellStyle name="Normal 33 2 2 3 4 3 2 2 2" xfId="22398"/>
    <cellStyle name="Normal 33 2 2 3 4 3 2 2 3" xfId="22399"/>
    <cellStyle name="Normal 33 2 2 3 4 3 2 3" xfId="22400"/>
    <cellStyle name="Normal 33 2 2 3 4 3 2 4" xfId="22401"/>
    <cellStyle name="Normal 33 2 2 3 4 3 3" xfId="22402"/>
    <cellStyle name="Normal 33 2 2 3 4 3 3 2" xfId="22403"/>
    <cellStyle name="Normal 33 2 2 3 4 3 3 3" xfId="22404"/>
    <cellStyle name="Normal 33 2 2 3 4 3 4" xfId="22405"/>
    <cellStyle name="Normal 33 2 2 3 4 3 5" xfId="22406"/>
    <cellStyle name="Normal 33 2 2 3 4 4" xfId="22407"/>
    <cellStyle name="Normal 33 2 2 3 4 4 2" xfId="22408"/>
    <cellStyle name="Normal 33 2 2 3 4 4 2 2" xfId="22409"/>
    <cellStyle name="Normal 33 2 2 3 4 4 2 2 2" xfId="22410"/>
    <cellStyle name="Normal 33 2 2 3 4 4 2 2 3" xfId="22411"/>
    <cellStyle name="Normal 33 2 2 3 4 4 2 3" xfId="22412"/>
    <cellStyle name="Normal 33 2 2 3 4 4 2 4" xfId="22413"/>
    <cellStyle name="Normal 33 2 2 3 4 4 3" xfId="22414"/>
    <cellStyle name="Normal 33 2 2 3 4 4 3 2" xfId="22415"/>
    <cellStyle name="Normal 33 2 2 3 4 4 3 3" xfId="22416"/>
    <cellStyle name="Normal 33 2 2 3 4 4 4" xfId="22417"/>
    <cellStyle name="Normal 33 2 2 3 4 4 5" xfId="22418"/>
    <cellStyle name="Normal 33 2 2 3 4 5" xfId="22419"/>
    <cellStyle name="Normal 33 2 2 3 4 5 2" xfId="22420"/>
    <cellStyle name="Normal 33 2 2 3 4 5 2 2" xfId="22421"/>
    <cellStyle name="Normal 33 2 2 3 4 5 2 3" xfId="22422"/>
    <cellStyle name="Normal 33 2 2 3 4 5 3" xfId="22423"/>
    <cellStyle name="Normal 33 2 2 3 4 5 4" xfId="22424"/>
    <cellStyle name="Normal 33 2 2 3 4 6" xfId="22425"/>
    <cellStyle name="Normal 33 2 2 3 4 6 2" xfId="22426"/>
    <cellStyle name="Normal 33 2 2 3 4 6 3" xfId="22427"/>
    <cellStyle name="Normal 33 2 2 3 4 7" xfId="22428"/>
    <cellStyle name="Normal 33 2 2 3 4 8" xfId="22429"/>
    <cellStyle name="Normal 33 2 2 3 4_Schs" xfId="22430"/>
    <cellStyle name="Normal 33 2 2 3 5" xfId="22431"/>
    <cellStyle name="Normal 33 2 2 3 5 2" xfId="22432"/>
    <cellStyle name="Normal 33 2 2 3 5 2 2" xfId="22433"/>
    <cellStyle name="Normal 33 2 2 3 5 2 2 2" xfId="22434"/>
    <cellStyle name="Normal 33 2 2 3 5 2 2 3" xfId="22435"/>
    <cellStyle name="Normal 33 2 2 3 5 2 3" xfId="22436"/>
    <cellStyle name="Normal 33 2 2 3 5 2 4" xfId="22437"/>
    <cellStyle name="Normal 33 2 2 3 5 3" xfId="22438"/>
    <cellStyle name="Normal 33 2 2 3 5 3 2" xfId="22439"/>
    <cellStyle name="Normal 33 2 2 3 5 3 3" xfId="22440"/>
    <cellStyle name="Normal 33 2 2 3 5 4" xfId="22441"/>
    <cellStyle name="Normal 33 2 2 3 5 5" xfId="22442"/>
    <cellStyle name="Normal 33 2 2 3 6" xfId="22443"/>
    <cellStyle name="Normal 33 2 2 3 6 2" xfId="22444"/>
    <cellStyle name="Normal 33 2 2 3 6 2 2" xfId="22445"/>
    <cellStyle name="Normal 33 2 2 3 6 2 2 2" xfId="22446"/>
    <cellStyle name="Normal 33 2 2 3 6 2 2 3" xfId="22447"/>
    <cellStyle name="Normal 33 2 2 3 6 2 3" xfId="22448"/>
    <cellStyle name="Normal 33 2 2 3 6 2 4" xfId="22449"/>
    <cellStyle name="Normal 33 2 2 3 6 3" xfId="22450"/>
    <cellStyle name="Normal 33 2 2 3 6 3 2" xfId="22451"/>
    <cellStyle name="Normal 33 2 2 3 6 3 3" xfId="22452"/>
    <cellStyle name="Normal 33 2 2 3 6 4" xfId="22453"/>
    <cellStyle name="Normal 33 2 2 3 6 5" xfId="22454"/>
    <cellStyle name="Normal 33 2 2 3 7" xfId="22455"/>
    <cellStyle name="Normal 33 2 2 3 7 2" xfId="22456"/>
    <cellStyle name="Normal 33 2 2 3 7 2 2" xfId="22457"/>
    <cellStyle name="Normal 33 2 2 3 7 2 2 2" xfId="22458"/>
    <cellStyle name="Normal 33 2 2 3 7 2 2 3" xfId="22459"/>
    <cellStyle name="Normal 33 2 2 3 7 2 3" xfId="22460"/>
    <cellStyle name="Normal 33 2 2 3 7 2 4" xfId="22461"/>
    <cellStyle name="Normal 33 2 2 3 7 3" xfId="22462"/>
    <cellStyle name="Normal 33 2 2 3 7 3 2" xfId="22463"/>
    <cellStyle name="Normal 33 2 2 3 7 3 3" xfId="22464"/>
    <cellStyle name="Normal 33 2 2 3 7 4" xfId="22465"/>
    <cellStyle name="Normal 33 2 2 3 7 5" xfId="22466"/>
    <cellStyle name="Normal 33 2 2 3 8" xfId="22467"/>
    <cellStyle name="Normal 33 2 2 3 8 2" xfId="22468"/>
    <cellStyle name="Normal 33 2 2 3 8 2 2" xfId="22469"/>
    <cellStyle name="Normal 33 2 2 3 8 2 3" xfId="22470"/>
    <cellStyle name="Normal 33 2 2 3 8 3" xfId="22471"/>
    <cellStyle name="Normal 33 2 2 3 8 4" xfId="22472"/>
    <cellStyle name="Normal 33 2 2 3 9" xfId="22473"/>
    <cellStyle name="Normal 33 2 2 3 9 2" xfId="22474"/>
    <cellStyle name="Normal 33 2 2 3 9 3" xfId="22475"/>
    <cellStyle name="Normal 33 2 2 3_Schs" xfId="22476"/>
    <cellStyle name="Normal 33 2 2 4" xfId="22477"/>
    <cellStyle name="Normal 33 2 2 4 10" xfId="22478"/>
    <cellStyle name="Normal 33 2 2 4 2" xfId="22479"/>
    <cellStyle name="Normal 33 2 2 4 2 2" xfId="22480"/>
    <cellStyle name="Normal 33 2 2 4 2 2 2" xfId="22481"/>
    <cellStyle name="Normal 33 2 2 4 2 2 2 2" xfId="22482"/>
    <cellStyle name="Normal 33 2 2 4 2 2 2 2 2" xfId="22483"/>
    <cellStyle name="Normal 33 2 2 4 2 2 2 2 2 2" xfId="22484"/>
    <cellStyle name="Normal 33 2 2 4 2 2 2 2 2 3" xfId="22485"/>
    <cellStyle name="Normal 33 2 2 4 2 2 2 2 3" xfId="22486"/>
    <cellStyle name="Normal 33 2 2 4 2 2 2 2 4" xfId="22487"/>
    <cellStyle name="Normal 33 2 2 4 2 2 2 3" xfId="22488"/>
    <cellStyle name="Normal 33 2 2 4 2 2 2 3 2" xfId="22489"/>
    <cellStyle name="Normal 33 2 2 4 2 2 2 3 3" xfId="22490"/>
    <cellStyle name="Normal 33 2 2 4 2 2 2 4" xfId="22491"/>
    <cellStyle name="Normal 33 2 2 4 2 2 2 5" xfId="22492"/>
    <cellStyle name="Normal 33 2 2 4 2 2 3" xfId="22493"/>
    <cellStyle name="Normal 33 2 2 4 2 2 3 2" xfId="22494"/>
    <cellStyle name="Normal 33 2 2 4 2 2 3 2 2" xfId="22495"/>
    <cellStyle name="Normal 33 2 2 4 2 2 3 2 2 2" xfId="22496"/>
    <cellStyle name="Normal 33 2 2 4 2 2 3 2 2 3" xfId="22497"/>
    <cellStyle name="Normal 33 2 2 4 2 2 3 2 3" xfId="22498"/>
    <cellStyle name="Normal 33 2 2 4 2 2 3 2 4" xfId="22499"/>
    <cellStyle name="Normal 33 2 2 4 2 2 3 3" xfId="22500"/>
    <cellStyle name="Normal 33 2 2 4 2 2 3 3 2" xfId="22501"/>
    <cellStyle name="Normal 33 2 2 4 2 2 3 3 3" xfId="22502"/>
    <cellStyle name="Normal 33 2 2 4 2 2 3 4" xfId="22503"/>
    <cellStyle name="Normal 33 2 2 4 2 2 3 5" xfId="22504"/>
    <cellStyle name="Normal 33 2 2 4 2 2 4" xfId="22505"/>
    <cellStyle name="Normal 33 2 2 4 2 2 4 2" xfId="22506"/>
    <cellStyle name="Normal 33 2 2 4 2 2 4 2 2" xfId="22507"/>
    <cellStyle name="Normal 33 2 2 4 2 2 4 2 2 2" xfId="22508"/>
    <cellStyle name="Normal 33 2 2 4 2 2 4 2 2 3" xfId="22509"/>
    <cellStyle name="Normal 33 2 2 4 2 2 4 2 3" xfId="22510"/>
    <cellStyle name="Normal 33 2 2 4 2 2 4 2 4" xfId="22511"/>
    <cellStyle name="Normal 33 2 2 4 2 2 4 3" xfId="22512"/>
    <cellStyle name="Normal 33 2 2 4 2 2 4 3 2" xfId="22513"/>
    <cellStyle name="Normal 33 2 2 4 2 2 4 3 3" xfId="22514"/>
    <cellStyle name="Normal 33 2 2 4 2 2 4 4" xfId="22515"/>
    <cellStyle name="Normal 33 2 2 4 2 2 4 5" xfId="22516"/>
    <cellStyle name="Normal 33 2 2 4 2 2 5" xfId="22517"/>
    <cellStyle name="Normal 33 2 2 4 2 2 5 2" xfId="22518"/>
    <cellStyle name="Normal 33 2 2 4 2 2 5 2 2" xfId="22519"/>
    <cellStyle name="Normal 33 2 2 4 2 2 5 2 3" xfId="22520"/>
    <cellStyle name="Normal 33 2 2 4 2 2 5 3" xfId="22521"/>
    <cellStyle name="Normal 33 2 2 4 2 2 5 4" xfId="22522"/>
    <cellStyle name="Normal 33 2 2 4 2 2 6" xfId="22523"/>
    <cellStyle name="Normal 33 2 2 4 2 2 6 2" xfId="22524"/>
    <cellStyle name="Normal 33 2 2 4 2 2 6 3" xfId="22525"/>
    <cellStyle name="Normal 33 2 2 4 2 2 7" xfId="22526"/>
    <cellStyle name="Normal 33 2 2 4 2 2 8" xfId="22527"/>
    <cellStyle name="Normal 33 2 2 4 2 2_Schs" xfId="22528"/>
    <cellStyle name="Normal 33 2 2 4 2 3" xfId="22529"/>
    <cellStyle name="Normal 33 2 2 4 2 3 2" xfId="22530"/>
    <cellStyle name="Normal 33 2 2 4 2 3 2 2" xfId="22531"/>
    <cellStyle name="Normal 33 2 2 4 2 3 2 2 2" xfId="22532"/>
    <cellStyle name="Normal 33 2 2 4 2 3 2 2 3" xfId="22533"/>
    <cellStyle name="Normal 33 2 2 4 2 3 2 3" xfId="22534"/>
    <cellStyle name="Normal 33 2 2 4 2 3 2 4" xfId="22535"/>
    <cellStyle name="Normal 33 2 2 4 2 3 3" xfId="22536"/>
    <cellStyle name="Normal 33 2 2 4 2 3 3 2" xfId="22537"/>
    <cellStyle name="Normal 33 2 2 4 2 3 3 3" xfId="22538"/>
    <cellStyle name="Normal 33 2 2 4 2 3 4" xfId="22539"/>
    <cellStyle name="Normal 33 2 2 4 2 3 5" xfId="22540"/>
    <cellStyle name="Normal 33 2 2 4 2 4" xfId="22541"/>
    <cellStyle name="Normal 33 2 2 4 2 4 2" xfId="22542"/>
    <cellStyle name="Normal 33 2 2 4 2 4 2 2" xfId="22543"/>
    <cellStyle name="Normal 33 2 2 4 2 4 2 2 2" xfId="22544"/>
    <cellStyle name="Normal 33 2 2 4 2 4 2 2 3" xfId="22545"/>
    <cellStyle name="Normal 33 2 2 4 2 4 2 3" xfId="22546"/>
    <cellStyle name="Normal 33 2 2 4 2 4 2 4" xfId="22547"/>
    <cellStyle name="Normal 33 2 2 4 2 4 3" xfId="22548"/>
    <cellStyle name="Normal 33 2 2 4 2 4 3 2" xfId="22549"/>
    <cellStyle name="Normal 33 2 2 4 2 4 3 3" xfId="22550"/>
    <cellStyle name="Normal 33 2 2 4 2 4 4" xfId="22551"/>
    <cellStyle name="Normal 33 2 2 4 2 4 5" xfId="22552"/>
    <cellStyle name="Normal 33 2 2 4 2 5" xfId="22553"/>
    <cellStyle name="Normal 33 2 2 4 2 5 2" xfId="22554"/>
    <cellStyle name="Normal 33 2 2 4 2 5 2 2" xfId="22555"/>
    <cellStyle name="Normal 33 2 2 4 2 5 2 2 2" xfId="22556"/>
    <cellStyle name="Normal 33 2 2 4 2 5 2 2 3" xfId="22557"/>
    <cellStyle name="Normal 33 2 2 4 2 5 2 3" xfId="22558"/>
    <cellStyle name="Normal 33 2 2 4 2 5 2 4" xfId="22559"/>
    <cellStyle name="Normal 33 2 2 4 2 5 3" xfId="22560"/>
    <cellStyle name="Normal 33 2 2 4 2 5 3 2" xfId="22561"/>
    <cellStyle name="Normal 33 2 2 4 2 5 3 3" xfId="22562"/>
    <cellStyle name="Normal 33 2 2 4 2 5 4" xfId="22563"/>
    <cellStyle name="Normal 33 2 2 4 2 5 5" xfId="22564"/>
    <cellStyle name="Normal 33 2 2 4 2 6" xfId="22565"/>
    <cellStyle name="Normal 33 2 2 4 2 6 2" xfId="22566"/>
    <cellStyle name="Normal 33 2 2 4 2 6 2 2" xfId="22567"/>
    <cellStyle name="Normal 33 2 2 4 2 6 2 3" xfId="22568"/>
    <cellStyle name="Normal 33 2 2 4 2 6 3" xfId="22569"/>
    <cellStyle name="Normal 33 2 2 4 2 6 4" xfId="22570"/>
    <cellStyle name="Normal 33 2 2 4 2 7" xfId="22571"/>
    <cellStyle name="Normal 33 2 2 4 2 7 2" xfId="22572"/>
    <cellStyle name="Normal 33 2 2 4 2 7 3" xfId="22573"/>
    <cellStyle name="Normal 33 2 2 4 2 8" xfId="22574"/>
    <cellStyle name="Normal 33 2 2 4 2 9" xfId="22575"/>
    <cellStyle name="Normal 33 2 2 4 2_Schs" xfId="22576"/>
    <cellStyle name="Normal 33 2 2 4 3" xfId="22577"/>
    <cellStyle name="Normal 33 2 2 4 3 2" xfId="22578"/>
    <cellStyle name="Normal 33 2 2 4 3 2 2" xfId="22579"/>
    <cellStyle name="Normal 33 2 2 4 3 2 2 2" xfId="22580"/>
    <cellStyle name="Normal 33 2 2 4 3 2 2 2 2" xfId="22581"/>
    <cellStyle name="Normal 33 2 2 4 3 2 2 2 3" xfId="22582"/>
    <cellStyle name="Normal 33 2 2 4 3 2 2 3" xfId="22583"/>
    <cellStyle name="Normal 33 2 2 4 3 2 2 4" xfId="22584"/>
    <cellStyle name="Normal 33 2 2 4 3 2 3" xfId="22585"/>
    <cellStyle name="Normal 33 2 2 4 3 2 3 2" xfId="22586"/>
    <cellStyle name="Normal 33 2 2 4 3 2 3 3" xfId="22587"/>
    <cellStyle name="Normal 33 2 2 4 3 2 4" xfId="22588"/>
    <cellStyle name="Normal 33 2 2 4 3 2 5" xfId="22589"/>
    <cellStyle name="Normal 33 2 2 4 3 3" xfId="22590"/>
    <cellStyle name="Normal 33 2 2 4 3 3 2" xfId="22591"/>
    <cellStyle name="Normal 33 2 2 4 3 3 2 2" xfId="22592"/>
    <cellStyle name="Normal 33 2 2 4 3 3 2 2 2" xfId="22593"/>
    <cellStyle name="Normal 33 2 2 4 3 3 2 2 3" xfId="22594"/>
    <cellStyle name="Normal 33 2 2 4 3 3 2 3" xfId="22595"/>
    <cellStyle name="Normal 33 2 2 4 3 3 2 4" xfId="22596"/>
    <cellStyle name="Normal 33 2 2 4 3 3 3" xfId="22597"/>
    <cellStyle name="Normal 33 2 2 4 3 3 3 2" xfId="22598"/>
    <cellStyle name="Normal 33 2 2 4 3 3 3 3" xfId="22599"/>
    <cellStyle name="Normal 33 2 2 4 3 3 4" xfId="22600"/>
    <cellStyle name="Normal 33 2 2 4 3 3 5" xfId="22601"/>
    <cellStyle name="Normal 33 2 2 4 3 4" xfId="22602"/>
    <cellStyle name="Normal 33 2 2 4 3 4 2" xfId="22603"/>
    <cellStyle name="Normal 33 2 2 4 3 4 2 2" xfId="22604"/>
    <cellStyle name="Normal 33 2 2 4 3 4 2 2 2" xfId="22605"/>
    <cellStyle name="Normal 33 2 2 4 3 4 2 2 3" xfId="22606"/>
    <cellStyle name="Normal 33 2 2 4 3 4 2 3" xfId="22607"/>
    <cellStyle name="Normal 33 2 2 4 3 4 2 4" xfId="22608"/>
    <cellStyle name="Normal 33 2 2 4 3 4 3" xfId="22609"/>
    <cellStyle name="Normal 33 2 2 4 3 4 3 2" xfId="22610"/>
    <cellStyle name="Normal 33 2 2 4 3 4 3 3" xfId="22611"/>
    <cellStyle name="Normal 33 2 2 4 3 4 4" xfId="22612"/>
    <cellStyle name="Normal 33 2 2 4 3 4 5" xfId="22613"/>
    <cellStyle name="Normal 33 2 2 4 3 5" xfId="22614"/>
    <cellStyle name="Normal 33 2 2 4 3 5 2" xfId="22615"/>
    <cellStyle name="Normal 33 2 2 4 3 5 2 2" xfId="22616"/>
    <cellStyle name="Normal 33 2 2 4 3 5 2 3" xfId="22617"/>
    <cellStyle name="Normal 33 2 2 4 3 5 3" xfId="22618"/>
    <cellStyle name="Normal 33 2 2 4 3 5 4" xfId="22619"/>
    <cellStyle name="Normal 33 2 2 4 3 6" xfId="22620"/>
    <cellStyle name="Normal 33 2 2 4 3 6 2" xfId="22621"/>
    <cellStyle name="Normal 33 2 2 4 3 6 3" xfId="22622"/>
    <cellStyle name="Normal 33 2 2 4 3 7" xfId="22623"/>
    <cellStyle name="Normal 33 2 2 4 3 8" xfId="22624"/>
    <cellStyle name="Normal 33 2 2 4 3_Schs" xfId="22625"/>
    <cellStyle name="Normal 33 2 2 4 4" xfId="22626"/>
    <cellStyle name="Normal 33 2 2 4 4 2" xfId="22627"/>
    <cellStyle name="Normal 33 2 2 4 4 2 2" xfId="22628"/>
    <cellStyle name="Normal 33 2 2 4 4 2 2 2" xfId="22629"/>
    <cellStyle name="Normal 33 2 2 4 4 2 2 3" xfId="22630"/>
    <cellStyle name="Normal 33 2 2 4 4 2 3" xfId="22631"/>
    <cellStyle name="Normal 33 2 2 4 4 2 4" xfId="22632"/>
    <cellStyle name="Normal 33 2 2 4 4 3" xfId="22633"/>
    <cellStyle name="Normal 33 2 2 4 4 3 2" xfId="22634"/>
    <cellStyle name="Normal 33 2 2 4 4 3 3" xfId="22635"/>
    <cellStyle name="Normal 33 2 2 4 4 4" xfId="22636"/>
    <cellStyle name="Normal 33 2 2 4 4 5" xfId="22637"/>
    <cellStyle name="Normal 33 2 2 4 5" xfId="22638"/>
    <cellStyle name="Normal 33 2 2 4 5 2" xfId="22639"/>
    <cellStyle name="Normal 33 2 2 4 5 2 2" xfId="22640"/>
    <cellStyle name="Normal 33 2 2 4 5 2 2 2" xfId="22641"/>
    <cellStyle name="Normal 33 2 2 4 5 2 2 3" xfId="22642"/>
    <cellStyle name="Normal 33 2 2 4 5 2 3" xfId="22643"/>
    <cellStyle name="Normal 33 2 2 4 5 2 4" xfId="22644"/>
    <cellStyle name="Normal 33 2 2 4 5 3" xfId="22645"/>
    <cellStyle name="Normal 33 2 2 4 5 3 2" xfId="22646"/>
    <cellStyle name="Normal 33 2 2 4 5 3 3" xfId="22647"/>
    <cellStyle name="Normal 33 2 2 4 5 4" xfId="22648"/>
    <cellStyle name="Normal 33 2 2 4 5 5" xfId="22649"/>
    <cellStyle name="Normal 33 2 2 4 6" xfId="22650"/>
    <cellStyle name="Normal 33 2 2 4 6 2" xfId="22651"/>
    <cellStyle name="Normal 33 2 2 4 6 2 2" xfId="22652"/>
    <cellStyle name="Normal 33 2 2 4 6 2 2 2" xfId="22653"/>
    <cellStyle name="Normal 33 2 2 4 6 2 2 3" xfId="22654"/>
    <cellStyle name="Normal 33 2 2 4 6 2 3" xfId="22655"/>
    <cellStyle name="Normal 33 2 2 4 6 2 4" xfId="22656"/>
    <cellStyle name="Normal 33 2 2 4 6 3" xfId="22657"/>
    <cellStyle name="Normal 33 2 2 4 6 3 2" xfId="22658"/>
    <cellStyle name="Normal 33 2 2 4 6 3 3" xfId="22659"/>
    <cellStyle name="Normal 33 2 2 4 6 4" xfId="22660"/>
    <cellStyle name="Normal 33 2 2 4 6 5" xfId="22661"/>
    <cellStyle name="Normal 33 2 2 4 7" xfId="22662"/>
    <cellStyle name="Normal 33 2 2 4 7 2" xfId="22663"/>
    <cellStyle name="Normal 33 2 2 4 7 2 2" xfId="22664"/>
    <cellStyle name="Normal 33 2 2 4 7 2 3" xfId="22665"/>
    <cellStyle name="Normal 33 2 2 4 7 3" xfId="22666"/>
    <cellStyle name="Normal 33 2 2 4 7 4" xfId="22667"/>
    <cellStyle name="Normal 33 2 2 4 8" xfId="22668"/>
    <cellStyle name="Normal 33 2 2 4 8 2" xfId="22669"/>
    <cellStyle name="Normal 33 2 2 4 8 3" xfId="22670"/>
    <cellStyle name="Normal 33 2 2 4 9" xfId="22671"/>
    <cellStyle name="Normal 33 2 2 4_Schs" xfId="22672"/>
    <cellStyle name="Normal 33 2 2 5" xfId="22673"/>
    <cellStyle name="Normal 33 2 2 5 2" xfId="22674"/>
    <cellStyle name="Normal 33 2 2 5 2 2" xfId="22675"/>
    <cellStyle name="Normal 33 2 2 5 2 2 2" xfId="22676"/>
    <cellStyle name="Normal 33 2 2 5 2 2 2 2" xfId="22677"/>
    <cellStyle name="Normal 33 2 2 5 2 2 2 2 2" xfId="22678"/>
    <cellStyle name="Normal 33 2 2 5 2 2 2 2 3" xfId="22679"/>
    <cellStyle name="Normal 33 2 2 5 2 2 2 3" xfId="22680"/>
    <cellStyle name="Normal 33 2 2 5 2 2 2 4" xfId="22681"/>
    <cellStyle name="Normal 33 2 2 5 2 2 3" xfId="22682"/>
    <cellStyle name="Normal 33 2 2 5 2 2 3 2" xfId="22683"/>
    <cellStyle name="Normal 33 2 2 5 2 2 3 3" xfId="22684"/>
    <cellStyle name="Normal 33 2 2 5 2 2 4" xfId="22685"/>
    <cellStyle name="Normal 33 2 2 5 2 2 5" xfId="22686"/>
    <cellStyle name="Normal 33 2 2 5 2 3" xfId="22687"/>
    <cellStyle name="Normal 33 2 2 5 2 3 2" xfId="22688"/>
    <cellStyle name="Normal 33 2 2 5 2 3 2 2" xfId="22689"/>
    <cellStyle name="Normal 33 2 2 5 2 3 2 2 2" xfId="22690"/>
    <cellStyle name="Normal 33 2 2 5 2 3 2 2 3" xfId="22691"/>
    <cellStyle name="Normal 33 2 2 5 2 3 2 3" xfId="22692"/>
    <cellStyle name="Normal 33 2 2 5 2 3 2 4" xfId="22693"/>
    <cellStyle name="Normal 33 2 2 5 2 3 3" xfId="22694"/>
    <cellStyle name="Normal 33 2 2 5 2 3 3 2" xfId="22695"/>
    <cellStyle name="Normal 33 2 2 5 2 3 3 3" xfId="22696"/>
    <cellStyle name="Normal 33 2 2 5 2 3 4" xfId="22697"/>
    <cellStyle name="Normal 33 2 2 5 2 3 5" xfId="22698"/>
    <cellStyle name="Normal 33 2 2 5 2 4" xfId="22699"/>
    <cellStyle name="Normal 33 2 2 5 2 4 2" xfId="22700"/>
    <cellStyle name="Normal 33 2 2 5 2 4 2 2" xfId="22701"/>
    <cellStyle name="Normal 33 2 2 5 2 4 2 2 2" xfId="22702"/>
    <cellStyle name="Normal 33 2 2 5 2 4 2 2 3" xfId="22703"/>
    <cellStyle name="Normal 33 2 2 5 2 4 2 3" xfId="22704"/>
    <cellStyle name="Normal 33 2 2 5 2 4 2 4" xfId="22705"/>
    <cellStyle name="Normal 33 2 2 5 2 4 3" xfId="22706"/>
    <cellStyle name="Normal 33 2 2 5 2 4 3 2" xfId="22707"/>
    <cellStyle name="Normal 33 2 2 5 2 4 3 3" xfId="22708"/>
    <cellStyle name="Normal 33 2 2 5 2 4 4" xfId="22709"/>
    <cellStyle name="Normal 33 2 2 5 2 4 5" xfId="22710"/>
    <cellStyle name="Normal 33 2 2 5 2 5" xfId="22711"/>
    <cellStyle name="Normal 33 2 2 5 2 5 2" xfId="22712"/>
    <cellStyle name="Normal 33 2 2 5 2 5 2 2" xfId="22713"/>
    <cellStyle name="Normal 33 2 2 5 2 5 2 3" xfId="22714"/>
    <cellStyle name="Normal 33 2 2 5 2 5 3" xfId="22715"/>
    <cellStyle name="Normal 33 2 2 5 2 5 4" xfId="22716"/>
    <cellStyle name="Normal 33 2 2 5 2 6" xfId="22717"/>
    <cellStyle name="Normal 33 2 2 5 2 6 2" xfId="22718"/>
    <cellStyle name="Normal 33 2 2 5 2 6 3" xfId="22719"/>
    <cellStyle name="Normal 33 2 2 5 2 7" xfId="22720"/>
    <cellStyle name="Normal 33 2 2 5 2 8" xfId="22721"/>
    <cellStyle name="Normal 33 2 2 5 2_Schs" xfId="22722"/>
    <cellStyle name="Normal 33 2 2 5 3" xfId="22723"/>
    <cellStyle name="Normal 33 2 2 5 3 2" xfId="22724"/>
    <cellStyle name="Normal 33 2 2 5 3 2 2" xfId="22725"/>
    <cellStyle name="Normal 33 2 2 5 3 2 2 2" xfId="22726"/>
    <cellStyle name="Normal 33 2 2 5 3 2 2 3" xfId="22727"/>
    <cellStyle name="Normal 33 2 2 5 3 2 3" xfId="22728"/>
    <cellStyle name="Normal 33 2 2 5 3 2 4" xfId="22729"/>
    <cellStyle name="Normal 33 2 2 5 3 3" xfId="22730"/>
    <cellStyle name="Normal 33 2 2 5 3 3 2" xfId="22731"/>
    <cellStyle name="Normal 33 2 2 5 3 3 3" xfId="22732"/>
    <cellStyle name="Normal 33 2 2 5 3 4" xfId="22733"/>
    <cellStyle name="Normal 33 2 2 5 3 5" xfId="22734"/>
    <cellStyle name="Normal 33 2 2 5 4" xfId="22735"/>
    <cellStyle name="Normal 33 2 2 5 4 2" xfId="22736"/>
    <cellStyle name="Normal 33 2 2 5 4 2 2" xfId="22737"/>
    <cellStyle name="Normal 33 2 2 5 4 2 2 2" xfId="22738"/>
    <cellStyle name="Normal 33 2 2 5 4 2 2 3" xfId="22739"/>
    <cellStyle name="Normal 33 2 2 5 4 2 3" xfId="22740"/>
    <cellStyle name="Normal 33 2 2 5 4 2 4" xfId="22741"/>
    <cellStyle name="Normal 33 2 2 5 4 3" xfId="22742"/>
    <cellStyle name="Normal 33 2 2 5 4 3 2" xfId="22743"/>
    <cellStyle name="Normal 33 2 2 5 4 3 3" xfId="22744"/>
    <cellStyle name="Normal 33 2 2 5 4 4" xfId="22745"/>
    <cellStyle name="Normal 33 2 2 5 4 5" xfId="22746"/>
    <cellStyle name="Normal 33 2 2 5 5" xfId="22747"/>
    <cellStyle name="Normal 33 2 2 5 5 2" xfId="22748"/>
    <cellStyle name="Normal 33 2 2 5 5 2 2" xfId="22749"/>
    <cellStyle name="Normal 33 2 2 5 5 2 2 2" xfId="22750"/>
    <cellStyle name="Normal 33 2 2 5 5 2 2 3" xfId="22751"/>
    <cellStyle name="Normal 33 2 2 5 5 2 3" xfId="22752"/>
    <cellStyle name="Normal 33 2 2 5 5 2 4" xfId="22753"/>
    <cellStyle name="Normal 33 2 2 5 5 3" xfId="22754"/>
    <cellStyle name="Normal 33 2 2 5 5 3 2" xfId="22755"/>
    <cellStyle name="Normal 33 2 2 5 5 3 3" xfId="22756"/>
    <cellStyle name="Normal 33 2 2 5 5 4" xfId="22757"/>
    <cellStyle name="Normal 33 2 2 5 5 5" xfId="22758"/>
    <cellStyle name="Normal 33 2 2 5 6" xfId="22759"/>
    <cellStyle name="Normal 33 2 2 5 6 2" xfId="22760"/>
    <cellStyle name="Normal 33 2 2 5 6 2 2" xfId="22761"/>
    <cellStyle name="Normal 33 2 2 5 6 2 3" xfId="22762"/>
    <cellStyle name="Normal 33 2 2 5 6 3" xfId="22763"/>
    <cellStyle name="Normal 33 2 2 5 6 4" xfId="22764"/>
    <cellStyle name="Normal 33 2 2 5 7" xfId="22765"/>
    <cellStyle name="Normal 33 2 2 5 7 2" xfId="22766"/>
    <cellStyle name="Normal 33 2 2 5 7 3" xfId="22767"/>
    <cellStyle name="Normal 33 2 2 5 8" xfId="22768"/>
    <cellStyle name="Normal 33 2 2 5 9" xfId="22769"/>
    <cellStyle name="Normal 33 2 2 5_Schs" xfId="22770"/>
    <cellStyle name="Normal 33 2 2 6" xfId="22771"/>
    <cellStyle name="Normal 33 2 2 6 2" xfId="22772"/>
    <cellStyle name="Normal 33 2 2 6 2 2" xfId="22773"/>
    <cellStyle name="Normal 33 2 2 6 2 2 2" xfId="22774"/>
    <cellStyle name="Normal 33 2 2 6 2 2 2 2" xfId="22775"/>
    <cellStyle name="Normal 33 2 2 6 2 2 2 3" xfId="22776"/>
    <cellStyle name="Normal 33 2 2 6 2 2 3" xfId="22777"/>
    <cellStyle name="Normal 33 2 2 6 2 2 4" xfId="22778"/>
    <cellStyle name="Normal 33 2 2 6 2 3" xfId="22779"/>
    <cellStyle name="Normal 33 2 2 6 2 3 2" xfId="22780"/>
    <cellStyle name="Normal 33 2 2 6 2 3 3" xfId="22781"/>
    <cellStyle name="Normal 33 2 2 6 2 4" xfId="22782"/>
    <cellStyle name="Normal 33 2 2 6 2 5" xfId="22783"/>
    <cellStyle name="Normal 33 2 2 6 3" xfId="22784"/>
    <cellStyle name="Normal 33 2 2 6 3 2" xfId="22785"/>
    <cellStyle name="Normal 33 2 2 6 3 2 2" xfId="22786"/>
    <cellStyle name="Normal 33 2 2 6 3 2 2 2" xfId="22787"/>
    <cellStyle name="Normal 33 2 2 6 3 2 2 3" xfId="22788"/>
    <cellStyle name="Normal 33 2 2 6 3 2 3" xfId="22789"/>
    <cellStyle name="Normal 33 2 2 6 3 2 4" xfId="22790"/>
    <cellStyle name="Normal 33 2 2 6 3 3" xfId="22791"/>
    <cellStyle name="Normal 33 2 2 6 3 3 2" xfId="22792"/>
    <cellStyle name="Normal 33 2 2 6 3 3 3" xfId="22793"/>
    <cellStyle name="Normal 33 2 2 6 3 4" xfId="22794"/>
    <cellStyle name="Normal 33 2 2 6 3 5" xfId="22795"/>
    <cellStyle name="Normal 33 2 2 6 4" xfId="22796"/>
    <cellStyle name="Normal 33 2 2 6 4 2" xfId="22797"/>
    <cellStyle name="Normal 33 2 2 6 4 2 2" xfId="22798"/>
    <cellStyle name="Normal 33 2 2 6 4 2 2 2" xfId="22799"/>
    <cellStyle name="Normal 33 2 2 6 4 2 2 3" xfId="22800"/>
    <cellStyle name="Normal 33 2 2 6 4 2 3" xfId="22801"/>
    <cellStyle name="Normal 33 2 2 6 4 2 4" xfId="22802"/>
    <cellStyle name="Normal 33 2 2 6 4 3" xfId="22803"/>
    <cellStyle name="Normal 33 2 2 6 4 3 2" xfId="22804"/>
    <cellStyle name="Normal 33 2 2 6 4 3 3" xfId="22805"/>
    <cellStyle name="Normal 33 2 2 6 4 4" xfId="22806"/>
    <cellStyle name="Normal 33 2 2 6 4 5" xfId="22807"/>
    <cellStyle name="Normal 33 2 2 6 5" xfId="22808"/>
    <cellStyle name="Normal 33 2 2 6 5 2" xfId="22809"/>
    <cellStyle name="Normal 33 2 2 6 5 2 2" xfId="22810"/>
    <cellStyle name="Normal 33 2 2 6 5 2 3" xfId="22811"/>
    <cellStyle name="Normal 33 2 2 6 5 3" xfId="22812"/>
    <cellStyle name="Normal 33 2 2 6 5 4" xfId="22813"/>
    <cellStyle name="Normal 33 2 2 6 6" xfId="22814"/>
    <cellStyle name="Normal 33 2 2 6 6 2" xfId="22815"/>
    <cellStyle name="Normal 33 2 2 6 6 3" xfId="22816"/>
    <cellStyle name="Normal 33 2 2 6 7" xfId="22817"/>
    <cellStyle name="Normal 33 2 2 6 8" xfId="22818"/>
    <cellStyle name="Normal 33 2 2 6_Schs" xfId="22819"/>
    <cellStyle name="Normal 33 2 2 7" xfId="22820"/>
    <cellStyle name="Normal 33 2 2 7 2" xfId="22821"/>
    <cellStyle name="Normal 33 2 2 7 2 2" xfId="22822"/>
    <cellStyle name="Normal 33 2 2 7 2 2 2" xfId="22823"/>
    <cellStyle name="Normal 33 2 2 7 2 2 3" xfId="22824"/>
    <cellStyle name="Normal 33 2 2 7 2 3" xfId="22825"/>
    <cellStyle name="Normal 33 2 2 7 2 4" xfId="22826"/>
    <cellStyle name="Normal 33 2 2 7 3" xfId="22827"/>
    <cellStyle name="Normal 33 2 2 7 3 2" xfId="22828"/>
    <cellStyle name="Normal 33 2 2 7 3 3" xfId="22829"/>
    <cellStyle name="Normal 33 2 2 7 4" xfId="22830"/>
    <cellStyle name="Normal 33 2 2 7 5" xfId="22831"/>
    <cellStyle name="Normal 33 2 2 8" xfId="22832"/>
    <cellStyle name="Normal 33 2 2 8 2" xfId="22833"/>
    <cellStyle name="Normal 33 2 2 8 2 2" xfId="22834"/>
    <cellStyle name="Normal 33 2 2 8 2 2 2" xfId="22835"/>
    <cellStyle name="Normal 33 2 2 8 2 2 3" xfId="22836"/>
    <cellStyle name="Normal 33 2 2 8 2 3" xfId="22837"/>
    <cellStyle name="Normal 33 2 2 8 2 4" xfId="22838"/>
    <cellStyle name="Normal 33 2 2 8 3" xfId="22839"/>
    <cellStyle name="Normal 33 2 2 8 3 2" xfId="22840"/>
    <cellStyle name="Normal 33 2 2 8 3 3" xfId="22841"/>
    <cellStyle name="Normal 33 2 2 8 4" xfId="22842"/>
    <cellStyle name="Normal 33 2 2 8 5" xfId="22843"/>
    <cellStyle name="Normal 33 2 2 9" xfId="22844"/>
    <cellStyle name="Normal 33 2 2 9 2" xfId="22845"/>
    <cellStyle name="Normal 33 2 2 9 2 2" xfId="22846"/>
    <cellStyle name="Normal 33 2 2 9 2 2 2" xfId="22847"/>
    <cellStyle name="Normal 33 2 2 9 2 2 3" xfId="22848"/>
    <cellStyle name="Normal 33 2 2 9 2 3" xfId="22849"/>
    <cellStyle name="Normal 33 2 2 9 2 4" xfId="22850"/>
    <cellStyle name="Normal 33 2 2 9 3" xfId="22851"/>
    <cellStyle name="Normal 33 2 2 9 3 2" xfId="22852"/>
    <cellStyle name="Normal 33 2 2 9 3 3" xfId="22853"/>
    <cellStyle name="Normal 33 2 2 9 4" xfId="22854"/>
    <cellStyle name="Normal 33 2 2 9 5" xfId="22855"/>
    <cellStyle name="Normal 33 2 2_Schs" xfId="22856"/>
    <cellStyle name="Normal 33 2 20" xfId="22857"/>
    <cellStyle name="Normal 33 2 21" xfId="22858"/>
    <cellStyle name="Normal 33 2 3" xfId="22859"/>
    <cellStyle name="Normal 33 2 3 10" xfId="22860"/>
    <cellStyle name="Normal 33 2 3 10 2" xfId="22861"/>
    <cellStyle name="Normal 33 2 3 10 2 2" xfId="22862"/>
    <cellStyle name="Normal 33 2 3 10 2 3" xfId="22863"/>
    <cellStyle name="Normal 33 2 3 10 3" xfId="22864"/>
    <cellStyle name="Normal 33 2 3 10 4" xfId="22865"/>
    <cellStyle name="Normal 33 2 3 11" xfId="22866"/>
    <cellStyle name="Normal 33 2 3 11 2" xfId="22867"/>
    <cellStyle name="Normal 33 2 3 11 3" xfId="22868"/>
    <cellStyle name="Normal 33 2 3 12" xfId="22869"/>
    <cellStyle name="Normal 33 2 3 13" xfId="22870"/>
    <cellStyle name="Normal 33 2 3 14" xfId="22871"/>
    <cellStyle name="Normal 33 2 3 2" xfId="22872"/>
    <cellStyle name="Normal 33 2 3 2 10" xfId="22873"/>
    <cellStyle name="Normal 33 2 3 2 10 2" xfId="22874"/>
    <cellStyle name="Normal 33 2 3 2 10 3" xfId="22875"/>
    <cellStyle name="Normal 33 2 3 2 11" xfId="22876"/>
    <cellStyle name="Normal 33 2 3 2 12" xfId="22877"/>
    <cellStyle name="Normal 33 2 3 2 13" xfId="22878"/>
    <cellStyle name="Normal 33 2 3 2 2" xfId="22879"/>
    <cellStyle name="Normal 33 2 3 2 2 10" xfId="22880"/>
    <cellStyle name="Normal 33 2 3 2 2 11" xfId="22881"/>
    <cellStyle name="Normal 33 2 3 2 2 2" xfId="22882"/>
    <cellStyle name="Normal 33 2 3 2 2 2 10" xfId="22883"/>
    <cellStyle name="Normal 33 2 3 2 2 2 2" xfId="22884"/>
    <cellStyle name="Normal 33 2 3 2 2 2 2 2" xfId="22885"/>
    <cellStyle name="Normal 33 2 3 2 2 2 2 2 2" xfId="22886"/>
    <cellStyle name="Normal 33 2 3 2 2 2 2 2 2 2" xfId="22887"/>
    <cellStyle name="Normal 33 2 3 2 2 2 2 2 2 2 2" xfId="22888"/>
    <cellStyle name="Normal 33 2 3 2 2 2 2 2 2 2 2 2" xfId="22889"/>
    <cellStyle name="Normal 33 2 3 2 2 2 2 2 2 2 2 3" xfId="22890"/>
    <cellStyle name="Normal 33 2 3 2 2 2 2 2 2 2 3" xfId="22891"/>
    <cellStyle name="Normal 33 2 3 2 2 2 2 2 2 2 4" xfId="22892"/>
    <cellStyle name="Normal 33 2 3 2 2 2 2 2 2 3" xfId="22893"/>
    <cellStyle name="Normal 33 2 3 2 2 2 2 2 2 3 2" xfId="22894"/>
    <cellStyle name="Normal 33 2 3 2 2 2 2 2 2 3 3" xfId="22895"/>
    <cellStyle name="Normal 33 2 3 2 2 2 2 2 2 4" xfId="22896"/>
    <cellStyle name="Normal 33 2 3 2 2 2 2 2 2 5" xfId="22897"/>
    <cellStyle name="Normal 33 2 3 2 2 2 2 2 3" xfId="22898"/>
    <cellStyle name="Normal 33 2 3 2 2 2 2 2 3 2" xfId="22899"/>
    <cellStyle name="Normal 33 2 3 2 2 2 2 2 3 2 2" xfId="22900"/>
    <cellStyle name="Normal 33 2 3 2 2 2 2 2 3 2 2 2" xfId="22901"/>
    <cellStyle name="Normal 33 2 3 2 2 2 2 2 3 2 2 3" xfId="22902"/>
    <cellStyle name="Normal 33 2 3 2 2 2 2 2 3 2 3" xfId="22903"/>
    <cellStyle name="Normal 33 2 3 2 2 2 2 2 3 2 4" xfId="22904"/>
    <cellStyle name="Normal 33 2 3 2 2 2 2 2 3 3" xfId="22905"/>
    <cellStyle name="Normal 33 2 3 2 2 2 2 2 3 3 2" xfId="22906"/>
    <cellStyle name="Normal 33 2 3 2 2 2 2 2 3 3 3" xfId="22907"/>
    <cellStyle name="Normal 33 2 3 2 2 2 2 2 3 4" xfId="22908"/>
    <cellStyle name="Normal 33 2 3 2 2 2 2 2 3 5" xfId="22909"/>
    <cellStyle name="Normal 33 2 3 2 2 2 2 2 4" xfId="22910"/>
    <cellStyle name="Normal 33 2 3 2 2 2 2 2 4 2" xfId="22911"/>
    <cellStyle name="Normal 33 2 3 2 2 2 2 2 4 2 2" xfId="22912"/>
    <cellStyle name="Normal 33 2 3 2 2 2 2 2 4 2 2 2" xfId="22913"/>
    <cellStyle name="Normal 33 2 3 2 2 2 2 2 4 2 2 3" xfId="22914"/>
    <cellStyle name="Normal 33 2 3 2 2 2 2 2 4 2 3" xfId="22915"/>
    <cellStyle name="Normal 33 2 3 2 2 2 2 2 4 2 4" xfId="22916"/>
    <cellStyle name="Normal 33 2 3 2 2 2 2 2 4 3" xfId="22917"/>
    <cellStyle name="Normal 33 2 3 2 2 2 2 2 4 3 2" xfId="22918"/>
    <cellStyle name="Normal 33 2 3 2 2 2 2 2 4 3 3" xfId="22919"/>
    <cellStyle name="Normal 33 2 3 2 2 2 2 2 4 4" xfId="22920"/>
    <cellStyle name="Normal 33 2 3 2 2 2 2 2 4 5" xfId="22921"/>
    <cellStyle name="Normal 33 2 3 2 2 2 2 2 5" xfId="22922"/>
    <cellStyle name="Normal 33 2 3 2 2 2 2 2 5 2" xfId="22923"/>
    <cellStyle name="Normal 33 2 3 2 2 2 2 2 5 2 2" xfId="22924"/>
    <cellStyle name="Normal 33 2 3 2 2 2 2 2 5 2 3" xfId="22925"/>
    <cellStyle name="Normal 33 2 3 2 2 2 2 2 5 3" xfId="22926"/>
    <cellStyle name="Normal 33 2 3 2 2 2 2 2 5 4" xfId="22927"/>
    <cellStyle name="Normal 33 2 3 2 2 2 2 2 6" xfId="22928"/>
    <cellStyle name="Normal 33 2 3 2 2 2 2 2 6 2" xfId="22929"/>
    <cellStyle name="Normal 33 2 3 2 2 2 2 2 6 3" xfId="22930"/>
    <cellStyle name="Normal 33 2 3 2 2 2 2 2 7" xfId="22931"/>
    <cellStyle name="Normal 33 2 3 2 2 2 2 2 8" xfId="22932"/>
    <cellStyle name="Normal 33 2 3 2 2 2 2 2_Schs" xfId="22933"/>
    <cellStyle name="Normal 33 2 3 2 2 2 2 3" xfId="22934"/>
    <cellStyle name="Normal 33 2 3 2 2 2 2 3 2" xfId="22935"/>
    <cellStyle name="Normal 33 2 3 2 2 2 2 3 2 2" xfId="22936"/>
    <cellStyle name="Normal 33 2 3 2 2 2 2 3 2 2 2" xfId="22937"/>
    <cellStyle name="Normal 33 2 3 2 2 2 2 3 2 2 3" xfId="22938"/>
    <cellStyle name="Normal 33 2 3 2 2 2 2 3 2 3" xfId="22939"/>
    <cellStyle name="Normal 33 2 3 2 2 2 2 3 2 4" xfId="22940"/>
    <cellStyle name="Normal 33 2 3 2 2 2 2 3 3" xfId="22941"/>
    <cellStyle name="Normal 33 2 3 2 2 2 2 3 3 2" xfId="22942"/>
    <cellStyle name="Normal 33 2 3 2 2 2 2 3 3 3" xfId="22943"/>
    <cellStyle name="Normal 33 2 3 2 2 2 2 3 4" xfId="22944"/>
    <cellStyle name="Normal 33 2 3 2 2 2 2 3 5" xfId="22945"/>
    <cellStyle name="Normal 33 2 3 2 2 2 2 4" xfId="22946"/>
    <cellStyle name="Normal 33 2 3 2 2 2 2 4 2" xfId="22947"/>
    <cellStyle name="Normal 33 2 3 2 2 2 2 4 2 2" xfId="22948"/>
    <cellStyle name="Normal 33 2 3 2 2 2 2 4 2 2 2" xfId="22949"/>
    <cellStyle name="Normal 33 2 3 2 2 2 2 4 2 2 3" xfId="22950"/>
    <cellStyle name="Normal 33 2 3 2 2 2 2 4 2 3" xfId="22951"/>
    <cellStyle name="Normal 33 2 3 2 2 2 2 4 2 4" xfId="22952"/>
    <cellStyle name="Normal 33 2 3 2 2 2 2 4 3" xfId="22953"/>
    <cellStyle name="Normal 33 2 3 2 2 2 2 4 3 2" xfId="22954"/>
    <cellStyle name="Normal 33 2 3 2 2 2 2 4 3 3" xfId="22955"/>
    <cellStyle name="Normal 33 2 3 2 2 2 2 4 4" xfId="22956"/>
    <cellStyle name="Normal 33 2 3 2 2 2 2 4 5" xfId="22957"/>
    <cellStyle name="Normal 33 2 3 2 2 2 2 5" xfId="22958"/>
    <cellStyle name="Normal 33 2 3 2 2 2 2 5 2" xfId="22959"/>
    <cellStyle name="Normal 33 2 3 2 2 2 2 5 2 2" xfId="22960"/>
    <cellStyle name="Normal 33 2 3 2 2 2 2 5 2 2 2" xfId="22961"/>
    <cellStyle name="Normal 33 2 3 2 2 2 2 5 2 2 3" xfId="22962"/>
    <cellStyle name="Normal 33 2 3 2 2 2 2 5 2 3" xfId="22963"/>
    <cellStyle name="Normal 33 2 3 2 2 2 2 5 2 4" xfId="22964"/>
    <cellStyle name="Normal 33 2 3 2 2 2 2 5 3" xfId="22965"/>
    <cellStyle name="Normal 33 2 3 2 2 2 2 5 3 2" xfId="22966"/>
    <cellStyle name="Normal 33 2 3 2 2 2 2 5 3 3" xfId="22967"/>
    <cellStyle name="Normal 33 2 3 2 2 2 2 5 4" xfId="22968"/>
    <cellStyle name="Normal 33 2 3 2 2 2 2 5 5" xfId="22969"/>
    <cellStyle name="Normal 33 2 3 2 2 2 2 6" xfId="22970"/>
    <cellStyle name="Normal 33 2 3 2 2 2 2 6 2" xfId="22971"/>
    <cellStyle name="Normal 33 2 3 2 2 2 2 6 2 2" xfId="22972"/>
    <cellStyle name="Normal 33 2 3 2 2 2 2 6 2 3" xfId="22973"/>
    <cellStyle name="Normal 33 2 3 2 2 2 2 6 3" xfId="22974"/>
    <cellStyle name="Normal 33 2 3 2 2 2 2 6 4" xfId="22975"/>
    <cellStyle name="Normal 33 2 3 2 2 2 2 7" xfId="22976"/>
    <cellStyle name="Normal 33 2 3 2 2 2 2 7 2" xfId="22977"/>
    <cellStyle name="Normal 33 2 3 2 2 2 2 7 3" xfId="22978"/>
    <cellStyle name="Normal 33 2 3 2 2 2 2 8" xfId="22979"/>
    <cellStyle name="Normal 33 2 3 2 2 2 2 9" xfId="22980"/>
    <cellStyle name="Normal 33 2 3 2 2 2 2_Schs" xfId="22981"/>
    <cellStyle name="Normal 33 2 3 2 2 2 3" xfId="22982"/>
    <cellStyle name="Normal 33 2 3 2 2 2 3 2" xfId="22983"/>
    <cellStyle name="Normal 33 2 3 2 2 2 3 2 2" xfId="22984"/>
    <cellStyle name="Normal 33 2 3 2 2 2 3 2 2 2" xfId="22985"/>
    <cellStyle name="Normal 33 2 3 2 2 2 3 2 2 2 2" xfId="22986"/>
    <cellStyle name="Normal 33 2 3 2 2 2 3 2 2 2 3" xfId="22987"/>
    <cellStyle name="Normal 33 2 3 2 2 2 3 2 2 3" xfId="22988"/>
    <cellStyle name="Normal 33 2 3 2 2 2 3 2 2 4" xfId="22989"/>
    <cellStyle name="Normal 33 2 3 2 2 2 3 2 3" xfId="22990"/>
    <cellStyle name="Normal 33 2 3 2 2 2 3 2 3 2" xfId="22991"/>
    <cellStyle name="Normal 33 2 3 2 2 2 3 2 3 3" xfId="22992"/>
    <cellStyle name="Normal 33 2 3 2 2 2 3 2 4" xfId="22993"/>
    <cellStyle name="Normal 33 2 3 2 2 2 3 2 5" xfId="22994"/>
    <cellStyle name="Normal 33 2 3 2 2 2 3 3" xfId="22995"/>
    <cellStyle name="Normal 33 2 3 2 2 2 3 3 2" xfId="22996"/>
    <cellStyle name="Normal 33 2 3 2 2 2 3 3 2 2" xfId="22997"/>
    <cellStyle name="Normal 33 2 3 2 2 2 3 3 2 2 2" xfId="22998"/>
    <cellStyle name="Normal 33 2 3 2 2 2 3 3 2 2 3" xfId="22999"/>
    <cellStyle name="Normal 33 2 3 2 2 2 3 3 2 3" xfId="23000"/>
    <cellStyle name="Normal 33 2 3 2 2 2 3 3 2 4" xfId="23001"/>
    <cellStyle name="Normal 33 2 3 2 2 2 3 3 3" xfId="23002"/>
    <cellStyle name="Normal 33 2 3 2 2 2 3 3 3 2" xfId="23003"/>
    <cellStyle name="Normal 33 2 3 2 2 2 3 3 3 3" xfId="23004"/>
    <cellStyle name="Normal 33 2 3 2 2 2 3 3 4" xfId="23005"/>
    <cellStyle name="Normal 33 2 3 2 2 2 3 3 5" xfId="23006"/>
    <cellStyle name="Normal 33 2 3 2 2 2 3 4" xfId="23007"/>
    <cellStyle name="Normal 33 2 3 2 2 2 3 4 2" xfId="23008"/>
    <cellStyle name="Normal 33 2 3 2 2 2 3 4 2 2" xfId="23009"/>
    <cellStyle name="Normal 33 2 3 2 2 2 3 4 2 2 2" xfId="23010"/>
    <cellStyle name="Normal 33 2 3 2 2 2 3 4 2 2 3" xfId="23011"/>
    <cellStyle name="Normal 33 2 3 2 2 2 3 4 2 3" xfId="23012"/>
    <cellStyle name="Normal 33 2 3 2 2 2 3 4 2 4" xfId="23013"/>
    <cellStyle name="Normal 33 2 3 2 2 2 3 4 3" xfId="23014"/>
    <cellStyle name="Normal 33 2 3 2 2 2 3 4 3 2" xfId="23015"/>
    <cellStyle name="Normal 33 2 3 2 2 2 3 4 3 3" xfId="23016"/>
    <cellStyle name="Normal 33 2 3 2 2 2 3 4 4" xfId="23017"/>
    <cellStyle name="Normal 33 2 3 2 2 2 3 4 5" xfId="23018"/>
    <cellStyle name="Normal 33 2 3 2 2 2 3 5" xfId="23019"/>
    <cellStyle name="Normal 33 2 3 2 2 2 3 5 2" xfId="23020"/>
    <cellStyle name="Normal 33 2 3 2 2 2 3 5 2 2" xfId="23021"/>
    <cellStyle name="Normal 33 2 3 2 2 2 3 5 2 3" xfId="23022"/>
    <cellStyle name="Normal 33 2 3 2 2 2 3 5 3" xfId="23023"/>
    <cellStyle name="Normal 33 2 3 2 2 2 3 5 4" xfId="23024"/>
    <cellStyle name="Normal 33 2 3 2 2 2 3 6" xfId="23025"/>
    <cellStyle name="Normal 33 2 3 2 2 2 3 6 2" xfId="23026"/>
    <cellStyle name="Normal 33 2 3 2 2 2 3 6 3" xfId="23027"/>
    <cellStyle name="Normal 33 2 3 2 2 2 3 7" xfId="23028"/>
    <cellStyle name="Normal 33 2 3 2 2 2 3 8" xfId="23029"/>
    <cellStyle name="Normal 33 2 3 2 2 2 3_Schs" xfId="23030"/>
    <cellStyle name="Normal 33 2 3 2 2 2 4" xfId="23031"/>
    <cellStyle name="Normal 33 2 3 2 2 2 4 2" xfId="23032"/>
    <cellStyle name="Normal 33 2 3 2 2 2 4 2 2" xfId="23033"/>
    <cellStyle name="Normal 33 2 3 2 2 2 4 2 2 2" xfId="23034"/>
    <cellStyle name="Normal 33 2 3 2 2 2 4 2 2 3" xfId="23035"/>
    <cellStyle name="Normal 33 2 3 2 2 2 4 2 3" xfId="23036"/>
    <cellStyle name="Normal 33 2 3 2 2 2 4 2 4" xfId="23037"/>
    <cellStyle name="Normal 33 2 3 2 2 2 4 3" xfId="23038"/>
    <cellStyle name="Normal 33 2 3 2 2 2 4 3 2" xfId="23039"/>
    <cellStyle name="Normal 33 2 3 2 2 2 4 3 3" xfId="23040"/>
    <cellStyle name="Normal 33 2 3 2 2 2 4 4" xfId="23041"/>
    <cellStyle name="Normal 33 2 3 2 2 2 4 5" xfId="23042"/>
    <cellStyle name="Normal 33 2 3 2 2 2 5" xfId="23043"/>
    <cellStyle name="Normal 33 2 3 2 2 2 5 2" xfId="23044"/>
    <cellStyle name="Normal 33 2 3 2 2 2 5 2 2" xfId="23045"/>
    <cellStyle name="Normal 33 2 3 2 2 2 5 2 2 2" xfId="23046"/>
    <cellStyle name="Normal 33 2 3 2 2 2 5 2 2 3" xfId="23047"/>
    <cellStyle name="Normal 33 2 3 2 2 2 5 2 3" xfId="23048"/>
    <cellStyle name="Normal 33 2 3 2 2 2 5 2 4" xfId="23049"/>
    <cellStyle name="Normal 33 2 3 2 2 2 5 3" xfId="23050"/>
    <cellStyle name="Normal 33 2 3 2 2 2 5 3 2" xfId="23051"/>
    <cellStyle name="Normal 33 2 3 2 2 2 5 3 3" xfId="23052"/>
    <cellStyle name="Normal 33 2 3 2 2 2 5 4" xfId="23053"/>
    <cellStyle name="Normal 33 2 3 2 2 2 5 5" xfId="23054"/>
    <cellStyle name="Normal 33 2 3 2 2 2 6" xfId="23055"/>
    <cellStyle name="Normal 33 2 3 2 2 2 6 2" xfId="23056"/>
    <cellStyle name="Normal 33 2 3 2 2 2 6 2 2" xfId="23057"/>
    <cellStyle name="Normal 33 2 3 2 2 2 6 2 2 2" xfId="23058"/>
    <cellStyle name="Normal 33 2 3 2 2 2 6 2 2 3" xfId="23059"/>
    <cellStyle name="Normal 33 2 3 2 2 2 6 2 3" xfId="23060"/>
    <cellStyle name="Normal 33 2 3 2 2 2 6 2 4" xfId="23061"/>
    <cellStyle name="Normal 33 2 3 2 2 2 6 3" xfId="23062"/>
    <cellStyle name="Normal 33 2 3 2 2 2 6 3 2" xfId="23063"/>
    <cellStyle name="Normal 33 2 3 2 2 2 6 3 3" xfId="23064"/>
    <cellStyle name="Normal 33 2 3 2 2 2 6 4" xfId="23065"/>
    <cellStyle name="Normal 33 2 3 2 2 2 6 5" xfId="23066"/>
    <cellStyle name="Normal 33 2 3 2 2 2 7" xfId="23067"/>
    <cellStyle name="Normal 33 2 3 2 2 2 7 2" xfId="23068"/>
    <cellStyle name="Normal 33 2 3 2 2 2 7 2 2" xfId="23069"/>
    <cellStyle name="Normal 33 2 3 2 2 2 7 2 3" xfId="23070"/>
    <cellStyle name="Normal 33 2 3 2 2 2 7 3" xfId="23071"/>
    <cellStyle name="Normal 33 2 3 2 2 2 7 4" xfId="23072"/>
    <cellStyle name="Normal 33 2 3 2 2 2 8" xfId="23073"/>
    <cellStyle name="Normal 33 2 3 2 2 2 8 2" xfId="23074"/>
    <cellStyle name="Normal 33 2 3 2 2 2 8 3" xfId="23075"/>
    <cellStyle name="Normal 33 2 3 2 2 2 9" xfId="23076"/>
    <cellStyle name="Normal 33 2 3 2 2 2_Schs" xfId="23077"/>
    <cellStyle name="Normal 33 2 3 2 2 3" xfId="23078"/>
    <cellStyle name="Normal 33 2 3 2 2 3 2" xfId="23079"/>
    <cellStyle name="Normal 33 2 3 2 2 3 2 2" xfId="23080"/>
    <cellStyle name="Normal 33 2 3 2 2 3 2 2 2" xfId="23081"/>
    <cellStyle name="Normal 33 2 3 2 2 3 2 2 2 2" xfId="23082"/>
    <cellStyle name="Normal 33 2 3 2 2 3 2 2 2 2 2" xfId="23083"/>
    <cellStyle name="Normal 33 2 3 2 2 3 2 2 2 2 3" xfId="23084"/>
    <cellStyle name="Normal 33 2 3 2 2 3 2 2 2 3" xfId="23085"/>
    <cellStyle name="Normal 33 2 3 2 2 3 2 2 2 4" xfId="23086"/>
    <cellStyle name="Normal 33 2 3 2 2 3 2 2 3" xfId="23087"/>
    <cellStyle name="Normal 33 2 3 2 2 3 2 2 3 2" xfId="23088"/>
    <cellStyle name="Normal 33 2 3 2 2 3 2 2 3 3" xfId="23089"/>
    <cellStyle name="Normal 33 2 3 2 2 3 2 2 4" xfId="23090"/>
    <cellStyle name="Normal 33 2 3 2 2 3 2 2 5" xfId="23091"/>
    <cellStyle name="Normal 33 2 3 2 2 3 2 3" xfId="23092"/>
    <cellStyle name="Normal 33 2 3 2 2 3 2 3 2" xfId="23093"/>
    <cellStyle name="Normal 33 2 3 2 2 3 2 3 2 2" xfId="23094"/>
    <cellStyle name="Normal 33 2 3 2 2 3 2 3 2 2 2" xfId="23095"/>
    <cellStyle name="Normal 33 2 3 2 2 3 2 3 2 2 3" xfId="23096"/>
    <cellStyle name="Normal 33 2 3 2 2 3 2 3 2 3" xfId="23097"/>
    <cellStyle name="Normal 33 2 3 2 2 3 2 3 2 4" xfId="23098"/>
    <cellStyle name="Normal 33 2 3 2 2 3 2 3 3" xfId="23099"/>
    <cellStyle name="Normal 33 2 3 2 2 3 2 3 3 2" xfId="23100"/>
    <cellStyle name="Normal 33 2 3 2 2 3 2 3 3 3" xfId="23101"/>
    <cellStyle name="Normal 33 2 3 2 2 3 2 3 4" xfId="23102"/>
    <cellStyle name="Normal 33 2 3 2 2 3 2 3 5" xfId="23103"/>
    <cellStyle name="Normal 33 2 3 2 2 3 2 4" xfId="23104"/>
    <cellStyle name="Normal 33 2 3 2 2 3 2 4 2" xfId="23105"/>
    <cellStyle name="Normal 33 2 3 2 2 3 2 4 2 2" xfId="23106"/>
    <cellStyle name="Normal 33 2 3 2 2 3 2 4 2 2 2" xfId="23107"/>
    <cellStyle name="Normal 33 2 3 2 2 3 2 4 2 2 3" xfId="23108"/>
    <cellStyle name="Normal 33 2 3 2 2 3 2 4 2 3" xfId="23109"/>
    <cellStyle name="Normal 33 2 3 2 2 3 2 4 2 4" xfId="23110"/>
    <cellStyle name="Normal 33 2 3 2 2 3 2 4 3" xfId="23111"/>
    <cellStyle name="Normal 33 2 3 2 2 3 2 4 3 2" xfId="23112"/>
    <cellStyle name="Normal 33 2 3 2 2 3 2 4 3 3" xfId="23113"/>
    <cellStyle name="Normal 33 2 3 2 2 3 2 4 4" xfId="23114"/>
    <cellStyle name="Normal 33 2 3 2 2 3 2 4 5" xfId="23115"/>
    <cellStyle name="Normal 33 2 3 2 2 3 2 5" xfId="23116"/>
    <cellStyle name="Normal 33 2 3 2 2 3 2 5 2" xfId="23117"/>
    <cellStyle name="Normal 33 2 3 2 2 3 2 5 2 2" xfId="23118"/>
    <cellStyle name="Normal 33 2 3 2 2 3 2 5 2 3" xfId="23119"/>
    <cellStyle name="Normal 33 2 3 2 2 3 2 5 3" xfId="23120"/>
    <cellStyle name="Normal 33 2 3 2 2 3 2 5 4" xfId="23121"/>
    <cellStyle name="Normal 33 2 3 2 2 3 2 6" xfId="23122"/>
    <cellStyle name="Normal 33 2 3 2 2 3 2 6 2" xfId="23123"/>
    <cellStyle name="Normal 33 2 3 2 2 3 2 6 3" xfId="23124"/>
    <cellStyle name="Normal 33 2 3 2 2 3 2 7" xfId="23125"/>
    <cellStyle name="Normal 33 2 3 2 2 3 2 8" xfId="23126"/>
    <cellStyle name="Normal 33 2 3 2 2 3 2_Schs" xfId="23127"/>
    <cellStyle name="Normal 33 2 3 2 2 3 3" xfId="23128"/>
    <cellStyle name="Normal 33 2 3 2 2 3 3 2" xfId="23129"/>
    <cellStyle name="Normal 33 2 3 2 2 3 3 2 2" xfId="23130"/>
    <cellStyle name="Normal 33 2 3 2 2 3 3 2 2 2" xfId="23131"/>
    <cellStyle name="Normal 33 2 3 2 2 3 3 2 2 3" xfId="23132"/>
    <cellStyle name="Normal 33 2 3 2 2 3 3 2 3" xfId="23133"/>
    <cellStyle name="Normal 33 2 3 2 2 3 3 2 4" xfId="23134"/>
    <cellStyle name="Normal 33 2 3 2 2 3 3 3" xfId="23135"/>
    <cellStyle name="Normal 33 2 3 2 2 3 3 3 2" xfId="23136"/>
    <cellStyle name="Normal 33 2 3 2 2 3 3 3 3" xfId="23137"/>
    <cellStyle name="Normal 33 2 3 2 2 3 3 4" xfId="23138"/>
    <cellStyle name="Normal 33 2 3 2 2 3 3 5" xfId="23139"/>
    <cellStyle name="Normal 33 2 3 2 2 3 4" xfId="23140"/>
    <cellStyle name="Normal 33 2 3 2 2 3 4 2" xfId="23141"/>
    <cellStyle name="Normal 33 2 3 2 2 3 4 2 2" xfId="23142"/>
    <cellStyle name="Normal 33 2 3 2 2 3 4 2 2 2" xfId="23143"/>
    <cellStyle name="Normal 33 2 3 2 2 3 4 2 2 3" xfId="23144"/>
    <cellStyle name="Normal 33 2 3 2 2 3 4 2 3" xfId="23145"/>
    <cellStyle name="Normal 33 2 3 2 2 3 4 2 4" xfId="23146"/>
    <cellStyle name="Normal 33 2 3 2 2 3 4 3" xfId="23147"/>
    <cellStyle name="Normal 33 2 3 2 2 3 4 3 2" xfId="23148"/>
    <cellStyle name="Normal 33 2 3 2 2 3 4 3 3" xfId="23149"/>
    <cellStyle name="Normal 33 2 3 2 2 3 4 4" xfId="23150"/>
    <cellStyle name="Normal 33 2 3 2 2 3 4 5" xfId="23151"/>
    <cellStyle name="Normal 33 2 3 2 2 3 5" xfId="23152"/>
    <cellStyle name="Normal 33 2 3 2 2 3 5 2" xfId="23153"/>
    <cellStyle name="Normal 33 2 3 2 2 3 5 2 2" xfId="23154"/>
    <cellStyle name="Normal 33 2 3 2 2 3 5 2 2 2" xfId="23155"/>
    <cellStyle name="Normal 33 2 3 2 2 3 5 2 2 3" xfId="23156"/>
    <cellStyle name="Normal 33 2 3 2 2 3 5 2 3" xfId="23157"/>
    <cellStyle name="Normal 33 2 3 2 2 3 5 2 4" xfId="23158"/>
    <cellStyle name="Normal 33 2 3 2 2 3 5 3" xfId="23159"/>
    <cellStyle name="Normal 33 2 3 2 2 3 5 3 2" xfId="23160"/>
    <cellStyle name="Normal 33 2 3 2 2 3 5 3 3" xfId="23161"/>
    <cellStyle name="Normal 33 2 3 2 2 3 5 4" xfId="23162"/>
    <cellStyle name="Normal 33 2 3 2 2 3 5 5" xfId="23163"/>
    <cellStyle name="Normal 33 2 3 2 2 3 6" xfId="23164"/>
    <cellStyle name="Normal 33 2 3 2 2 3 6 2" xfId="23165"/>
    <cellStyle name="Normal 33 2 3 2 2 3 6 2 2" xfId="23166"/>
    <cellStyle name="Normal 33 2 3 2 2 3 6 2 3" xfId="23167"/>
    <cellStyle name="Normal 33 2 3 2 2 3 6 3" xfId="23168"/>
    <cellStyle name="Normal 33 2 3 2 2 3 6 4" xfId="23169"/>
    <cellStyle name="Normal 33 2 3 2 2 3 7" xfId="23170"/>
    <cellStyle name="Normal 33 2 3 2 2 3 7 2" xfId="23171"/>
    <cellStyle name="Normal 33 2 3 2 2 3 7 3" xfId="23172"/>
    <cellStyle name="Normal 33 2 3 2 2 3 8" xfId="23173"/>
    <cellStyle name="Normal 33 2 3 2 2 3 9" xfId="23174"/>
    <cellStyle name="Normal 33 2 3 2 2 3_Schs" xfId="23175"/>
    <cellStyle name="Normal 33 2 3 2 2 4" xfId="23176"/>
    <cellStyle name="Normal 33 2 3 2 2 4 2" xfId="23177"/>
    <cellStyle name="Normal 33 2 3 2 2 4 2 2" xfId="23178"/>
    <cellStyle name="Normal 33 2 3 2 2 4 2 2 2" xfId="23179"/>
    <cellStyle name="Normal 33 2 3 2 2 4 2 2 2 2" xfId="23180"/>
    <cellStyle name="Normal 33 2 3 2 2 4 2 2 2 3" xfId="23181"/>
    <cellStyle name="Normal 33 2 3 2 2 4 2 2 3" xfId="23182"/>
    <cellStyle name="Normal 33 2 3 2 2 4 2 2 4" xfId="23183"/>
    <cellStyle name="Normal 33 2 3 2 2 4 2 3" xfId="23184"/>
    <cellStyle name="Normal 33 2 3 2 2 4 2 3 2" xfId="23185"/>
    <cellStyle name="Normal 33 2 3 2 2 4 2 3 3" xfId="23186"/>
    <cellStyle name="Normal 33 2 3 2 2 4 2 4" xfId="23187"/>
    <cellStyle name="Normal 33 2 3 2 2 4 2 5" xfId="23188"/>
    <cellStyle name="Normal 33 2 3 2 2 4 3" xfId="23189"/>
    <cellStyle name="Normal 33 2 3 2 2 4 3 2" xfId="23190"/>
    <cellStyle name="Normal 33 2 3 2 2 4 3 2 2" xfId="23191"/>
    <cellStyle name="Normal 33 2 3 2 2 4 3 2 2 2" xfId="23192"/>
    <cellStyle name="Normal 33 2 3 2 2 4 3 2 2 3" xfId="23193"/>
    <cellStyle name="Normal 33 2 3 2 2 4 3 2 3" xfId="23194"/>
    <cellStyle name="Normal 33 2 3 2 2 4 3 2 4" xfId="23195"/>
    <cellStyle name="Normal 33 2 3 2 2 4 3 3" xfId="23196"/>
    <cellStyle name="Normal 33 2 3 2 2 4 3 3 2" xfId="23197"/>
    <cellStyle name="Normal 33 2 3 2 2 4 3 3 3" xfId="23198"/>
    <cellStyle name="Normal 33 2 3 2 2 4 3 4" xfId="23199"/>
    <cellStyle name="Normal 33 2 3 2 2 4 3 5" xfId="23200"/>
    <cellStyle name="Normal 33 2 3 2 2 4 4" xfId="23201"/>
    <cellStyle name="Normal 33 2 3 2 2 4 4 2" xfId="23202"/>
    <cellStyle name="Normal 33 2 3 2 2 4 4 2 2" xfId="23203"/>
    <cellStyle name="Normal 33 2 3 2 2 4 4 2 2 2" xfId="23204"/>
    <cellStyle name="Normal 33 2 3 2 2 4 4 2 2 3" xfId="23205"/>
    <cellStyle name="Normal 33 2 3 2 2 4 4 2 3" xfId="23206"/>
    <cellStyle name="Normal 33 2 3 2 2 4 4 2 4" xfId="23207"/>
    <cellStyle name="Normal 33 2 3 2 2 4 4 3" xfId="23208"/>
    <cellStyle name="Normal 33 2 3 2 2 4 4 3 2" xfId="23209"/>
    <cellStyle name="Normal 33 2 3 2 2 4 4 3 3" xfId="23210"/>
    <cellStyle name="Normal 33 2 3 2 2 4 4 4" xfId="23211"/>
    <cellStyle name="Normal 33 2 3 2 2 4 4 5" xfId="23212"/>
    <cellStyle name="Normal 33 2 3 2 2 4 5" xfId="23213"/>
    <cellStyle name="Normal 33 2 3 2 2 4 5 2" xfId="23214"/>
    <cellStyle name="Normal 33 2 3 2 2 4 5 2 2" xfId="23215"/>
    <cellStyle name="Normal 33 2 3 2 2 4 5 2 3" xfId="23216"/>
    <cellStyle name="Normal 33 2 3 2 2 4 5 3" xfId="23217"/>
    <cellStyle name="Normal 33 2 3 2 2 4 5 4" xfId="23218"/>
    <cellStyle name="Normal 33 2 3 2 2 4 6" xfId="23219"/>
    <cellStyle name="Normal 33 2 3 2 2 4 6 2" xfId="23220"/>
    <cellStyle name="Normal 33 2 3 2 2 4 6 3" xfId="23221"/>
    <cellStyle name="Normal 33 2 3 2 2 4 7" xfId="23222"/>
    <cellStyle name="Normal 33 2 3 2 2 4 8" xfId="23223"/>
    <cellStyle name="Normal 33 2 3 2 2 4_Schs" xfId="23224"/>
    <cellStyle name="Normal 33 2 3 2 2 5" xfId="23225"/>
    <cellStyle name="Normal 33 2 3 2 2 5 2" xfId="23226"/>
    <cellStyle name="Normal 33 2 3 2 2 5 2 2" xfId="23227"/>
    <cellStyle name="Normal 33 2 3 2 2 5 2 2 2" xfId="23228"/>
    <cellStyle name="Normal 33 2 3 2 2 5 2 2 3" xfId="23229"/>
    <cellStyle name="Normal 33 2 3 2 2 5 2 3" xfId="23230"/>
    <cellStyle name="Normal 33 2 3 2 2 5 2 4" xfId="23231"/>
    <cellStyle name="Normal 33 2 3 2 2 5 3" xfId="23232"/>
    <cellStyle name="Normal 33 2 3 2 2 5 3 2" xfId="23233"/>
    <cellStyle name="Normal 33 2 3 2 2 5 3 3" xfId="23234"/>
    <cellStyle name="Normal 33 2 3 2 2 5 4" xfId="23235"/>
    <cellStyle name="Normal 33 2 3 2 2 5 5" xfId="23236"/>
    <cellStyle name="Normal 33 2 3 2 2 6" xfId="23237"/>
    <cellStyle name="Normal 33 2 3 2 2 6 2" xfId="23238"/>
    <cellStyle name="Normal 33 2 3 2 2 6 2 2" xfId="23239"/>
    <cellStyle name="Normal 33 2 3 2 2 6 2 2 2" xfId="23240"/>
    <cellStyle name="Normal 33 2 3 2 2 6 2 2 3" xfId="23241"/>
    <cellStyle name="Normal 33 2 3 2 2 6 2 3" xfId="23242"/>
    <cellStyle name="Normal 33 2 3 2 2 6 2 4" xfId="23243"/>
    <cellStyle name="Normal 33 2 3 2 2 6 3" xfId="23244"/>
    <cellStyle name="Normal 33 2 3 2 2 6 3 2" xfId="23245"/>
    <cellStyle name="Normal 33 2 3 2 2 6 3 3" xfId="23246"/>
    <cellStyle name="Normal 33 2 3 2 2 6 4" xfId="23247"/>
    <cellStyle name="Normal 33 2 3 2 2 6 5" xfId="23248"/>
    <cellStyle name="Normal 33 2 3 2 2 7" xfId="23249"/>
    <cellStyle name="Normal 33 2 3 2 2 7 2" xfId="23250"/>
    <cellStyle name="Normal 33 2 3 2 2 7 2 2" xfId="23251"/>
    <cellStyle name="Normal 33 2 3 2 2 7 2 2 2" xfId="23252"/>
    <cellStyle name="Normal 33 2 3 2 2 7 2 2 3" xfId="23253"/>
    <cellStyle name="Normal 33 2 3 2 2 7 2 3" xfId="23254"/>
    <cellStyle name="Normal 33 2 3 2 2 7 2 4" xfId="23255"/>
    <cellStyle name="Normal 33 2 3 2 2 7 3" xfId="23256"/>
    <cellStyle name="Normal 33 2 3 2 2 7 3 2" xfId="23257"/>
    <cellStyle name="Normal 33 2 3 2 2 7 3 3" xfId="23258"/>
    <cellStyle name="Normal 33 2 3 2 2 7 4" xfId="23259"/>
    <cellStyle name="Normal 33 2 3 2 2 7 5" xfId="23260"/>
    <cellStyle name="Normal 33 2 3 2 2 8" xfId="23261"/>
    <cellStyle name="Normal 33 2 3 2 2 8 2" xfId="23262"/>
    <cellStyle name="Normal 33 2 3 2 2 8 2 2" xfId="23263"/>
    <cellStyle name="Normal 33 2 3 2 2 8 2 3" xfId="23264"/>
    <cellStyle name="Normal 33 2 3 2 2 8 3" xfId="23265"/>
    <cellStyle name="Normal 33 2 3 2 2 8 4" xfId="23266"/>
    <cellStyle name="Normal 33 2 3 2 2 9" xfId="23267"/>
    <cellStyle name="Normal 33 2 3 2 2 9 2" xfId="23268"/>
    <cellStyle name="Normal 33 2 3 2 2 9 3" xfId="23269"/>
    <cellStyle name="Normal 33 2 3 2 2_Schs" xfId="23270"/>
    <cellStyle name="Normal 33 2 3 2 3" xfId="23271"/>
    <cellStyle name="Normal 33 2 3 2 3 10" xfId="23272"/>
    <cellStyle name="Normal 33 2 3 2 3 2" xfId="23273"/>
    <cellStyle name="Normal 33 2 3 2 3 2 2" xfId="23274"/>
    <cellStyle name="Normal 33 2 3 2 3 2 2 2" xfId="23275"/>
    <cellStyle name="Normal 33 2 3 2 3 2 2 2 2" xfId="23276"/>
    <cellStyle name="Normal 33 2 3 2 3 2 2 2 2 2" xfId="23277"/>
    <cellStyle name="Normal 33 2 3 2 3 2 2 2 2 2 2" xfId="23278"/>
    <cellStyle name="Normal 33 2 3 2 3 2 2 2 2 2 3" xfId="23279"/>
    <cellStyle name="Normal 33 2 3 2 3 2 2 2 2 3" xfId="23280"/>
    <cellStyle name="Normal 33 2 3 2 3 2 2 2 2 4" xfId="23281"/>
    <cellStyle name="Normal 33 2 3 2 3 2 2 2 3" xfId="23282"/>
    <cellStyle name="Normal 33 2 3 2 3 2 2 2 3 2" xfId="23283"/>
    <cellStyle name="Normal 33 2 3 2 3 2 2 2 3 3" xfId="23284"/>
    <cellStyle name="Normal 33 2 3 2 3 2 2 2 4" xfId="23285"/>
    <cellStyle name="Normal 33 2 3 2 3 2 2 2 5" xfId="23286"/>
    <cellStyle name="Normal 33 2 3 2 3 2 2 3" xfId="23287"/>
    <cellStyle name="Normal 33 2 3 2 3 2 2 3 2" xfId="23288"/>
    <cellStyle name="Normal 33 2 3 2 3 2 2 3 2 2" xfId="23289"/>
    <cellStyle name="Normal 33 2 3 2 3 2 2 3 2 2 2" xfId="23290"/>
    <cellStyle name="Normal 33 2 3 2 3 2 2 3 2 2 3" xfId="23291"/>
    <cellStyle name="Normal 33 2 3 2 3 2 2 3 2 3" xfId="23292"/>
    <cellStyle name="Normal 33 2 3 2 3 2 2 3 2 4" xfId="23293"/>
    <cellStyle name="Normal 33 2 3 2 3 2 2 3 3" xfId="23294"/>
    <cellStyle name="Normal 33 2 3 2 3 2 2 3 3 2" xfId="23295"/>
    <cellStyle name="Normal 33 2 3 2 3 2 2 3 3 3" xfId="23296"/>
    <cellStyle name="Normal 33 2 3 2 3 2 2 3 4" xfId="23297"/>
    <cellStyle name="Normal 33 2 3 2 3 2 2 3 5" xfId="23298"/>
    <cellStyle name="Normal 33 2 3 2 3 2 2 4" xfId="23299"/>
    <cellStyle name="Normal 33 2 3 2 3 2 2 4 2" xfId="23300"/>
    <cellStyle name="Normal 33 2 3 2 3 2 2 4 2 2" xfId="23301"/>
    <cellStyle name="Normal 33 2 3 2 3 2 2 4 2 2 2" xfId="23302"/>
    <cellStyle name="Normal 33 2 3 2 3 2 2 4 2 2 3" xfId="23303"/>
    <cellStyle name="Normal 33 2 3 2 3 2 2 4 2 3" xfId="23304"/>
    <cellStyle name="Normal 33 2 3 2 3 2 2 4 2 4" xfId="23305"/>
    <cellStyle name="Normal 33 2 3 2 3 2 2 4 3" xfId="23306"/>
    <cellStyle name="Normal 33 2 3 2 3 2 2 4 3 2" xfId="23307"/>
    <cellStyle name="Normal 33 2 3 2 3 2 2 4 3 3" xfId="23308"/>
    <cellStyle name="Normal 33 2 3 2 3 2 2 4 4" xfId="23309"/>
    <cellStyle name="Normal 33 2 3 2 3 2 2 4 5" xfId="23310"/>
    <cellStyle name="Normal 33 2 3 2 3 2 2 5" xfId="23311"/>
    <cellStyle name="Normal 33 2 3 2 3 2 2 5 2" xfId="23312"/>
    <cellStyle name="Normal 33 2 3 2 3 2 2 5 2 2" xfId="23313"/>
    <cellStyle name="Normal 33 2 3 2 3 2 2 5 2 3" xfId="23314"/>
    <cellStyle name="Normal 33 2 3 2 3 2 2 5 3" xfId="23315"/>
    <cellStyle name="Normal 33 2 3 2 3 2 2 5 4" xfId="23316"/>
    <cellStyle name="Normal 33 2 3 2 3 2 2 6" xfId="23317"/>
    <cellStyle name="Normal 33 2 3 2 3 2 2 6 2" xfId="23318"/>
    <cellStyle name="Normal 33 2 3 2 3 2 2 6 3" xfId="23319"/>
    <cellStyle name="Normal 33 2 3 2 3 2 2 7" xfId="23320"/>
    <cellStyle name="Normal 33 2 3 2 3 2 2 8" xfId="23321"/>
    <cellStyle name="Normal 33 2 3 2 3 2 2_Schs" xfId="23322"/>
    <cellStyle name="Normal 33 2 3 2 3 2 3" xfId="23323"/>
    <cellStyle name="Normal 33 2 3 2 3 2 3 2" xfId="23324"/>
    <cellStyle name="Normal 33 2 3 2 3 2 3 2 2" xfId="23325"/>
    <cellStyle name="Normal 33 2 3 2 3 2 3 2 2 2" xfId="23326"/>
    <cellStyle name="Normal 33 2 3 2 3 2 3 2 2 3" xfId="23327"/>
    <cellStyle name="Normal 33 2 3 2 3 2 3 2 3" xfId="23328"/>
    <cellStyle name="Normal 33 2 3 2 3 2 3 2 4" xfId="23329"/>
    <cellStyle name="Normal 33 2 3 2 3 2 3 3" xfId="23330"/>
    <cellStyle name="Normal 33 2 3 2 3 2 3 3 2" xfId="23331"/>
    <cellStyle name="Normal 33 2 3 2 3 2 3 3 3" xfId="23332"/>
    <cellStyle name="Normal 33 2 3 2 3 2 3 4" xfId="23333"/>
    <cellStyle name="Normal 33 2 3 2 3 2 3 5" xfId="23334"/>
    <cellStyle name="Normal 33 2 3 2 3 2 4" xfId="23335"/>
    <cellStyle name="Normal 33 2 3 2 3 2 4 2" xfId="23336"/>
    <cellStyle name="Normal 33 2 3 2 3 2 4 2 2" xfId="23337"/>
    <cellStyle name="Normal 33 2 3 2 3 2 4 2 2 2" xfId="23338"/>
    <cellStyle name="Normal 33 2 3 2 3 2 4 2 2 3" xfId="23339"/>
    <cellStyle name="Normal 33 2 3 2 3 2 4 2 3" xfId="23340"/>
    <cellStyle name="Normal 33 2 3 2 3 2 4 2 4" xfId="23341"/>
    <cellStyle name="Normal 33 2 3 2 3 2 4 3" xfId="23342"/>
    <cellStyle name="Normal 33 2 3 2 3 2 4 3 2" xfId="23343"/>
    <cellStyle name="Normal 33 2 3 2 3 2 4 3 3" xfId="23344"/>
    <cellStyle name="Normal 33 2 3 2 3 2 4 4" xfId="23345"/>
    <cellStyle name="Normal 33 2 3 2 3 2 4 5" xfId="23346"/>
    <cellStyle name="Normal 33 2 3 2 3 2 5" xfId="23347"/>
    <cellStyle name="Normal 33 2 3 2 3 2 5 2" xfId="23348"/>
    <cellStyle name="Normal 33 2 3 2 3 2 5 2 2" xfId="23349"/>
    <cellStyle name="Normal 33 2 3 2 3 2 5 2 2 2" xfId="23350"/>
    <cellStyle name="Normal 33 2 3 2 3 2 5 2 2 3" xfId="23351"/>
    <cellStyle name="Normal 33 2 3 2 3 2 5 2 3" xfId="23352"/>
    <cellStyle name="Normal 33 2 3 2 3 2 5 2 4" xfId="23353"/>
    <cellStyle name="Normal 33 2 3 2 3 2 5 3" xfId="23354"/>
    <cellStyle name="Normal 33 2 3 2 3 2 5 3 2" xfId="23355"/>
    <cellStyle name="Normal 33 2 3 2 3 2 5 3 3" xfId="23356"/>
    <cellStyle name="Normal 33 2 3 2 3 2 5 4" xfId="23357"/>
    <cellStyle name="Normal 33 2 3 2 3 2 5 5" xfId="23358"/>
    <cellStyle name="Normal 33 2 3 2 3 2 6" xfId="23359"/>
    <cellStyle name="Normal 33 2 3 2 3 2 6 2" xfId="23360"/>
    <cellStyle name="Normal 33 2 3 2 3 2 6 2 2" xfId="23361"/>
    <cellStyle name="Normal 33 2 3 2 3 2 6 2 3" xfId="23362"/>
    <cellStyle name="Normal 33 2 3 2 3 2 6 3" xfId="23363"/>
    <cellStyle name="Normal 33 2 3 2 3 2 6 4" xfId="23364"/>
    <cellStyle name="Normal 33 2 3 2 3 2 7" xfId="23365"/>
    <cellStyle name="Normal 33 2 3 2 3 2 7 2" xfId="23366"/>
    <cellStyle name="Normal 33 2 3 2 3 2 7 3" xfId="23367"/>
    <cellStyle name="Normal 33 2 3 2 3 2 8" xfId="23368"/>
    <cellStyle name="Normal 33 2 3 2 3 2 9" xfId="23369"/>
    <cellStyle name="Normal 33 2 3 2 3 2_Schs" xfId="23370"/>
    <cellStyle name="Normal 33 2 3 2 3 3" xfId="23371"/>
    <cellStyle name="Normal 33 2 3 2 3 3 2" xfId="23372"/>
    <cellStyle name="Normal 33 2 3 2 3 3 2 2" xfId="23373"/>
    <cellStyle name="Normal 33 2 3 2 3 3 2 2 2" xfId="23374"/>
    <cellStyle name="Normal 33 2 3 2 3 3 2 2 2 2" xfId="23375"/>
    <cellStyle name="Normal 33 2 3 2 3 3 2 2 2 3" xfId="23376"/>
    <cellStyle name="Normal 33 2 3 2 3 3 2 2 3" xfId="23377"/>
    <cellStyle name="Normal 33 2 3 2 3 3 2 2 4" xfId="23378"/>
    <cellStyle name="Normal 33 2 3 2 3 3 2 3" xfId="23379"/>
    <cellStyle name="Normal 33 2 3 2 3 3 2 3 2" xfId="23380"/>
    <cellStyle name="Normal 33 2 3 2 3 3 2 3 3" xfId="23381"/>
    <cellStyle name="Normal 33 2 3 2 3 3 2 4" xfId="23382"/>
    <cellStyle name="Normal 33 2 3 2 3 3 2 5" xfId="23383"/>
    <cellStyle name="Normal 33 2 3 2 3 3 3" xfId="23384"/>
    <cellStyle name="Normal 33 2 3 2 3 3 3 2" xfId="23385"/>
    <cellStyle name="Normal 33 2 3 2 3 3 3 2 2" xfId="23386"/>
    <cellStyle name="Normal 33 2 3 2 3 3 3 2 2 2" xfId="23387"/>
    <cellStyle name="Normal 33 2 3 2 3 3 3 2 2 3" xfId="23388"/>
    <cellStyle name="Normal 33 2 3 2 3 3 3 2 3" xfId="23389"/>
    <cellStyle name="Normal 33 2 3 2 3 3 3 2 4" xfId="23390"/>
    <cellStyle name="Normal 33 2 3 2 3 3 3 3" xfId="23391"/>
    <cellStyle name="Normal 33 2 3 2 3 3 3 3 2" xfId="23392"/>
    <cellStyle name="Normal 33 2 3 2 3 3 3 3 3" xfId="23393"/>
    <cellStyle name="Normal 33 2 3 2 3 3 3 4" xfId="23394"/>
    <cellStyle name="Normal 33 2 3 2 3 3 3 5" xfId="23395"/>
    <cellStyle name="Normal 33 2 3 2 3 3 4" xfId="23396"/>
    <cellStyle name="Normal 33 2 3 2 3 3 4 2" xfId="23397"/>
    <cellStyle name="Normal 33 2 3 2 3 3 4 2 2" xfId="23398"/>
    <cellStyle name="Normal 33 2 3 2 3 3 4 2 2 2" xfId="23399"/>
    <cellStyle name="Normal 33 2 3 2 3 3 4 2 2 3" xfId="23400"/>
    <cellStyle name="Normal 33 2 3 2 3 3 4 2 3" xfId="23401"/>
    <cellStyle name="Normal 33 2 3 2 3 3 4 2 4" xfId="23402"/>
    <cellStyle name="Normal 33 2 3 2 3 3 4 3" xfId="23403"/>
    <cellStyle name="Normal 33 2 3 2 3 3 4 3 2" xfId="23404"/>
    <cellStyle name="Normal 33 2 3 2 3 3 4 3 3" xfId="23405"/>
    <cellStyle name="Normal 33 2 3 2 3 3 4 4" xfId="23406"/>
    <cellStyle name="Normal 33 2 3 2 3 3 4 5" xfId="23407"/>
    <cellStyle name="Normal 33 2 3 2 3 3 5" xfId="23408"/>
    <cellStyle name="Normal 33 2 3 2 3 3 5 2" xfId="23409"/>
    <cellStyle name="Normal 33 2 3 2 3 3 5 2 2" xfId="23410"/>
    <cellStyle name="Normal 33 2 3 2 3 3 5 2 3" xfId="23411"/>
    <cellStyle name="Normal 33 2 3 2 3 3 5 3" xfId="23412"/>
    <cellStyle name="Normal 33 2 3 2 3 3 5 4" xfId="23413"/>
    <cellStyle name="Normal 33 2 3 2 3 3 6" xfId="23414"/>
    <cellStyle name="Normal 33 2 3 2 3 3 6 2" xfId="23415"/>
    <cellStyle name="Normal 33 2 3 2 3 3 6 3" xfId="23416"/>
    <cellStyle name="Normal 33 2 3 2 3 3 7" xfId="23417"/>
    <cellStyle name="Normal 33 2 3 2 3 3 8" xfId="23418"/>
    <cellStyle name="Normal 33 2 3 2 3 3_Schs" xfId="23419"/>
    <cellStyle name="Normal 33 2 3 2 3 4" xfId="23420"/>
    <cellStyle name="Normal 33 2 3 2 3 4 2" xfId="23421"/>
    <cellStyle name="Normal 33 2 3 2 3 4 2 2" xfId="23422"/>
    <cellStyle name="Normal 33 2 3 2 3 4 2 2 2" xfId="23423"/>
    <cellStyle name="Normal 33 2 3 2 3 4 2 2 3" xfId="23424"/>
    <cellStyle name="Normal 33 2 3 2 3 4 2 3" xfId="23425"/>
    <cellStyle name="Normal 33 2 3 2 3 4 2 4" xfId="23426"/>
    <cellStyle name="Normal 33 2 3 2 3 4 3" xfId="23427"/>
    <cellStyle name="Normal 33 2 3 2 3 4 3 2" xfId="23428"/>
    <cellStyle name="Normal 33 2 3 2 3 4 3 3" xfId="23429"/>
    <cellStyle name="Normal 33 2 3 2 3 4 4" xfId="23430"/>
    <cellStyle name="Normal 33 2 3 2 3 4 5" xfId="23431"/>
    <cellStyle name="Normal 33 2 3 2 3 5" xfId="23432"/>
    <cellStyle name="Normal 33 2 3 2 3 5 2" xfId="23433"/>
    <cellStyle name="Normal 33 2 3 2 3 5 2 2" xfId="23434"/>
    <cellStyle name="Normal 33 2 3 2 3 5 2 2 2" xfId="23435"/>
    <cellStyle name="Normal 33 2 3 2 3 5 2 2 3" xfId="23436"/>
    <cellStyle name="Normal 33 2 3 2 3 5 2 3" xfId="23437"/>
    <cellStyle name="Normal 33 2 3 2 3 5 2 4" xfId="23438"/>
    <cellStyle name="Normal 33 2 3 2 3 5 3" xfId="23439"/>
    <cellStyle name="Normal 33 2 3 2 3 5 3 2" xfId="23440"/>
    <cellStyle name="Normal 33 2 3 2 3 5 3 3" xfId="23441"/>
    <cellStyle name="Normal 33 2 3 2 3 5 4" xfId="23442"/>
    <cellStyle name="Normal 33 2 3 2 3 5 5" xfId="23443"/>
    <cellStyle name="Normal 33 2 3 2 3 6" xfId="23444"/>
    <cellStyle name="Normal 33 2 3 2 3 6 2" xfId="23445"/>
    <cellStyle name="Normal 33 2 3 2 3 6 2 2" xfId="23446"/>
    <cellStyle name="Normal 33 2 3 2 3 6 2 2 2" xfId="23447"/>
    <cellStyle name="Normal 33 2 3 2 3 6 2 2 3" xfId="23448"/>
    <cellStyle name="Normal 33 2 3 2 3 6 2 3" xfId="23449"/>
    <cellStyle name="Normal 33 2 3 2 3 6 2 4" xfId="23450"/>
    <cellStyle name="Normal 33 2 3 2 3 6 3" xfId="23451"/>
    <cellStyle name="Normal 33 2 3 2 3 6 3 2" xfId="23452"/>
    <cellStyle name="Normal 33 2 3 2 3 6 3 3" xfId="23453"/>
    <cellStyle name="Normal 33 2 3 2 3 6 4" xfId="23454"/>
    <cellStyle name="Normal 33 2 3 2 3 6 5" xfId="23455"/>
    <cellStyle name="Normal 33 2 3 2 3 7" xfId="23456"/>
    <cellStyle name="Normal 33 2 3 2 3 7 2" xfId="23457"/>
    <cellStyle name="Normal 33 2 3 2 3 7 2 2" xfId="23458"/>
    <cellStyle name="Normal 33 2 3 2 3 7 2 3" xfId="23459"/>
    <cellStyle name="Normal 33 2 3 2 3 7 3" xfId="23460"/>
    <cellStyle name="Normal 33 2 3 2 3 7 4" xfId="23461"/>
    <cellStyle name="Normal 33 2 3 2 3 8" xfId="23462"/>
    <cellStyle name="Normal 33 2 3 2 3 8 2" xfId="23463"/>
    <cellStyle name="Normal 33 2 3 2 3 8 3" xfId="23464"/>
    <cellStyle name="Normal 33 2 3 2 3 9" xfId="23465"/>
    <cellStyle name="Normal 33 2 3 2 3_Schs" xfId="23466"/>
    <cellStyle name="Normal 33 2 3 2 4" xfId="23467"/>
    <cellStyle name="Normal 33 2 3 2 4 2" xfId="23468"/>
    <cellStyle name="Normal 33 2 3 2 4 2 2" xfId="23469"/>
    <cellStyle name="Normal 33 2 3 2 4 2 2 2" xfId="23470"/>
    <cellStyle name="Normal 33 2 3 2 4 2 2 2 2" xfId="23471"/>
    <cellStyle name="Normal 33 2 3 2 4 2 2 2 2 2" xfId="23472"/>
    <cellStyle name="Normal 33 2 3 2 4 2 2 2 2 3" xfId="23473"/>
    <cellStyle name="Normal 33 2 3 2 4 2 2 2 3" xfId="23474"/>
    <cellStyle name="Normal 33 2 3 2 4 2 2 2 4" xfId="23475"/>
    <cellStyle name="Normal 33 2 3 2 4 2 2 3" xfId="23476"/>
    <cellStyle name="Normal 33 2 3 2 4 2 2 3 2" xfId="23477"/>
    <cellStyle name="Normal 33 2 3 2 4 2 2 3 3" xfId="23478"/>
    <cellStyle name="Normal 33 2 3 2 4 2 2 4" xfId="23479"/>
    <cellStyle name="Normal 33 2 3 2 4 2 2 5" xfId="23480"/>
    <cellStyle name="Normal 33 2 3 2 4 2 3" xfId="23481"/>
    <cellStyle name="Normal 33 2 3 2 4 2 3 2" xfId="23482"/>
    <cellStyle name="Normal 33 2 3 2 4 2 3 2 2" xfId="23483"/>
    <cellStyle name="Normal 33 2 3 2 4 2 3 2 2 2" xfId="23484"/>
    <cellStyle name="Normal 33 2 3 2 4 2 3 2 2 3" xfId="23485"/>
    <cellStyle name="Normal 33 2 3 2 4 2 3 2 3" xfId="23486"/>
    <cellStyle name="Normal 33 2 3 2 4 2 3 2 4" xfId="23487"/>
    <cellStyle name="Normal 33 2 3 2 4 2 3 3" xfId="23488"/>
    <cellStyle name="Normal 33 2 3 2 4 2 3 3 2" xfId="23489"/>
    <cellStyle name="Normal 33 2 3 2 4 2 3 3 3" xfId="23490"/>
    <cellStyle name="Normal 33 2 3 2 4 2 3 4" xfId="23491"/>
    <cellStyle name="Normal 33 2 3 2 4 2 3 5" xfId="23492"/>
    <cellStyle name="Normal 33 2 3 2 4 2 4" xfId="23493"/>
    <cellStyle name="Normal 33 2 3 2 4 2 4 2" xfId="23494"/>
    <cellStyle name="Normal 33 2 3 2 4 2 4 2 2" xfId="23495"/>
    <cellStyle name="Normal 33 2 3 2 4 2 4 2 2 2" xfId="23496"/>
    <cellStyle name="Normal 33 2 3 2 4 2 4 2 2 3" xfId="23497"/>
    <cellStyle name="Normal 33 2 3 2 4 2 4 2 3" xfId="23498"/>
    <cellStyle name="Normal 33 2 3 2 4 2 4 2 4" xfId="23499"/>
    <cellStyle name="Normal 33 2 3 2 4 2 4 3" xfId="23500"/>
    <cellStyle name="Normal 33 2 3 2 4 2 4 3 2" xfId="23501"/>
    <cellStyle name="Normal 33 2 3 2 4 2 4 3 3" xfId="23502"/>
    <cellStyle name="Normal 33 2 3 2 4 2 4 4" xfId="23503"/>
    <cellStyle name="Normal 33 2 3 2 4 2 4 5" xfId="23504"/>
    <cellStyle name="Normal 33 2 3 2 4 2 5" xfId="23505"/>
    <cellStyle name="Normal 33 2 3 2 4 2 5 2" xfId="23506"/>
    <cellStyle name="Normal 33 2 3 2 4 2 5 2 2" xfId="23507"/>
    <cellStyle name="Normal 33 2 3 2 4 2 5 2 3" xfId="23508"/>
    <cellStyle name="Normal 33 2 3 2 4 2 5 3" xfId="23509"/>
    <cellStyle name="Normal 33 2 3 2 4 2 5 4" xfId="23510"/>
    <cellStyle name="Normal 33 2 3 2 4 2 6" xfId="23511"/>
    <cellStyle name="Normal 33 2 3 2 4 2 6 2" xfId="23512"/>
    <cellStyle name="Normal 33 2 3 2 4 2 6 3" xfId="23513"/>
    <cellStyle name="Normal 33 2 3 2 4 2 7" xfId="23514"/>
    <cellStyle name="Normal 33 2 3 2 4 2 8" xfId="23515"/>
    <cellStyle name="Normal 33 2 3 2 4 2_Schs" xfId="23516"/>
    <cellStyle name="Normal 33 2 3 2 4 3" xfId="23517"/>
    <cellStyle name="Normal 33 2 3 2 4 3 2" xfId="23518"/>
    <cellStyle name="Normal 33 2 3 2 4 3 2 2" xfId="23519"/>
    <cellStyle name="Normal 33 2 3 2 4 3 2 2 2" xfId="23520"/>
    <cellStyle name="Normal 33 2 3 2 4 3 2 2 3" xfId="23521"/>
    <cellStyle name="Normal 33 2 3 2 4 3 2 3" xfId="23522"/>
    <cellStyle name="Normal 33 2 3 2 4 3 2 4" xfId="23523"/>
    <cellStyle name="Normal 33 2 3 2 4 3 3" xfId="23524"/>
    <cellStyle name="Normal 33 2 3 2 4 3 3 2" xfId="23525"/>
    <cellStyle name="Normal 33 2 3 2 4 3 3 3" xfId="23526"/>
    <cellStyle name="Normal 33 2 3 2 4 3 4" xfId="23527"/>
    <cellStyle name="Normal 33 2 3 2 4 3 5" xfId="23528"/>
    <cellStyle name="Normal 33 2 3 2 4 4" xfId="23529"/>
    <cellStyle name="Normal 33 2 3 2 4 4 2" xfId="23530"/>
    <cellStyle name="Normal 33 2 3 2 4 4 2 2" xfId="23531"/>
    <cellStyle name="Normal 33 2 3 2 4 4 2 2 2" xfId="23532"/>
    <cellStyle name="Normal 33 2 3 2 4 4 2 2 3" xfId="23533"/>
    <cellStyle name="Normal 33 2 3 2 4 4 2 3" xfId="23534"/>
    <cellStyle name="Normal 33 2 3 2 4 4 2 4" xfId="23535"/>
    <cellStyle name="Normal 33 2 3 2 4 4 3" xfId="23536"/>
    <cellStyle name="Normal 33 2 3 2 4 4 3 2" xfId="23537"/>
    <cellStyle name="Normal 33 2 3 2 4 4 3 3" xfId="23538"/>
    <cellStyle name="Normal 33 2 3 2 4 4 4" xfId="23539"/>
    <cellStyle name="Normal 33 2 3 2 4 4 5" xfId="23540"/>
    <cellStyle name="Normal 33 2 3 2 4 5" xfId="23541"/>
    <cellStyle name="Normal 33 2 3 2 4 5 2" xfId="23542"/>
    <cellStyle name="Normal 33 2 3 2 4 5 2 2" xfId="23543"/>
    <cellStyle name="Normal 33 2 3 2 4 5 2 2 2" xfId="23544"/>
    <cellStyle name="Normal 33 2 3 2 4 5 2 2 3" xfId="23545"/>
    <cellStyle name="Normal 33 2 3 2 4 5 2 3" xfId="23546"/>
    <cellStyle name="Normal 33 2 3 2 4 5 2 4" xfId="23547"/>
    <cellStyle name="Normal 33 2 3 2 4 5 3" xfId="23548"/>
    <cellStyle name="Normal 33 2 3 2 4 5 3 2" xfId="23549"/>
    <cellStyle name="Normal 33 2 3 2 4 5 3 3" xfId="23550"/>
    <cellStyle name="Normal 33 2 3 2 4 5 4" xfId="23551"/>
    <cellStyle name="Normal 33 2 3 2 4 5 5" xfId="23552"/>
    <cellStyle name="Normal 33 2 3 2 4 6" xfId="23553"/>
    <cellStyle name="Normal 33 2 3 2 4 6 2" xfId="23554"/>
    <cellStyle name="Normal 33 2 3 2 4 6 2 2" xfId="23555"/>
    <cellStyle name="Normal 33 2 3 2 4 6 2 3" xfId="23556"/>
    <cellStyle name="Normal 33 2 3 2 4 6 3" xfId="23557"/>
    <cellStyle name="Normal 33 2 3 2 4 6 4" xfId="23558"/>
    <cellStyle name="Normal 33 2 3 2 4 7" xfId="23559"/>
    <cellStyle name="Normal 33 2 3 2 4 7 2" xfId="23560"/>
    <cellStyle name="Normal 33 2 3 2 4 7 3" xfId="23561"/>
    <cellStyle name="Normal 33 2 3 2 4 8" xfId="23562"/>
    <cellStyle name="Normal 33 2 3 2 4 9" xfId="23563"/>
    <cellStyle name="Normal 33 2 3 2 4_Schs" xfId="23564"/>
    <cellStyle name="Normal 33 2 3 2 5" xfId="23565"/>
    <cellStyle name="Normal 33 2 3 2 5 2" xfId="23566"/>
    <cellStyle name="Normal 33 2 3 2 5 2 2" xfId="23567"/>
    <cellStyle name="Normal 33 2 3 2 5 2 2 2" xfId="23568"/>
    <cellStyle name="Normal 33 2 3 2 5 2 2 2 2" xfId="23569"/>
    <cellStyle name="Normal 33 2 3 2 5 2 2 2 3" xfId="23570"/>
    <cellStyle name="Normal 33 2 3 2 5 2 2 3" xfId="23571"/>
    <cellStyle name="Normal 33 2 3 2 5 2 2 4" xfId="23572"/>
    <cellStyle name="Normal 33 2 3 2 5 2 3" xfId="23573"/>
    <cellStyle name="Normal 33 2 3 2 5 2 3 2" xfId="23574"/>
    <cellStyle name="Normal 33 2 3 2 5 2 3 3" xfId="23575"/>
    <cellStyle name="Normal 33 2 3 2 5 2 4" xfId="23576"/>
    <cellStyle name="Normal 33 2 3 2 5 2 5" xfId="23577"/>
    <cellStyle name="Normal 33 2 3 2 5 3" xfId="23578"/>
    <cellStyle name="Normal 33 2 3 2 5 3 2" xfId="23579"/>
    <cellStyle name="Normal 33 2 3 2 5 3 2 2" xfId="23580"/>
    <cellStyle name="Normal 33 2 3 2 5 3 2 2 2" xfId="23581"/>
    <cellStyle name="Normal 33 2 3 2 5 3 2 2 3" xfId="23582"/>
    <cellStyle name="Normal 33 2 3 2 5 3 2 3" xfId="23583"/>
    <cellStyle name="Normal 33 2 3 2 5 3 2 4" xfId="23584"/>
    <cellStyle name="Normal 33 2 3 2 5 3 3" xfId="23585"/>
    <cellStyle name="Normal 33 2 3 2 5 3 3 2" xfId="23586"/>
    <cellStyle name="Normal 33 2 3 2 5 3 3 3" xfId="23587"/>
    <cellStyle name="Normal 33 2 3 2 5 3 4" xfId="23588"/>
    <cellStyle name="Normal 33 2 3 2 5 3 5" xfId="23589"/>
    <cellStyle name="Normal 33 2 3 2 5 4" xfId="23590"/>
    <cellStyle name="Normal 33 2 3 2 5 4 2" xfId="23591"/>
    <cellStyle name="Normal 33 2 3 2 5 4 2 2" xfId="23592"/>
    <cellStyle name="Normal 33 2 3 2 5 4 2 2 2" xfId="23593"/>
    <cellStyle name="Normal 33 2 3 2 5 4 2 2 3" xfId="23594"/>
    <cellStyle name="Normal 33 2 3 2 5 4 2 3" xfId="23595"/>
    <cellStyle name="Normal 33 2 3 2 5 4 2 4" xfId="23596"/>
    <cellStyle name="Normal 33 2 3 2 5 4 3" xfId="23597"/>
    <cellStyle name="Normal 33 2 3 2 5 4 3 2" xfId="23598"/>
    <cellStyle name="Normal 33 2 3 2 5 4 3 3" xfId="23599"/>
    <cellStyle name="Normal 33 2 3 2 5 4 4" xfId="23600"/>
    <cellStyle name="Normal 33 2 3 2 5 4 5" xfId="23601"/>
    <cellStyle name="Normal 33 2 3 2 5 5" xfId="23602"/>
    <cellStyle name="Normal 33 2 3 2 5 5 2" xfId="23603"/>
    <cellStyle name="Normal 33 2 3 2 5 5 2 2" xfId="23604"/>
    <cellStyle name="Normal 33 2 3 2 5 5 2 3" xfId="23605"/>
    <cellStyle name="Normal 33 2 3 2 5 5 3" xfId="23606"/>
    <cellStyle name="Normal 33 2 3 2 5 5 4" xfId="23607"/>
    <cellStyle name="Normal 33 2 3 2 5 6" xfId="23608"/>
    <cellStyle name="Normal 33 2 3 2 5 6 2" xfId="23609"/>
    <cellStyle name="Normal 33 2 3 2 5 6 3" xfId="23610"/>
    <cellStyle name="Normal 33 2 3 2 5 7" xfId="23611"/>
    <cellStyle name="Normal 33 2 3 2 5 8" xfId="23612"/>
    <cellStyle name="Normal 33 2 3 2 5_Schs" xfId="23613"/>
    <cellStyle name="Normal 33 2 3 2 6" xfId="23614"/>
    <cellStyle name="Normal 33 2 3 2 6 2" xfId="23615"/>
    <cellStyle name="Normal 33 2 3 2 6 2 2" xfId="23616"/>
    <cellStyle name="Normal 33 2 3 2 6 2 2 2" xfId="23617"/>
    <cellStyle name="Normal 33 2 3 2 6 2 2 3" xfId="23618"/>
    <cellStyle name="Normal 33 2 3 2 6 2 3" xfId="23619"/>
    <cellStyle name="Normal 33 2 3 2 6 2 4" xfId="23620"/>
    <cellStyle name="Normal 33 2 3 2 6 3" xfId="23621"/>
    <cellStyle name="Normal 33 2 3 2 6 3 2" xfId="23622"/>
    <cellStyle name="Normal 33 2 3 2 6 3 3" xfId="23623"/>
    <cellStyle name="Normal 33 2 3 2 6 4" xfId="23624"/>
    <cellStyle name="Normal 33 2 3 2 6 5" xfId="23625"/>
    <cellStyle name="Normal 33 2 3 2 7" xfId="23626"/>
    <cellStyle name="Normal 33 2 3 2 7 2" xfId="23627"/>
    <cellStyle name="Normal 33 2 3 2 7 2 2" xfId="23628"/>
    <cellStyle name="Normal 33 2 3 2 7 2 2 2" xfId="23629"/>
    <cellStyle name="Normal 33 2 3 2 7 2 2 3" xfId="23630"/>
    <cellStyle name="Normal 33 2 3 2 7 2 3" xfId="23631"/>
    <cellStyle name="Normal 33 2 3 2 7 2 4" xfId="23632"/>
    <cellStyle name="Normal 33 2 3 2 7 3" xfId="23633"/>
    <cellStyle name="Normal 33 2 3 2 7 3 2" xfId="23634"/>
    <cellStyle name="Normal 33 2 3 2 7 3 3" xfId="23635"/>
    <cellStyle name="Normal 33 2 3 2 7 4" xfId="23636"/>
    <cellStyle name="Normal 33 2 3 2 7 5" xfId="23637"/>
    <cellStyle name="Normal 33 2 3 2 8" xfId="23638"/>
    <cellStyle name="Normal 33 2 3 2 8 2" xfId="23639"/>
    <cellStyle name="Normal 33 2 3 2 8 2 2" xfId="23640"/>
    <cellStyle name="Normal 33 2 3 2 8 2 2 2" xfId="23641"/>
    <cellStyle name="Normal 33 2 3 2 8 2 2 3" xfId="23642"/>
    <cellStyle name="Normal 33 2 3 2 8 2 3" xfId="23643"/>
    <cellStyle name="Normal 33 2 3 2 8 2 4" xfId="23644"/>
    <cellStyle name="Normal 33 2 3 2 8 3" xfId="23645"/>
    <cellStyle name="Normal 33 2 3 2 8 3 2" xfId="23646"/>
    <cellStyle name="Normal 33 2 3 2 8 3 3" xfId="23647"/>
    <cellStyle name="Normal 33 2 3 2 8 4" xfId="23648"/>
    <cellStyle name="Normal 33 2 3 2 8 5" xfId="23649"/>
    <cellStyle name="Normal 33 2 3 2 9" xfId="23650"/>
    <cellStyle name="Normal 33 2 3 2 9 2" xfId="23651"/>
    <cellStyle name="Normal 33 2 3 2 9 2 2" xfId="23652"/>
    <cellStyle name="Normal 33 2 3 2 9 2 3" xfId="23653"/>
    <cellStyle name="Normal 33 2 3 2 9 3" xfId="23654"/>
    <cellStyle name="Normal 33 2 3 2 9 4" xfId="23655"/>
    <cellStyle name="Normal 33 2 3 2_Schs" xfId="23656"/>
    <cellStyle name="Normal 33 2 3 3" xfId="23657"/>
    <cellStyle name="Normal 33 2 3 3 10" xfId="23658"/>
    <cellStyle name="Normal 33 2 3 3 11" xfId="23659"/>
    <cellStyle name="Normal 33 2 3 3 2" xfId="23660"/>
    <cellStyle name="Normal 33 2 3 3 2 10" xfId="23661"/>
    <cellStyle name="Normal 33 2 3 3 2 2" xfId="23662"/>
    <cellStyle name="Normal 33 2 3 3 2 2 2" xfId="23663"/>
    <cellStyle name="Normal 33 2 3 3 2 2 2 2" xfId="23664"/>
    <cellStyle name="Normal 33 2 3 3 2 2 2 2 2" xfId="23665"/>
    <cellStyle name="Normal 33 2 3 3 2 2 2 2 2 2" xfId="23666"/>
    <cellStyle name="Normal 33 2 3 3 2 2 2 2 2 2 2" xfId="23667"/>
    <cellStyle name="Normal 33 2 3 3 2 2 2 2 2 2 3" xfId="23668"/>
    <cellStyle name="Normal 33 2 3 3 2 2 2 2 2 3" xfId="23669"/>
    <cellStyle name="Normal 33 2 3 3 2 2 2 2 2 4" xfId="23670"/>
    <cellStyle name="Normal 33 2 3 3 2 2 2 2 3" xfId="23671"/>
    <cellStyle name="Normal 33 2 3 3 2 2 2 2 3 2" xfId="23672"/>
    <cellStyle name="Normal 33 2 3 3 2 2 2 2 3 3" xfId="23673"/>
    <cellStyle name="Normal 33 2 3 3 2 2 2 2 4" xfId="23674"/>
    <cellStyle name="Normal 33 2 3 3 2 2 2 2 5" xfId="23675"/>
    <cellStyle name="Normal 33 2 3 3 2 2 2 3" xfId="23676"/>
    <cellStyle name="Normal 33 2 3 3 2 2 2 3 2" xfId="23677"/>
    <cellStyle name="Normal 33 2 3 3 2 2 2 3 2 2" xfId="23678"/>
    <cellStyle name="Normal 33 2 3 3 2 2 2 3 2 2 2" xfId="23679"/>
    <cellStyle name="Normal 33 2 3 3 2 2 2 3 2 2 3" xfId="23680"/>
    <cellStyle name="Normal 33 2 3 3 2 2 2 3 2 3" xfId="23681"/>
    <cellStyle name="Normal 33 2 3 3 2 2 2 3 2 4" xfId="23682"/>
    <cellStyle name="Normal 33 2 3 3 2 2 2 3 3" xfId="23683"/>
    <cellStyle name="Normal 33 2 3 3 2 2 2 3 3 2" xfId="23684"/>
    <cellStyle name="Normal 33 2 3 3 2 2 2 3 3 3" xfId="23685"/>
    <cellStyle name="Normal 33 2 3 3 2 2 2 3 4" xfId="23686"/>
    <cellStyle name="Normal 33 2 3 3 2 2 2 3 5" xfId="23687"/>
    <cellStyle name="Normal 33 2 3 3 2 2 2 4" xfId="23688"/>
    <cellStyle name="Normal 33 2 3 3 2 2 2 4 2" xfId="23689"/>
    <cellStyle name="Normal 33 2 3 3 2 2 2 4 2 2" xfId="23690"/>
    <cellStyle name="Normal 33 2 3 3 2 2 2 4 2 2 2" xfId="23691"/>
    <cellStyle name="Normal 33 2 3 3 2 2 2 4 2 2 3" xfId="23692"/>
    <cellStyle name="Normal 33 2 3 3 2 2 2 4 2 3" xfId="23693"/>
    <cellStyle name="Normal 33 2 3 3 2 2 2 4 2 4" xfId="23694"/>
    <cellStyle name="Normal 33 2 3 3 2 2 2 4 3" xfId="23695"/>
    <cellStyle name="Normal 33 2 3 3 2 2 2 4 3 2" xfId="23696"/>
    <cellStyle name="Normal 33 2 3 3 2 2 2 4 3 3" xfId="23697"/>
    <cellStyle name="Normal 33 2 3 3 2 2 2 4 4" xfId="23698"/>
    <cellStyle name="Normal 33 2 3 3 2 2 2 4 5" xfId="23699"/>
    <cellStyle name="Normal 33 2 3 3 2 2 2 5" xfId="23700"/>
    <cellStyle name="Normal 33 2 3 3 2 2 2 5 2" xfId="23701"/>
    <cellStyle name="Normal 33 2 3 3 2 2 2 5 2 2" xfId="23702"/>
    <cellStyle name="Normal 33 2 3 3 2 2 2 5 2 3" xfId="23703"/>
    <cellStyle name="Normal 33 2 3 3 2 2 2 5 3" xfId="23704"/>
    <cellStyle name="Normal 33 2 3 3 2 2 2 5 4" xfId="23705"/>
    <cellStyle name="Normal 33 2 3 3 2 2 2 6" xfId="23706"/>
    <cellStyle name="Normal 33 2 3 3 2 2 2 6 2" xfId="23707"/>
    <cellStyle name="Normal 33 2 3 3 2 2 2 6 3" xfId="23708"/>
    <cellStyle name="Normal 33 2 3 3 2 2 2 7" xfId="23709"/>
    <cellStyle name="Normal 33 2 3 3 2 2 2 8" xfId="23710"/>
    <cellStyle name="Normal 33 2 3 3 2 2 2_Schs" xfId="23711"/>
    <cellStyle name="Normal 33 2 3 3 2 2 3" xfId="23712"/>
    <cellStyle name="Normal 33 2 3 3 2 2 3 2" xfId="23713"/>
    <cellStyle name="Normal 33 2 3 3 2 2 3 2 2" xfId="23714"/>
    <cellStyle name="Normal 33 2 3 3 2 2 3 2 2 2" xfId="23715"/>
    <cellStyle name="Normal 33 2 3 3 2 2 3 2 2 3" xfId="23716"/>
    <cellStyle name="Normal 33 2 3 3 2 2 3 2 3" xfId="23717"/>
    <cellStyle name="Normal 33 2 3 3 2 2 3 2 4" xfId="23718"/>
    <cellStyle name="Normal 33 2 3 3 2 2 3 3" xfId="23719"/>
    <cellStyle name="Normal 33 2 3 3 2 2 3 3 2" xfId="23720"/>
    <cellStyle name="Normal 33 2 3 3 2 2 3 3 3" xfId="23721"/>
    <cellStyle name="Normal 33 2 3 3 2 2 3 4" xfId="23722"/>
    <cellStyle name="Normal 33 2 3 3 2 2 3 5" xfId="23723"/>
    <cellStyle name="Normal 33 2 3 3 2 2 4" xfId="23724"/>
    <cellStyle name="Normal 33 2 3 3 2 2 4 2" xfId="23725"/>
    <cellStyle name="Normal 33 2 3 3 2 2 4 2 2" xfId="23726"/>
    <cellStyle name="Normal 33 2 3 3 2 2 4 2 2 2" xfId="23727"/>
    <cellStyle name="Normal 33 2 3 3 2 2 4 2 2 3" xfId="23728"/>
    <cellStyle name="Normal 33 2 3 3 2 2 4 2 3" xfId="23729"/>
    <cellStyle name="Normal 33 2 3 3 2 2 4 2 4" xfId="23730"/>
    <cellStyle name="Normal 33 2 3 3 2 2 4 3" xfId="23731"/>
    <cellStyle name="Normal 33 2 3 3 2 2 4 3 2" xfId="23732"/>
    <cellStyle name="Normal 33 2 3 3 2 2 4 3 3" xfId="23733"/>
    <cellStyle name="Normal 33 2 3 3 2 2 4 4" xfId="23734"/>
    <cellStyle name="Normal 33 2 3 3 2 2 4 5" xfId="23735"/>
    <cellStyle name="Normal 33 2 3 3 2 2 5" xfId="23736"/>
    <cellStyle name="Normal 33 2 3 3 2 2 5 2" xfId="23737"/>
    <cellStyle name="Normal 33 2 3 3 2 2 5 2 2" xfId="23738"/>
    <cellStyle name="Normal 33 2 3 3 2 2 5 2 2 2" xfId="23739"/>
    <cellStyle name="Normal 33 2 3 3 2 2 5 2 2 3" xfId="23740"/>
    <cellStyle name="Normal 33 2 3 3 2 2 5 2 3" xfId="23741"/>
    <cellStyle name="Normal 33 2 3 3 2 2 5 2 4" xfId="23742"/>
    <cellStyle name="Normal 33 2 3 3 2 2 5 3" xfId="23743"/>
    <cellStyle name="Normal 33 2 3 3 2 2 5 3 2" xfId="23744"/>
    <cellStyle name="Normal 33 2 3 3 2 2 5 3 3" xfId="23745"/>
    <cellStyle name="Normal 33 2 3 3 2 2 5 4" xfId="23746"/>
    <cellStyle name="Normal 33 2 3 3 2 2 5 5" xfId="23747"/>
    <cellStyle name="Normal 33 2 3 3 2 2 6" xfId="23748"/>
    <cellStyle name="Normal 33 2 3 3 2 2 6 2" xfId="23749"/>
    <cellStyle name="Normal 33 2 3 3 2 2 6 2 2" xfId="23750"/>
    <cellStyle name="Normal 33 2 3 3 2 2 6 2 3" xfId="23751"/>
    <cellStyle name="Normal 33 2 3 3 2 2 6 3" xfId="23752"/>
    <cellStyle name="Normal 33 2 3 3 2 2 6 4" xfId="23753"/>
    <cellStyle name="Normal 33 2 3 3 2 2 7" xfId="23754"/>
    <cellStyle name="Normal 33 2 3 3 2 2 7 2" xfId="23755"/>
    <cellStyle name="Normal 33 2 3 3 2 2 7 3" xfId="23756"/>
    <cellStyle name="Normal 33 2 3 3 2 2 8" xfId="23757"/>
    <cellStyle name="Normal 33 2 3 3 2 2 9" xfId="23758"/>
    <cellStyle name="Normal 33 2 3 3 2 2_Schs" xfId="23759"/>
    <cellStyle name="Normal 33 2 3 3 2 3" xfId="23760"/>
    <cellStyle name="Normal 33 2 3 3 2 3 2" xfId="23761"/>
    <cellStyle name="Normal 33 2 3 3 2 3 2 2" xfId="23762"/>
    <cellStyle name="Normal 33 2 3 3 2 3 2 2 2" xfId="23763"/>
    <cellStyle name="Normal 33 2 3 3 2 3 2 2 2 2" xfId="23764"/>
    <cellStyle name="Normal 33 2 3 3 2 3 2 2 2 3" xfId="23765"/>
    <cellStyle name="Normal 33 2 3 3 2 3 2 2 3" xfId="23766"/>
    <cellStyle name="Normal 33 2 3 3 2 3 2 2 4" xfId="23767"/>
    <cellStyle name="Normal 33 2 3 3 2 3 2 3" xfId="23768"/>
    <cellStyle name="Normal 33 2 3 3 2 3 2 3 2" xfId="23769"/>
    <cellStyle name="Normal 33 2 3 3 2 3 2 3 3" xfId="23770"/>
    <cellStyle name="Normal 33 2 3 3 2 3 2 4" xfId="23771"/>
    <cellStyle name="Normal 33 2 3 3 2 3 2 5" xfId="23772"/>
    <cellStyle name="Normal 33 2 3 3 2 3 3" xfId="23773"/>
    <cellStyle name="Normal 33 2 3 3 2 3 3 2" xfId="23774"/>
    <cellStyle name="Normal 33 2 3 3 2 3 3 2 2" xfId="23775"/>
    <cellStyle name="Normal 33 2 3 3 2 3 3 2 2 2" xfId="23776"/>
    <cellStyle name="Normal 33 2 3 3 2 3 3 2 2 3" xfId="23777"/>
    <cellStyle name="Normal 33 2 3 3 2 3 3 2 3" xfId="23778"/>
    <cellStyle name="Normal 33 2 3 3 2 3 3 2 4" xfId="23779"/>
    <cellStyle name="Normal 33 2 3 3 2 3 3 3" xfId="23780"/>
    <cellStyle name="Normal 33 2 3 3 2 3 3 3 2" xfId="23781"/>
    <cellStyle name="Normal 33 2 3 3 2 3 3 3 3" xfId="23782"/>
    <cellStyle name="Normal 33 2 3 3 2 3 3 4" xfId="23783"/>
    <cellStyle name="Normal 33 2 3 3 2 3 3 5" xfId="23784"/>
    <cellStyle name="Normal 33 2 3 3 2 3 4" xfId="23785"/>
    <cellStyle name="Normal 33 2 3 3 2 3 4 2" xfId="23786"/>
    <cellStyle name="Normal 33 2 3 3 2 3 4 2 2" xfId="23787"/>
    <cellStyle name="Normal 33 2 3 3 2 3 4 2 2 2" xfId="23788"/>
    <cellStyle name="Normal 33 2 3 3 2 3 4 2 2 3" xfId="23789"/>
    <cellStyle name="Normal 33 2 3 3 2 3 4 2 3" xfId="23790"/>
    <cellStyle name="Normal 33 2 3 3 2 3 4 2 4" xfId="23791"/>
    <cellStyle name="Normal 33 2 3 3 2 3 4 3" xfId="23792"/>
    <cellStyle name="Normal 33 2 3 3 2 3 4 3 2" xfId="23793"/>
    <cellStyle name="Normal 33 2 3 3 2 3 4 3 3" xfId="23794"/>
    <cellStyle name="Normal 33 2 3 3 2 3 4 4" xfId="23795"/>
    <cellStyle name="Normal 33 2 3 3 2 3 4 5" xfId="23796"/>
    <cellStyle name="Normal 33 2 3 3 2 3 5" xfId="23797"/>
    <cellStyle name="Normal 33 2 3 3 2 3 5 2" xfId="23798"/>
    <cellStyle name="Normal 33 2 3 3 2 3 5 2 2" xfId="23799"/>
    <cellStyle name="Normal 33 2 3 3 2 3 5 2 3" xfId="23800"/>
    <cellStyle name="Normal 33 2 3 3 2 3 5 3" xfId="23801"/>
    <cellStyle name="Normal 33 2 3 3 2 3 5 4" xfId="23802"/>
    <cellStyle name="Normal 33 2 3 3 2 3 6" xfId="23803"/>
    <cellStyle name="Normal 33 2 3 3 2 3 6 2" xfId="23804"/>
    <cellStyle name="Normal 33 2 3 3 2 3 6 3" xfId="23805"/>
    <cellStyle name="Normal 33 2 3 3 2 3 7" xfId="23806"/>
    <cellStyle name="Normal 33 2 3 3 2 3 8" xfId="23807"/>
    <cellStyle name="Normal 33 2 3 3 2 3_Schs" xfId="23808"/>
    <cellStyle name="Normal 33 2 3 3 2 4" xfId="23809"/>
    <cellStyle name="Normal 33 2 3 3 2 4 2" xfId="23810"/>
    <cellStyle name="Normal 33 2 3 3 2 4 2 2" xfId="23811"/>
    <cellStyle name="Normal 33 2 3 3 2 4 2 2 2" xfId="23812"/>
    <cellStyle name="Normal 33 2 3 3 2 4 2 2 3" xfId="23813"/>
    <cellStyle name="Normal 33 2 3 3 2 4 2 3" xfId="23814"/>
    <cellStyle name="Normal 33 2 3 3 2 4 2 4" xfId="23815"/>
    <cellStyle name="Normal 33 2 3 3 2 4 3" xfId="23816"/>
    <cellStyle name="Normal 33 2 3 3 2 4 3 2" xfId="23817"/>
    <cellStyle name="Normal 33 2 3 3 2 4 3 3" xfId="23818"/>
    <cellStyle name="Normal 33 2 3 3 2 4 4" xfId="23819"/>
    <cellStyle name="Normal 33 2 3 3 2 4 5" xfId="23820"/>
    <cellStyle name="Normal 33 2 3 3 2 5" xfId="23821"/>
    <cellStyle name="Normal 33 2 3 3 2 5 2" xfId="23822"/>
    <cellStyle name="Normal 33 2 3 3 2 5 2 2" xfId="23823"/>
    <cellStyle name="Normal 33 2 3 3 2 5 2 2 2" xfId="23824"/>
    <cellStyle name="Normal 33 2 3 3 2 5 2 2 3" xfId="23825"/>
    <cellStyle name="Normal 33 2 3 3 2 5 2 3" xfId="23826"/>
    <cellStyle name="Normal 33 2 3 3 2 5 2 4" xfId="23827"/>
    <cellStyle name="Normal 33 2 3 3 2 5 3" xfId="23828"/>
    <cellStyle name="Normal 33 2 3 3 2 5 3 2" xfId="23829"/>
    <cellStyle name="Normal 33 2 3 3 2 5 3 3" xfId="23830"/>
    <cellStyle name="Normal 33 2 3 3 2 5 4" xfId="23831"/>
    <cellStyle name="Normal 33 2 3 3 2 5 5" xfId="23832"/>
    <cellStyle name="Normal 33 2 3 3 2 6" xfId="23833"/>
    <cellStyle name="Normal 33 2 3 3 2 6 2" xfId="23834"/>
    <cellStyle name="Normal 33 2 3 3 2 6 2 2" xfId="23835"/>
    <cellStyle name="Normal 33 2 3 3 2 6 2 2 2" xfId="23836"/>
    <cellStyle name="Normal 33 2 3 3 2 6 2 2 3" xfId="23837"/>
    <cellStyle name="Normal 33 2 3 3 2 6 2 3" xfId="23838"/>
    <cellStyle name="Normal 33 2 3 3 2 6 2 4" xfId="23839"/>
    <cellStyle name="Normal 33 2 3 3 2 6 3" xfId="23840"/>
    <cellStyle name="Normal 33 2 3 3 2 6 3 2" xfId="23841"/>
    <cellStyle name="Normal 33 2 3 3 2 6 3 3" xfId="23842"/>
    <cellStyle name="Normal 33 2 3 3 2 6 4" xfId="23843"/>
    <cellStyle name="Normal 33 2 3 3 2 6 5" xfId="23844"/>
    <cellStyle name="Normal 33 2 3 3 2 7" xfId="23845"/>
    <cellStyle name="Normal 33 2 3 3 2 7 2" xfId="23846"/>
    <cellStyle name="Normal 33 2 3 3 2 7 2 2" xfId="23847"/>
    <cellStyle name="Normal 33 2 3 3 2 7 2 3" xfId="23848"/>
    <cellStyle name="Normal 33 2 3 3 2 7 3" xfId="23849"/>
    <cellStyle name="Normal 33 2 3 3 2 7 4" xfId="23850"/>
    <cellStyle name="Normal 33 2 3 3 2 8" xfId="23851"/>
    <cellStyle name="Normal 33 2 3 3 2 8 2" xfId="23852"/>
    <cellStyle name="Normal 33 2 3 3 2 8 3" xfId="23853"/>
    <cellStyle name="Normal 33 2 3 3 2 9" xfId="23854"/>
    <cellStyle name="Normal 33 2 3 3 2_Schs" xfId="23855"/>
    <cellStyle name="Normal 33 2 3 3 3" xfId="23856"/>
    <cellStyle name="Normal 33 2 3 3 3 2" xfId="23857"/>
    <cellStyle name="Normal 33 2 3 3 3 2 2" xfId="23858"/>
    <cellStyle name="Normal 33 2 3 3 3 2 2 2" xfId="23859"/>
    <cellStyle name="Normal 33 2 3 3 3 2 2 2 2" xfId="23860"/>
    <cellStyle name="Normal 33 2 3 3 3 2 2 2 2 2" xfId="23861"/>
    <cellStyle name="Normal 33 2 3 3 3 2 2 2 2 3" xfId="23862"/>
    <cellStyle name="Normal 33 2 3 3 3 2 2 2 3" xfId="23863"/>
    <cellStyle name="Normal 33 2 3 3 3 2 2 2 4" xfId="23864"/>
    <cellStyle name="Normal 33 2 3 3 3 2 2 3" xfId="23865"/>
    <cellStyle name="Normal 33 2 3 3 3 2 2 3 2" xfId="23866"/>
    <cellStyle name="Normal 33 2 3 3 3 2 2 3 3" xfId="23867"/>
    <cellStyle name="Normal 33 2 3 3 3 2 2 4" xfId="23868"/>
    <cellStyle name="Normal 33 2 3 3 3 2 2 5" xfId="23869"/>
    <cellStyle name="Normal 33 2 3 3 3 2 3" xfId="23870"/>
    <cellStyle name="Normal 33 2 3 3 3 2 3 2" xfId="23871"/>
    <cellStyle name="Normal 33 2 3 3 3 2 3 2 2" xfId="23872"/>
    <cellStyle name="Normal 33 2 3 3 3 2 3 2 2 2" xfId="23873"/>
    <cellStyle name="Normal 33 2 3 3 3 2 3 2 2 3" xfId="23874"/>
    <cellStyle name="Normal 33 2 3 3 3 2 3 2 3" xfId="23875"/>
    <cellStyle name="Normal 33 2 3 3 3 2 3 2 4" xfId="23876"/>
    <cellStyle name="Normal 33 2 3 3 3 2 3 3" xfId="23877"/>
    <cellStyle name="Normal 33 2 3 3 3 2 3 3 2" xfId="23878"/>
    <cellStyle name="Normal 33 2 3 3 3 2 3 3 3" xfId="23879"/>
    <cellStyle name="Normal 33 2 3 3 3 2 3 4" xfId="23880"/>
    <cellStyle name="Normal 33 2 3 3 3 2 3 5" xfId="23881"/>
    <cellStyle name="Normal 33 2 3 3 3 2 4" xfId="23882"/>
    <cellStyle name="Normal 33 2 3 3 3 2 4 2" xfId="23883"/>
    <cellStyle name="Normal 33 2 3 3 3 2 4 2 2" xfId="23884"/>
    <cellStyle name="Normal 33 2 3 3 3 2 4 2 2 2" xfId="23885"/>
    <cellStyle name="Normal 33 2 3 3 3 2 4 2 2 3" xfId="23886"/>
    <cellStyle name="Normal 33 2 3 3 3 2 4 2 3" xfId="23887"/>
    <cellStyle name="Normal 33 2 3 3 3 2 4 2 4" xfId="23888"/>
    <cellStyle name="Normal 33 2 3 3 3 2 4 3" xfId="23889"/>
    <cellStyle name="Normal 33 2 3 3 3 2 4 3 2" xfId="23890"/>
    <cellStyle name="Normal 33 2 3 3 3 2 4 3 3" xfId="23891"/>
    <cellStyle name="Normal 33 2 3 3 3 2 4 4" xfId="23892"/>
    <cellStyle name="Normal 33 2 3 3 3 2 4 5" xfId="23893"/>
    <cellStyle name="Normal 33 2 3 3 3 2 5" xfId="23894"/>
    <cellStyle name="Normal 33 2 3 3 3 2 5 2" xfId="23895"/>
    <cellStyle name="Normal 33 2 3 3 3 2 5 2 2" xfId="23896"/>
    <cellStyle name="Normal 33 2 3 3 3 2 5 2 3" xfId="23897"/>
    <cellStyle name="Normal 33 2 3 3 3 2 5 3" xfId="23898"/>
    <cellStyle name="Normal 33 2 3 3 3 2 5 4" xfId="23899"/>
    <cellStyle name="Normal 33 2 3 3 3 2 6" xfId="23900"/>
    <cellStyle name="Normal 33 2 3 3 3 2 6 2" xfId="23901"/>
    <cellStyle name="Normal 33 2 3 3 3 2 6 3" xfId="23902"/>
    <cellStyle name="Normal 33 2 3 3 3 2 7" xfId="23903"/>
    <cellStyle name="Normal 33 2 3 3 3 2 8" xfId="23904"/>
    <cellStyle name="Normal 33 2 3 3 3 2_Schs" xfId="23905"/>
    <cellStyle name="Normal 33 2 3 3 3 3" xfId="23906"/>
    <cellStyle name="Normal 33 2 3 3 3 3 2" xfId="23907"/>
    <cellStyle name="Normal 33 2 3 3 3 3 2 2" xfId="23908"/>
    <cellStyle name="Normal 33 2 3 3 3 3 2 2 2" xfId="23909"/>
    <cellStyle name="Normal 33 2 3 3 3 3 2 2 3" xfId="23910"/>
    <cellStyle name="Normal 33 2 3 3 3 3 2 3" xfId="23911"/>
    <cellStyle name="Normal 33 2 3 3 3 3 2 4" xfId="23912"/>
    <cellStyle name="Normal 33 2 3 3 3 3 3" xfId="23913"/>
    <cellStyle name="Normal 33 2 3 3 3 3 3 2" xfId="23914"/>
    <cellStyle name="Normal 33 2 3 3 3 3 3 3" xfId="23915"/>
    <cellStyle name="Normal 33 2 3 3 3 3 4" xfId="23916"/>
    <cellStyle name="Normal 33 2 3 3 3 3 5" xfId="23917"/>
    <cellStyle name="Normal 33 2 3 3 3 4" xfId="23918"/>
    <cellStyle name="Normal 33 2 3 3 3 4 2" xfId="23919"/>
    <cellStyle name="Normal 33 2 3 3 3 4 2 2" xfId="23920"/>
    <cellStyle name="Normal 33 2 3 3 3 4 2 2 2" xfId="23921"/>
    <cellStyle name="Normal 33 2 3 3 3 4 2 2 3" xfId="23922"/>
    <cellStyle name="Normal 33 2 3 3 3 4 2 3" xfId="23923"/>
    <cellStyle name="Normal 33 2 3 3 3 4 2 4" xfId="23924"/>
    <cellStyle name="Normal 33 2 3 3 3 4 3" xfId="23925"/>
    <cellStyle name="Normal 33 2 3 3 3 4 3 2" xfId="23926"/>
    <cellStyle name="Normal 33 2 3 3 3 4 3 3" xfId="23927"/>
    <cellStyle name="Normal 33 2 3 3 3 4 4" xfId="23928"/>
    <cellStyle name="Normal 33 2 3 3 3 4 5" xfId="23929"/>
    <cellStyle name="Normal 33 2 3 3 3 5" xfId="23930"/>
    <cellStyle name="Normal 33 2 3 3 3 5 2" xfId="23931"/>
    <cellStyle name="Normal 33 2 3 3 3 5 2 2" xfId="23932"/>
    <cellStyle name="Normal 33 2 3 3 3 5 2 2 2" xfId="23933"/>
    <cellStyle name="Normal 33 2 3 3 3 5 2 2 3" xfId="23934"/>
    <cellStyle name="Normal 33 2 3 3 3 5 2 3" xfId="23935"/>
    <cellStyle name="Normal 33 2 3 3 3 5 2 4" xfId="23936"/>
    <cellStyle name="Normal 33 2 3 3 3 5 3" xfId="23937"/>
    <cellStyle name="Normal 33 2 3 3 3 5 3 2" xfId="23938"/>
    <cellStyle name="Normal 33 2 3 3 3 5 3 3" xfId="23939"/>
    <cellStyle name="Normal 33 2 3 3 3 5 4" xfId="23940"/>
    <cellStyle name="Normal 33 2 3 3 3 5 5" xfId="23941"/>
    <cellStyle name="Normal 33 2 3 3 3 6" xfId="23942"/>
    <cellStyle name="Normal 33 2 3 3 3 6 2" xfId="23943"/>
    <cellStyle name="Normal 33 2 3 3 3 6 2 2" xfId="23944"/>
    <cellStyle name="Normal 33 2 3 3 3 6 2 3" xfId="23945"/>
    <cellStyle name="Normal 33 2 3 3 3 6 3" xfId="23946"/>
    <cellStyle name="Normal 33 2 3 3 3 6 4" xfId="23947"/>
    <cellStyle name="Normal 33 2 3 3 3 7" xfId="23948"/>
    <cellStyle name="Normal 33 2 3 3 3 7 2" xfId="23949"/>
    <cellStyle name="Normal 33 2 3 3 3 7 3" xfId="23950"/>
    <cellStyle name="Normal 33 2 3 3 3 8" xfId="23951"/>
    <cellStyle name="Normal 33 2 3 3 3 9" xfId="23952"/>
    <cellStyle name="Normal 33 2 3 3 3_Schs" xfId="23953"/>
    <cellStyle name="Normal 33 2 3 3 4" xfId="23954"/>
    <cellStyle name="Normal 33 2 3 3 4 2" xfId="23955"/>
    <cellStyle name="Normal 33 2 3 3 4 2 2" xfId="23956"/>
    <cellStyle name="Normal 33 2 3 3 4 2 2 2" xfId="23957"/>
    <cellStyle name="Normal 33 2 3 3 4 2 2 2 2" xfId="23958"/>
    <cellStyle name="Normal 33 2 3 3 4 2 2 2 3" xfId="23959"/>
    <cellStyle name="Normal 33 2 3 3 4 2 2 3" xfId="23960"/>
    <cellStyle name="Normal 33 2 3 3 4 2 2 4" xfId="23961"/>
    <cellStyle name="Normal 33 2 3 3 4 2 3" xfId="23962"/>
    <cellStyle name="Normal 33 2 3 3 4 2 3 2" xfId="23963"/>
    <cellStyle name="Normal 33 2 3 3 4 2 3 3" xfId="23964"/>
    <cellStyle name="Normal 33 2 3 3 4 2 4" xfId="23965"/>
    <cellStyle name="Normal 33 2 3 3 4 2 5" xfId="23966"/>
    <cellStyle name="Normal 33 2 3 3 4 3" xfId="23967"/>
    <cellStyle name="Normal 33 2 3 3 4 3 2" xfId="23968"/>
    <cellStyle name="Normal 33 2 3 3 4 3 2 2" xfId="23969"/>
    <cellStyle name="Normal 33 2 3 3 4 3 2 2 2" xfId="23970"/>
    <cellStyle name="Normal 33 2 3 3 4 3 2 2 3" xfId="23971"/>
    <cellStyle name="Normal 33 2 3 3 4 3 2 3" xfId="23972"/>
    <cellStyle name="Normal 33 2 3 3 4 3 2 4" xfId="23973"/>
    <cellStyle name="Normal 33 2 3 3 4 3 3" xfId="23974"/>
    <cellStyle name="Normal 33 2 3 3 4 3 3 2" xfId="23975"/>
    <cellStyle name="Normal 33 2 3 3 4 3 3 3" xfId="23976"/>
    <cellStyle name="Normal 33 2 3 3 4 3 4" xfId="23977"/>
    <cellStyle name="Normal 33 2 3 3 4 3 5" xfId="23978"/>
    <cellStyle name="Normal 33 2 3 3 4 4" xfId="23979"/>
    <cellStyle name="Normal 33 2 3 3 4 4 2" xfId="23980"/>
    <cellStyle name="Normal 33 2 3 3 4 4 2 2" xfId="23981"/>
    <cellStyle name="Normal 33 2 3 3 4 4 2 2 2" xfId="23982"/>
    <cellStyle name="Normal 33 2 3 3 4 4 2 2 3" xfId="23983"/>
    <cellStyle name="Normal 33 2 3 3 4 4 2 3" xfId="23984"/>
    <cellStyle name="Normal 33 2 3 3 4 4 2 4" xfId="23985"/>
    <cellStyle name="Normal 33 2 3 3 4 4 3" xfId="23986"/>
    <cellStyle name="Normal 33 2 3 3 4 4 3 2" xfId="23987"/>
    <cellStyle name="Normal 33 2 3 3 4 4 3 3" xfId="23988"/>
    <cellStyle name="Normal 33 2 3 3 4 4 4" xfId="23989"/>
    <cellStyle name="Normal 33 2 3 3 4 4 5" xfId="23990"/>
    <cellStyle name="Normal 33 2 3 3 4 5" xfId="23991"/>
    <cellStyle name="Normal 33 2 3 3 4 5 2" xfId="23992"/>
    <cellStyle name="Normal 33 2 3 3 4 5 2 2" xfId="23993"/>
    <cellStyle name="Normal 33 2 3 3 4 5 2 3" xfId="23994"/>
    <cellStyle name="Normal 33 2 3 3 4 5 3" xfId="23995"/>
    <cellStyle name="Normal 33 2 3 3 4 5 4" xfId="23996"/>
    <cellStyle name="Normal 33 2 3 3 4 6" xfId="23997"/>
    <cellStyle name="Normal 33 2 3 3 4 6 2" xfId="23998"/>
    <cellStyle name="Normal 33 2 3 3 4 6 3" xfId="23999"/>
    <cellStyle name="Normal 33 2 3 3 4 7" xfId="24000"/>
    <cellStyle name="Normal 33 2 3 3 4 8" xfId="24001"/>
    <cellStyle name="Normal 33 2 3 3 4_Schs" xfId="24002"/>
    <cellStyle name="Normal 33 2 3 3 5" xfId="24003"/>
    <cellStyle name="Normal 33 2 3 3 5 2" xfId="24004"/>
    <cellStyle name="Normal 33 2 3 3 5 2 2" xfId="24005"/>
    <cellStyle name="Normal 33 2 3 3 5 2 2 2" xfId="24006"/>
    <cellStyle name="Normal 33 2 3 3 5 2 2 3" xfId="24007"/>
    <cellStyle name="Normal 33 2 3 3 5 2 3" xfId="24008"/>
    <cellStyle name="Normal 33 2 3 3 5 2 4" xfId="24009"/>
    <cellStyle name="Normal 33 2 3 3 5 3" xfId="24010"/>
    <cellStyle name="Normal 33 2 3 3 5 3 2" xfId="24011"/>
    <cellStyle name="Normal 33 2 3 3 5 3 3" xfId="24012"/>
    <cellStyle name="Normal 33 2 3 3 5 4" xfId="24013"/>
    <cellStyle name="Normal 33 2 3 3 5 5" xfId="24014"/>
    <cellStyle name="Normal 33 2 3 3 6" xfId="24015"/>
    <cellStyle name="Normal 33 2 3 3 6 2" xfId="24016"/>
    <cellStyle name="Normal 33 2 3 3 6 2 2" xfId="24017"/>
    <cellStyle name="Normal 33 2 3 3 6 2 2 2" xfId="24018"/>
    <cellStyle name="Normal 33 2 3 3 6 2 2 3" xfId="24019"/>
    <cellStyle name="Normal 33 2 3 3 6 2 3" xfId="24020"/>
    <cellStyle name="Normal 33 2 3 3 6 2 4" xfId="24021"/>
    <cellStyle name="Normal 33 2 3 3 6 3" xfId="24022"/>
    <cellStyle name="Normal 33 2 3 3 6 3 2" xfId="24023"/>
    <cellStyle name="Normal 33 2 3 3 6 3 3" xfId="24024"/>
    <cellStyle name="Normal 33 2 3 3 6 4" xfId="24025"/>
    <cellStyle name="Normal 33 2 3 3 6 5" xfId="24026"/>
    <cellStyle name="Normal 33 2 3 3 7" xfId="24027"/>
    <cellStyle name="Normal 33 2 3 3 7 2" xfId="24028"/>
    <cellStyle name="Normal 33 2 3 3 7 2 2" xfId="24029"/>
    <cellStyle name="Normal 33 2 3 3 7 2 2 2" xfId="24030"/>
    <cellStyle name="Normal 33 2 3 3 7 2 2 3" xfId="24031"/>
    <cellStyle name="Normal 33 2 3 3 7 2 3" xfId="24032"/>
    <cellStyle name="Normal 33 2 3 3 7 2 4" xfId="24033"/>
    <cellStyle name="Normal 33 2 3 3 7 3" xfId="24034"/>
    <cellStyle name="Normal 33 2 3 3 7 3 2" xfId="24035"/>
    <cellStyle name="Normal 33 2 3 3 7 3 3" xfId="24036"/>
    <cellStyle name="Normal 33 2 3 3 7 4" xfId="24037"/>
    <cellStyle name="Normal 33 2 3 3 7 5" xfId="24038"/>
    <cellStyle name="Normal 33 2 3 3 8" xfId="24039"/>
    <cellStyle name="Normal 33 2 3 3 8 2" xfId="24040"/>
    <cellStyle name="Normal 33 2 3 3 8 2 2" xfId="24041"/>
    <cellStyle name="Normal 33 2 3 3 8 2 3" xfId="24042"/>
    <cellStyle name="Normal 33 2 3 3 8 3" xfId="24043"/>
    <cellStyle name="Normal 33 2 3 3 8 4" xfId="24044"/>
    <cellStyle name="Normal 33 2 3 3 9" xfId="24045"/>
    <cellStyle name="Normal 33 2 3 3 9 2" xfId="24046"/>
    <cellStyle name="Normal 33 2 3 3 9 3" xfId="24047"/>
    <cellStyle name="Normal 33 2 3 3_Schs" xfId="24048"/>
    <cellStyle name="Normal 33 2 3 4" xfId="24049"/>
    <cellStyle name="Normal 33 2 3 4 10" xfId="24050"/>
    <cellStyle name="Normal 33 2 3 4 2" xfId="24051"/>
    <cellStyle name="Normal 33 2 3 4 2 2" xfId="24052"/>
    <cellStyle name="Normal 33 2 3 4 2 2 2" xfId="24053"/>
    <cellStyle name="Normal 33 2 3 4 2 2 2 2" xfId="24054"/>
    <cellStyle name="Normal 33 2 3 4 2 2 2 2 2" xfId="24055"/>
    <cellStyle name="Normal 33 2 3 4 2 2 2 2 2 2" xfId="24056"/>
    <cellStyle name="Normal 33 2 3 4 2 2 2 2 2 3" xfId="24057"/>
    <cellStyle name="Normal 33 2 3 4 2 2 2 2 3" xfId="24058"/>
    <cellStyle name="Normal 33 2 3 4 2 2 2 2 4" xfId="24059"/>
    <cellStyle name="Normal 33 2 3 4 2 2 2 3" xfId="24060"/>
    <cellStyle name="Normal 33 2 3 4 2 2 2 3 2" xfId="24061"/>
    <cellStyle name="Normal 33 2 3 4 2 2 2 3 3" xfId="24062"/>
    <cellStyle name="Normal 33 2 3 4 2 2 2 4" xfId="24063"/>
    <cellStyle name="Normal 33 2 3 4 2 2 2 5" xfId="24064"/>
    <cellStyle name="Normal 33 2 3 4 2 2 3" xfId="24065"/>
    <cellStyle name="Normal 33 2 3 4 2 2 3 2" xfId="24066"/>
    <cellStyle name="Normal 33 2 3 4 2 2 3 2 2" xfId="24067"/>
    <cellStyle name="Normal 33 2 3 4 2 2 3 2 2 2" xfId="24068"/>
    <cellStyle name="Normal 33 2 3 4 2 2 3 2 2 3" xfId="24069"/>
    <cellStyle name="Normal 33 2 3 4 2 2 3 2 3" xfId="24070"/>
    <cellStyle name="Normal 33 2 3 4 2 2 3 2 4" xfId="24071"/>
    <cellStyle name="Normal 33 2 3 4 2 2 3 3" xfId="24072"/>
    <cellStyle name="Normal 33 2 3 4 2 2 3 3 2" xfId="24073"/>
    <cellStyle name="Normal 33 2 3 4 2 2 3 3 3" xfId="24074"/>
    <cellStyle name="Normal 33 2 3 4 2 2 3 4" xfId="24075"/>
    <cellStyle name="Normal 33 2 3 4 2 2 3 5" xfId="24076"/>
    <cellStyle name="Normal 33 2 3 4 2 2 4" xfId="24077"/>
    <cellStyle name="Normal 33 2 3 4 2 2 4 2" xfId="24078"/>
    <cellStyle name="Normal 33 2 3 4 2 2 4 2 2" xfId="24079"/>
    <cellStyle name="Normal 33 2 3 4 2 2 4 2 2 2" xfId="24080"/>
    <cellStyle name="Normal 33 2 3 4 2 2 4 2 2 3" xfId="24081"/>
    <cellStyle name="Normal 33 2 3 4 2 2 4 2 3" xfId="24082"/>
    <cellStyle name="Normal 33 2 3 4 2 2 4 2 4" xfId="24083"/>
    <cellStyle name="Normal 33 2 3 4 2 2 4 3" xfId="24084"/>
    <cellStyle name="Normal 33 2 3 4 2 2 4 3 2" xfId="24085"/>
    <cellStyle name="Normal 33 2 3 4 2 2 4 3 3" xfId="24086"/>
    <cellStyle name="Normal 33 2 3 4 2 2 4 4" xfId="24087"/>
    <cellStyle name="Normal 33 2 3 4 2 2 4 5" xfId="24088"/>
    <cellStyle name="Normal 33 2 3 4 2 2 5" xfId="24089"/>
    <cellStyle name="Normal 33 2 3 4 2 2 5 2" xfId="24090"/>
    <cellStyle name="Normal 33 2 3 4 2 2 5 2 2" xfId="24091"/>
    <cellStyle name="Normal 33 2 3 4 2 2 5 2 3" xfId="24092"/>
    <cellStyle name="Normal 33 2 3 4 2 2 5 3" xfId="24093"/>
    <cellStyle name="Normal 33 2 3 4 2 2 5 4" xfId="24094"/>
    <cellStyle name="Normal 33 2 3 4 2 2 6" xfId="24095"/>
    <cellStyle name="Normal 33 2 3 4 2 2 6 2" xfId="24096"/>
    <cellStyle name="Normal 33 2 3 4 2 2 6 3" xfId="24097"/>
    <cellStyle name="Normal 33 2 3 4 2 2 7" xfId="24098"/>
    <cellStyle name="Normal 33 2 3 4 2 2 8" xfId="24099"/>
    <cellStyle name="Normal 33 2 3 4 2 2_Schs" xfId="24100"/>
    <cellStyle name="Normal 33 2 3 4 2 3" xfId="24101"/>
    <cellStyle name="Normal 33 2 3 4 2 3 2" xfId="24102"/>
    <cellStyle name="Normal 33 2 3 4 2 3 2 2" xfId="24103"/>
    <cellStyle name="Normal 33 2 3 4 2 3 2 2 2" xfId="24104"/>
    <cellStyle name="Normal 33 2 3 4 2 3 2 2 3" xfId="24105"/>
    <cellStyle name="Normal 33 2 3 4 2 3 2 3" xfId="24106"/>
    <cellStyle name="Normal 33 2 3 4 2 3 2 4" xfId="24107"/>
    <cellStyle name="Normal 33 2 3 4 2 3 3" xfId="24108"/>
    <cellStyle name="Normal 33 2 3 4 2 3 3 2" xfId="24109"/>
    <cellStyle name="Normal 33 2 3 4 2 3 3 3" xfId="24110"/>
    <cellStyle name="Normal 33 2 3 4 2 3 4" xfId="24111"/>
    <cellStyle name="Normal 33 2 3 4 2 3 5" xfId="24112"/>
    <cellStyle name="Normal 33 2 3 4 2 4" xfId="24113"/>
    <cellStyle name="Normal 33 2 3 4 2 4 2" xfId="24114"/>
    <cellStyle name="Normal 33 2 3 4 2 4 2 2" xfId="24115"/>
    <cellStyle name="Normal 33 2 3 4 2 4 2 2 2" xfId="24116"/>
    <cellStyle name="Normal 33 2 3 4 2 4 2 2 3" xfId="24117"/>
    <cellStyle name="Normal 33 2 3 4 2 4 2 3" xfId="24118"/>
    <cellStyle name="Normal 33 2 3 4 2 4 2 4" xfId="24119"/>
    <cellStyle name="Normal 33 2 3 4 2 4 3" xfId="24120"/>
    <cellStyle name="Normal 33 2 3 4 2 4 3 2" xfId="24121"/>
    <cellStyle name="Normal 33 2 3 4 2 4 3 3" xfId="24122"/>
    <cellStyle name="Normal 33 2 3 4 2 4 4" xfId="24123"/>
    <cellStyle name="Normal 33 2 3 4 2 4 5" xfId="24124"/>
    <cellStyle name="Normal 33 2 3 4 2 5" xfId="24125"/>
    <cellStyle name="Normal 33 2 3 4 2 5 2" xfId="24126"/>
    <cellStyle name="Normal 33 2 3 4 2 5 2 2" xfId="24127"/>
    <cellStyle name="Normal 33 2 3 4 2 5 2 2 2" xfId="24128"/>
    <cellStyle name="Normal 33 2 3 4 2 5 2 2 3" xfId="24129"/>
    <cellStyle name="Normal 33 2 3 4 2 5 2 3" xfId="24130"/>
    <cellStyle name="Normal 33 2 3 4 2 5 2 4" xfId="24131"/>
    <cellStyle name="Normal 33 2 3 4 2 5 3" xfId="24132"/>
    <cellStyle name="Normal 33 2 3 4 2 5 3 2" xfId="24133"/>
    <cellStyle name="Normal 33 2 3 4 2 5 3 3" xfId="24134"/>
    <cellStyle name="Normal 33 2 3 4 2 5 4" xfId="24135"/>
    <cellStyle name="Normal 33 2 3 4 2 5 5" xfId="24136"/>
    <cellStyle name="Normal 33 2 3 4 2 6" xfId="24137"/>
    <cellStyle name="Normal 33 2 3 4 2 6 2" xfId="24138"/>
    <cellStyle name="Normal 33 2 3 4 2 6 2 2" xfId="24139"/>
    <cellStyle name="Normal 33 2 3 4 2 6 2 3" xfId="24140"/>
    <cellStyle name="Normal 33 2 3 4 2 6 3" xfId="24141"/>
    <cellStyle name="Normal 33 2 3 4 2 6 4" xfId="24142"/>
    <cellStyle name="Normal 33 2 3 4 2 7" xfId="24143"/>
    <cellStyle name="Normal 33 2 3 4 2 7 2" xfId="24144"/>
    <cellStyle name="Normal 33 2 3 4 2 7 3" xfId="24145"/>
    <cellStyle name="Normal 33 2 3 4 2 8" xfId="24146"/>
    <cellStyle name="Normal 33 2 3 4 2 9" xfId="24147"/>
    <cellStyle name="Normal 33 2 3 4 2_Schs" xfId="24148"/>
    <cellStyle name="Normal 33 2 3 4 3" xfId="24149"/>
    <cellStyle name="Normal 33 2 3 4 3 2" xfId="24150"/>
    <cellStyle name="Normal 33 2 3 4 3 2 2" xfId="24151"/>
    <cellStyle name="Normal 33 2 3 4 3 2 2 2" xfId="24152"/>
    <cellStyle name="Normal 33 2 3 4 3 2 2 2 2" xfId="24153"/>
    <cellStyle name="Normal 33 2 3 4 3 2 2 2 3" xfId="24154"/>
    <cellStyle name="Normal 33 2 3 4 3 2 2 3" xfId="24155"/>
    <cellStyle name="Normal 33 2 3 4 3 2 2 4" xfId="24156"/>
    <cellStyle name="Normal 33 2 3 4 3 2 3" xfId="24157"/>
    <cellStyle name="Normal 33 2 3 4 3 2 3 2" xfId="24158"/>
    <cellStyle name="Normal 33 2 3 4 3 2 3 3" xfId="24159"/>
    <cellStyle name="Normal 33 2 3 4 3 2 4" xfId="24160"/>
    <cellStyle name="Normal 33 2 3 4 3 2 5" xfId="24161"/>
    <cellStyle name="Normal 33 2 3 4 3 3" xfId="24162"/>
    <cellStyle name="Normal 33 2 3 4 3 3 2" xfId="24163"/>
    <cellStyle name="Normal 33 2 3 4 3 3 2 2" xfId="24164"/>
    <cellStyle name="Normal 33 2 3 4 3 3 2 2 2" xfId="24165"/>
    <cellStyle name="Normal 33 2 3 4 3 3 2 2 3" xfId="24166"/>
    <cellStyle name="Normal 33 2 3 4 3 3 2 3" xfId="24167"/>
    <cellStyle name="Normal 33 2 3 4 3 3 2 4" xfId="24168"/>
    <cellStyle name="Normal 33 2 3 4 3 3 3" xfId="24169"/>
    <cellStyle name="Normal 33 2 3 4 3 3 3 2" xfId="24170"/>
    <cellStyle name="Normal 33 2 3 4 3 3 3 3" xfId="24171"/>
    <cellStyle name="Normal 33 2 3 4 3 3 4" xfId="24172"/>
    <cellStyle name="Normal 33 2 3 4 3 3 5" xfId="24173"/>
    <cellStyle name="Normal 33 2 3 4 3 4" xfId="24174"/>
    <cellStyle name="Normal 33 2 3 4 3 4 2" xfId="24175"/>
    <cellStyle name="Normal 33 2 3 4 3 4 2 2" xfId="24176"/>
    <cellStyle name="Normal 33 2 3 4 3 4 2 2 2" xfId="24177"/>
    <cellStyle name="Normal 33 2 3 4 3 4 2 2 3" xfId="24178"/>
    <cellStyle name="Normal 33 2 3 4 3 4 2 3" xfId="24179"/>
    <cellStyle name="Normal 33 2 3 4 3 4 2 4" xfId="24180"/>
    <cellStyle name="Normal 33 2 3 4 3 4 3" xfId="24181"/>
    <cellStyle name="Normal 33 2 3 4 3 4 3 2" xfId="24182"/>
    <cellStyle name="Normal 33 2 3 4 3 4 3 3" xfId="24183"/>
    <cellStyle name="Normal 33 2 3 4 3 4 4" xfId="24184"/>
    <cellStyle name="Normal 33 2 3 4 3 4 5" xfId="24185"/>
    <cellStyle name="Normal 33 2 3 4 3 5" xfId="24186"/>
    <cellStyle name="Normal 33 2 3 4 3 5 2" xfId="24187"/>
    <cellStyle name="Normal 33 2 3 4 3 5 2 2" xfId="24188"/>
    <cellStyle name="Normal 33 2 3 4 3 5 2 3" xfId="24189"/>
    <cellStyle name="Normal 33 2 3 4 3 5 3" xfId="24190"/>
    <cellStyle name="Normal 33 2 3 4 3 5 4" xfId="24191"/>
    <cellStyle name="Normal 33 2 3 4 3 6" xfId="24192"/>
    <cellStyle name="Normal 33 2 3 4 3 6 2" xfId="24193"/>
    <cellStyle name="Normal 33 2 3 4 3 6 3" xfId="24194"/>
    <cellStyle name="Normal 33 2 3 4 3 7" xfId="24195"/>
    <cellStyle name="Normal 33 2 3 4 3 8" xfId="24196"/>
    <cellStyle name="Normal 33 2 3 4 3_Schs" xfId="24197"/>
    <cellStyle name="Normal 33 2 3 4 4" xfId="24198"/>
    <cellStyle name="Normal 33 2 3 4 4 2" xfId="24199"/>
    <cellStyle name="Normal 33 2 3 4 4 2 2" xfId="24200"/>
    <cellStyle name="Normal 33 2 3 4 4 2 2 2" xfId="24201"/>
    <cellStyle name="Normal 33 2 3 4 4 2 2 3" xfId="24202"/>
    <cellStyle name="Normal 33 2 3 4 4 2 3" xfId="24203"/>
    <cellStyle name="Normal 33 2 3 4 4 2 4" xfId="24204"/>
    <cellStyle name="Normal 33 2 3 4 4 3" xfId="24205"/>
    <cellStyle name="Normal 33 2 3 4 4 3 2" xfId="24206"/>
    <cellStyle name="Normal 33 2 3 4 4 3 3" xfId="24207"/>
    <cellStyle name="Normal 33 2 3 4 4 4" xfId="24208"/>
    <cellStyle name="Normal 33 2 3 4 4 5" xfId="24209"/>
    <cellStyle name="Normal 33 2 3 4 5" xfId="24210"/>
    <cellStyle name="Normal 33 2 3 4 5 2" xfId="24211"/>
    <cellStyle name="Normal 33 2 3 4 5 2 2" xfId="24212"/>
    <cellStyle name="Normal 33 2 3 4 5 2 2 2" xfId="24213"/>
    <cellStyle name="Normal 33 2 3 4 5 2 2 3" xfId="24214"/>
    <cellStyle name="Normal 33 2 3 4 5 2 3" xfId="24215"/>
    <cellStyle name="Normal 33 2 3 4 5 2 4" xfId="24216"/>
    <cellStyle name="Normal 33 2 3 4 5 3" xfId="24217"/>
    <cellStyle name="Normal 33 2 3 4 5 3 2" xfId="24218"/>
    <cellStyle name="Normal 33 2 3 4 5 3 3" xfId="24219"/>
    <cellStyle name="Normal 33 2 3 4 5 4" xfId="24220"/>
    <cellStyle name="Normal 33 2 3 4 5 5" xfId="24221"/>
    <cellStyle name="Normal 33 2 3 4 6" xfId="24222"/>
    <cellStyle name="Normal 33 2 3 4 6 2" xfId="24223"/>
    <cellStyle name="Normal 33 2 3 4 6 2 2" xfId="24224"/>
    <cellStyle name="Normal 33 2 3 4 6 2 2 2" xfId="24225"/>
    <cellStyle name="Normal 33 2 3 4 6 2 2 3" xfId="24226"/>
    <cellStyle name="Normal 33 2 3 4 6 2 3" xfId="24227"/>
    <cellStyle name="Normal 33 2 3 4 6 2 4" xfId="24228"/>
    <cellStyle name="Normal 33 2 3 4 6 3" xfId="24229"/>
    <cellStyle name="Normal 33 2 3 4 6 3 2" xfId="24230"/>
    <cellStyle name="Normal 33 2 3 4 6 3 3" xfId="24231"/>
    <cellStyle name="Normal 33 2 3 4 6 4" xfId="24232"/>
    <cellStyle name="Normal 33 2 3 4 6 5" xfId="24233"/>
    <cellStyle name="Normal 33 2 3 4 7" xfId="24234"/>
    <cellStyle name="Normal 33 2 3 4 7 2" xfId="24235"/>
    <cellStyle name="Normal 33 2 3 4 7 2 2" xfId="24236"/>
    <cellStyle name="Normal 33 2 3 4 7 2 3" xfId="24237"/>
    <cellStyle name="Normal 33 2 3 4 7 3" xfId="24238"/>
    <cellStyle name="Normal 33 2 3 4 7 4" xfId="24239"/>
    <cellStyle name="Normal 33 2 3 4 8" xfId="24240"/>
    <cellStyle name="Normal 33 2 3 4 8 2" xfId="24241"/>
    <cellStyle name="Normal 33 2 3 4 8 3" xfId="24242"/>
    <cellStyle name="Normal 33 2 3 4 9" xfId="24243"/>
    <cellStyle name="Normal 33 2 3 4_Schs" xfId="24244"/>
    <cellStyle name="Normal 33 2 3 5" xfId="24245"/>
    <cellStyle name="Normal 33 2 3 5 2" xfId="24246"/>
    <cellStyle name="Normal 33 2 3 5 2 2" xfId="24247"/>
    <cellStyle name="Normal 33 2 3 5 2 2 2" xfId="24248"/>
    <cellStyle name="Normal 33 2 3 5 2 2 2 2" xfId="24249"/>
    <cellStyle name="Normal 33 2 3 5 2 2 2 2 2" xfId="24250"/>
    <cellStyle name="Normal 33 2 3 5 2 2 2 2 3" xfId="24251"/>
    <cellStyle name="Normal 33 2 3 5 2 2 2 3" xfId="24252"/>
    <cellStyle name="Normal 33 2 3 5 2 2 2 4" xfId="24253"/>
    <cellStyle name="Normal 33 2 3 5 2 2 3" xfId="24254"/>
    <cellStyle name="Normal 33 2 3 5 2 2 3 2" xfId="24255"/>
    <cellStyle name="Normal 33 2 3 5 2 2 3 3" xfId="24256"/>
    <cellStyle name="Normal 33 2 3 5 2 2 4" xfId="24257"/>
    <cellStyle name="Normal 33 2 3 5 2 2 5" xfId="24258"/>
    <cellStyle name="Normal 33 2 3 5 2 3" xfId="24259"/>
    <cellStyle name="Normal 33 2 3 5 2 3 2" xfId="24260"/>
    <cellStyle name="Normal 33 2 3 5 2 3 2 2" xfId="24261"/>
    <cellStyle name="Normal 33 2 3 5 2 3 2 2 2" xfId="24262"/>
    <cellStyle name="Normal 33 2 3 5 2 3 2 2 3" xfId="24263"/>
    <cellStyle name="Normal 33 2 3 5 2 3 2 3" xfId="24264"/>
    <cellStyle name="Normal 33 2 3 5 2 3 2 4" xfId="24265"/>
    <cellStyle name="Normal 33 2 3 5 2 3 3" xfId="24266"/>
    <cellStyle name="Normal 33 2 3 5 2 3 3 2" xfId="24267"/>
    <cellStyle name="Normal 33 2 3 5 2 3 3 3" xfId="24268"/>
    <cellStyle name="Normal 33 2 3 5 2 3 4" xfId="24269"/>
    <cellStyle name="Normal 33 2 3 5 2 3 5" xfId="24270"/>
    <cellStyle name="Normal 33 2 3 5 2 4" xfId="24271"/>
    <cellStyle name="Normal 33 2 3 5 2 4 2" xfId="24272"/>
    <cellStyle name="Normal 33 2 3 5 2 4 2 2" xfId="24273"/>
    <cellStyle name="Normal 33 2 3 5 2 4 2 2 2" xfId="24274"/>
    <cellStyle name="Normal 33 2 3 5 2 4 2 2 3" xfId="24275"/>
    <cellStyle name="Normal 33 2 3 5 2 4 2 3" xfId="24276"/>
    <cellStyle name="Normal 33 2 3 5 2 4 2 4" xfId="24277"/>
    <cellStyle name="Normal 33 2 3 5 2 4 3" xfId="24278"/>
    <cellStyle name="Normal 33 2 3 5 2 4 3 2" xfId="24279"/>
    <cellStyle name="Normal 33 2 3 5 2 4 3 3" xfId="24280"/>
    <cellStyle name="Normal 33 2 3 5 2 4 4" xfId="24281"/>
    <cellStyle name="Normal 33 2 3 5 2 4 5" xfId="24282"/>
    <cellStyle name="Normal 33 2 3 5 2 5" xfId="24283"/>
    <cellStyle name="Normal 33 2 3 5 2 5 2" xfId="24284"/>
    <cellStyle name="Normal 33 2 3 5 2 5 2 2" xfId="24285"/>
    <cellStyle name="Normal 33 2 3 5 2 5 2 3" xfId="24286"/>
    <cellStyle name="Normal 33 2 3 5 2 5 3" xfId="24287"/>
    <cellStyle name="Normal 33 2 3 5 2 5 4" xfId="24288"/>
    <cellStyle name="Normal 33 2 3 5 2 6" xfId="24289"/>
    <cellStyle name="Normal 33 2 3 5 2 6 2" xfId="24290"/>
    <cellStyle name="Normal 33 2 3 5 2 6 3" xfId="24291"/>
    <cellStyle name="Normal 33 2 3 5 2 7" xfId="24292"/>
    <cellStyle name="Normal 33 2 3 5 2 8" xfId="24293"/>
    <cellStyle name="Normal 33 2 3 5 2_Schs" xfId="24294"/>
    <cellStyle name="Normal 33 2 3 5 3" xfId="24295"/>
    <cellStyle name="Normal 33 2 3 5 3 2" xfId="24296"/>
    <cellStyle name="Normal 33 2 3 5 3 2 2" xfId="24297"/>
    <cellStyle name="Normal 33 2 3 5 3 2 2 2" xfId="24298"/>
    <cellStyle name="Normal 33 2 3 5 3 2 2 3" xfId="24299"/>
    <cellStyle name="Normal 33 2 3 5 3 2 3" xfId="24300"/>
    <cellStyle name="Normal 33 2 3 5 3 2 4" xfId="24301"/>
    <cellStyle name="Normal 33 2 3 5 3 3" xfId="24302"/>
    <cellStyle name="Normal 33 2 3 5 3 3 2" xfId="24303"/>
    <cellStyle name="Normal 33 2 3 5 3 3 3" xfId="24304"/>
    <cellStyle name="Normal 33 2 3 5 3 4" xfId="24305"/>
    <cellStyle name="Normal 33 2 3 5 3 5" xfId="24306"/>
    <cellStyle name="Normal 33 2 3 5 4" xfId="24307"/>
    <cellStyle name="Normal 33 2 3 5 4 2" xfId="24308"/>
    <cellStyle name="Normal 33 2 3 5 4 2 2" xfId="24309"/>
    <cellStyle name="Normal 33 2 3 5 4 2 2 2" xfId="24310"/>
    <cellStyle name="Normal 33 2 3 5 4 2 2 3" xfId="24311"/>
    <cellStyle name="Normal 33 2 3 5 4 2 3" xfId="24312"/>
    <cellStyle name="Normal 33 2 3 5 4 2 4" xfId="24313"/>
    <cellStyle name="Normal 33 2 3 5 4 3" xfId="24314"/>
    <cellStyle name="Normal 33 2 3 5 4 3 2" xfId="24315"/>
    <cellStyle name="Normal 33 2 3 5 4 3 3" xfId="24316"/>
    <cellStyle name="Normal 33 2 3 5 4 4" xfId="24317"/>
    <cellStyle name="Normal 33 2 3 5 4 5" xfId="24318"/>
    <cellStyle name="Normal 33 2 3 5 5" xfId="24319"/>
    <cellStyle name="Normal 33 2 3 5 5 2" xfId="24320"/>
    <cellStyle name="Normal 33 2 3 5 5 2 2" xfId="24321"/>
    <cellStyle name="Normal 33 2 3 5 5 2 2 2" xfId="24322"/>
    <cellStyle name="Normal 33 2 3 5 5 2 2 3" xfId="24323"/>
    <cellStyle name="Normal 33 2 3 5 5 2 3" xfId="24324"/>
    <cellStyle name="Normal 33 2 3 5 5 2 4" xfId="24325"/>
    <cellStyle name="Normal 33 2 3 5 5 3" xfId="24326"/>
    <cellStyle name="Normal 33 2 3 5 5 3 2" xfId="24327"/>
    <cellStyle name="Normal 33 2 3 5 5 3 3" xfId="24328"/>
    <cellStyle name="Normal 33 2 3 5 5 4" xfId="24329"/>
    <cellStyle name="Normal 33 2 3 5 5 5" xfId="24330"/>
    <cellStyle name="Normal 33 2 3 5 6" xfId="24331"/>
    <cellStyle name="Normal 33 2 3 5 6 2" xfId="24332"/>
    <cellStyle name="Normal 33 2 3 5 6 2 2" xfId="24333"/>
    <cellStyle name="Normal 33 2 3 5 6 2 3" xfId="24334"/>
    <cellStyle name="Normal 33 2 3 5 6 3" xfId="24335"/>
    <cellStyle name="Normal 33 2 3 5 6 4" xfId="24336"/>
    <cellStyle name="Normal 33 2 3 5 7" xfId="24337"/>
    <cellStyle name="Normal 33 2 3 5 7 2" xfId="24338"/>
    <cellStyle name="Normal 33 2 3 5 7 3" xfId="24339"/>
    <cellStyle name="Normal 33 2 3 5 8" xfId="24340"/>
    <cellStyle name="Normal 33 2 3 5 9" xfId="24341"/>
    <cellStyle name="Normal 33 2 3 5_Schs" xfId="24342"/>
    <cellStyle name="Normal 33 2 3 6" xfId="24343"/>
    <cellStyle name="Normal 33 2 3 6 2" xfId="24344"/>
    <cellStyle name="Normal 33 2 3 6 2 2" xfId="24345"/>
    <cellStyle name="Normal 33 2 3 6 2 2 2" xfId="24346"/>
    <cellStyle name="Normal 33 2 3 6 2 2 2 2" xfId="24347"/>
    <cellStyle name="Normal 33 2 3 6 2 2 2 3" xfId="24348"/>
    <cellStyle name="Normal 33 2 3 6 2 2 3" xfId="24349"/>
    <cellStyle name="Normal 33 2 3 6 2 2 4" xfId="24350"/>
    <cellStyle name="Normal 33 2 3 6 2 3" xfId="24351"/>
    <cellStyle name="Normal 33 2 3 6 2 3 2" xfId="24352"/>
    <cellStyle name="Normal 33 2 3 6 2 3 3" xfId="24353"/>
    <cellStyle name="Normal 33 2 3 6 2 4" xfId="24354"/>
    <cellStyle name="Normal 33 2 3 6 2 5" xfId="24355"/>
    <cellStyle name="Normal 33 2 3 6 3" xfId="24356"/>
    <cellStyle name="Normal 33 2 3 6 3 2" xfId="24357"/>
    <cellStyle name="Normal 33 2 3 6 3 2 2" xfId="24358"/>
    <cellStyle name="Normal 33 2 3 6 3 2 2 2" xfId="24359"/>
    <cellStyle name="Normal 33 2 3 6 3 2 2 3" xfId="24360"/>
    <cellStyle name="Normal 33 2 3 6 3 2 3" xfId="24361"/>
    <cellStyle name="Normal 33 2 3 6 3 2 4" xfId="24362"/>
    <cellStyle name="Normal 33 2 3 6 3 3" xfId="24363"/>
    <cellStyle name="Normal 33 2 3 6 3 3 2" xfId="24364"/>
    <cellStyle name="Normal 33 2 3 6 3 3 3" xfId="24365"/>
    <cellStyle name="Normal 33 2 3 6 3 4" xfId="24366"/>
    <cellStyle name="Normal 33 2 3 6 3 5" xfId="24367"/>
    <cellStyle name="Normal 33 2 3 6 4" xfId="24368"/>
    <cellStyle name="Normal 33 2 3 6 4 2" xfId="24369"/>
    <cellStyle name="Normal 33 2 3 6 4 2 2" xfId="24370"/>
    <cellStyle name="Normal 33 2 3 6 4 2 2 2" xfId="24371"/>
    <cellStyle name="Normal 33 2 3 6 4 2 2 3" xfId="24372"/>
    <cellStyle name="Normal 33 2 3 6 4 2 3" xfId="24373"/>
    <cellStyle name="Normal 33 2 3 6 4 2 4" xfId="24374"/>
    <cellStyle name="Normal 33 2 3 6 4 3" xfId="24375"/>
    <cellStyle name="Normal 33 2 3 6 4 3 2" xfId="24376"/>
    <cellStyle name="Normal 33 2 3 6 4 3 3" xfId="24377"/>
    <cellStyle name="Normal 33 2 3 6 4 4" xfId="24378"/>
    <cellStyle name="Normal 33 2 3 6 4 5" xfId="24379"/>
    <cellStyle name="Normal 33 2 3 6 5" xfId="24380"/>
    <cellStyle name="Normal 33 2 3 6 5 2" xfId="24381"/>
    <cellStyle name="Normal 33 2 3 6 5 2 2" xfId="24382"/>
    <cellStyle name="Normal 33 2 3 6 5 2 3" xfId="24383"/>
    <cellStyle name="Normal 33 2 3 6 5 3" xfId="24384"/>
    <cellStyle name="Normal 33 2 3 6 5 4" xfId="24385"/>
    <cellStyle name="Normal 33 2 3 6 6" xfId="24386"/>
    <cellStyle name="Normal 33 2 3 6 6 2" xfId="24387"/>
    <cellStyle name="Normal 33 2 3 6 6 3" xfId="24388"/>
    <cellStyle name="Normal 33 2 3 6 7" xfId="24389"/>
    <cellStyle name="Normal 33 2 3 6 8" xfId="24390"/>
    <cellStyle name="Normal 33 2 3 6_Schs" xfId="24391"/>
    <cellStyle name="Normal 33 2 3 7" xfId="24392"/>
    <cellStyle name="Normal 33 2 3 7 2" xfId="24393"/>
    <cellStyle name="Normal 33 2 3 7 2 2" xfId="24394"/>
    <cellStyle name="Normal 33 2 3 7 2 2 2" xfId="24395"/>
    <cellStyle name="Normal 33 2 3 7 2 2 3" xfId="24396"/>
    <cellStyle name="Normal 33 2 3 7 2 3" xfId="24397"/>
    <cellStyle name="Normal 33 2 3 7 2 4" xfId="24398"/>
    <cellStyle name="Normal 33 2 3 7 3" xfId="24399"/>
    <cellStyle name="Normal 33 2 3 7 3 2" xfId="24400"/>
    <cellStyle name="Normal 33 2 3 7 3 3" xfId="24401"/>
    <cellStyle name="Normal 33 2 3 7 4" xfId="24402"/>
    <cellStyle name="Normal 33 2 3 7 5" xfId="24403"/>
    <cellStyle name="Normal 33 2 3 8" xfId="24404"/>
    <cellStyle name="Normal 33 2 3 8 2" xfId="24405"/>
    <cellStyle name="Normal 33 2 3 8 2 2" xfId="24406"/>
    <cellStyle name="Normal 33 2 3 8 2 2 2" xfId="24407"/>
    <cellStyle name="Normal 33 2 3 8 2 2 3" xfId="24408"/>
    <cellStyle name="Normal 33 2 3 8 2 3" xfId="24409"/>
    <cellStyle name="Normal 33 2 3 8 2 4" xfId="24410"/>
    <cellStyle name="Normal 33 2 3 8 3" xfId="24411"/>
    <cellStyle name="Normal 33 2 3 8 3 2" xfId="24412"/>
    <cellStyle name="Normal 33 2 3 8 3 3" xfId="24413"/>
    <cellStyle name="Normal 33 2 3 8 4" xfId="24414"/>
    <cellStyle name="Normal 33 2 3 8 5" xfId="24415"/>
    <cellStyle name="Normal 33 2 3 9" xfId="24416"/>
    <cellStyle name="Normal 33 2 3 9 2" xfId="24417"/>
    <cellStyle name="Normal 33 2 3 9 2 2" xfId="24418"/>
    <cellStyle name="Normal 33 2 3 9 2 2 2" xfId="24419"/>
    <cellStyle name="Normal 33 2 3 9 2 2 3" xfId="24420"/>
    <cellStyle name="Normal 33 2 3 9 2 3" xfId="24421"/>
    <cellStyle name="Normal 33 2 3 9 2 4" xfId="24422"/>
    <cellStyle name="Normal 33 2 3 9 3" xfId="24423"/>
    <cellStyle name="Normal 33 2 3 9 3 2" xfId="24424"/>
    <cellStyle name="Normal 33 2 3 9 3 3" xfId="24425"/>
    <cellStyle name="Normal 33 2 3 9 4" xfId="24426"/>
    <cellStyle name="Normal 33 2 3 9 5" xfId="24427"/>
    <cellStyle name="Normal 33 2 3_Schs" xfId="24428"/>
    <cellStyle name="Normal 33 2 4" xfId="24429"/>
    <cellStyle name="Normal 33 2 4 10" xfId="24430"/>
    <cellStyle name="Normal 33 2 4 10 2" xfId="24431"/>
    <cellStyle name="Normal 33 2 4 10 3" xfId="24432"/>
    <cellStyle name="Normal 33 2 4 11" xfId="24433"/>
    <cellStyle name="Normal 33 2 4 12" xfId="24434"/>
    <cellStyle name="Normal 33 2 4 13" xfId="24435"/>
    <cellStyle name="Normal 33 2 4 2" xfId="24436"/>
    <cellStyle name="Normal 33 2 4 2 10" xfId="24437"/>
    <cellStyle name="Normal 33 2 4 2 11" xfId="24438"/>
    <cellStyle name="Normal 33 2 4 2 2" xfId="24439"/>
    <cellStyle name="Normal 33 2 4 2 2 10" xfId="24440"/>
    <cellStyle name="Normal 33 2 4 2 2 2" xfId="24441"/>
    <cellStyle name="Normal 33 2 4 2 2 2 2" xfId="24442"/>
    <cellStyle name="Normal 33 2 4 2 2 2 2 2" xfId="24443"/>
    <cellStyle name="Normal 33 2 4 2 2 2 2 2 2" xfId="24444"/>
    <cellStyle name="Normal 33 2 4 2 2 2 2 2 2 2" xfId="24445"/>
    <cellStyle name="Normal 33 2 4 2 2 2 2 2 2 2 2" xfId="24446"/>
    <cellStyle name="Normal 33 2 4 2 2 2 2 2 2 2 3" xfId="24447"/>
    <cellStyle name="Normal 33 2 4 2 2 2 2 2 2 3" xfId="24448"/>
    <cellStyle name="Normal 33 2 4 2 2 2 2 2 2 4" xfId="24449"/>
    <cellStyle name="Normal 33 2 4 2 2 2 2 2 3" xfId="24450"/>
    <cellStyle name="Normal 33 2 4 2 2 2 2 2 3 2" xfId="24451"/>
    <cellStyle name="Normal 33 2 4 2 2 2 2 2 3 3" xfId="24452"/>
    <cellStyle name="Normal 33 2 4 2 2 2 2 2 4" xfId="24453"/>
    <cellStyle name="Normal 33 2 4 2 2 2 2 2 5" xfId="24454"/>
    <cellStyle name="Normal 33 2 4 2 2 2 2 3" xfId="24455"/>
    <cellStyle name="Normal 33 2 4 2 2 2 2 3 2" xfId="24456"/>
    <cellStyle name="Normal 33 2 4 2 2 2 2 3 2 2" xfId="24457"/>
    <cellStyle name="Normal 33 2 4 2 2 2 2 3 2 2 2" xfId="24458"/>
    <cellStyle name="Normal 33 2 4 2 2 2 2 3 2 2 3" xfId="24459"/>
    <cellStyle name="Normal 33 2 4 2 2 2 2 3 2 3" xfId="24460"/>
    <cellStyle name="Normal 33 2 4 2 2 2 2 3 2 4" xfId="24461"/>
    <cellStyle name="Normal 33 2 4 2 2 2 2 3 3" xfId="24462"/>
    <cellStyle name="Normal 33 2 4 2 2 2 2 3 3 2" xfId="24463"/>
    <cellStyle name="Normal 33 2 4 2 2 2 2 3 3 3" xfId="24464"/>
    <cellStyle name="Normal 33 2 4 2 2 2 2 3 4" xfId="24465"/>
    <cellStyle name="Normal 33 2 4 2 2 2 2 3 5" xfId="24466"/>
    <cellStyle name="Normal 33 2 4 2 2 2 2 4" xfId="24467"/>
    <cellStyle name="Normal 33 2 4 2 2 2 2 4 2" xfId="24468"/>
    <cellStyle name="Normal 33 2 4 2 2 2 2 4 2 2" xfId="24469"/>
    <cellStyle name="Normal 33 2 4 2 2 2 2 4 2 2 2" xfId="24470"/>
    <cellStyle name="Normal 33 2 4 2 2 2 2 4 2 2 3" xfId="24471"/>
    <cellStyle name="Normal 33 2 4 2 2 2 2 4 2 3" xfId="24472"/>
    <cellStyle name="Normal 33 2 4 2 2 2 2 4 2 4" xfId="24473"/>
    <cellStyle name="Normal 33 2 4 2 2 2 2 4 3" xfId="24474"/>
    <cellStyle name="Normal 33 2 4 2 2 2 2 4 3 2" xfId="24475"/>
    <cellStyle name="Normal 33 2 4 2 2 2 2 4 3 3" xfId="24476"/>
    <cellStyle name="Normal 33 2 4 2 2 2 2 4 4" xfId="24477"/>
    <cellStyle name="Normal 33 2 4 2 2 2 2 4 5" xfId="24478"/>
    <cellStyle name="Normal 33 2 4 2 2 2 2 5" xfId="24479"/>
    <cellStyle name="Normal 33 2 4 2 2 2 2 5 2" xfId="24480"/>
    <cellStyle name="Normal 33 2 4 2 2 2 2 5 2 2" xfId="24481"/>
    <cellStyle name="Normal 33 2 4 2 2 2 2 5 2 3" xfId="24482"/>
    <cellStyle name="Normal 33 2 4 2 2 2 2 5 3" xfId="24483"/>
    <cellStyle name="Normal 33 2 4 2 2 2 2 5 4" xfId="24484"/>
    <cellStyle name="Normal 33 2 4 2 2 2 2 6" xfId="24485"/>
    <cellStyle name="Normal 33 2 4 2 2 2 2 6 2" xfId="24486"/>
    <cellStyle name="Normal 33 2 4 2 2 2 2 6 3" xfId="24487"/>
    <cellStyle name="Normal 33 2 4 2 2 2 2 7" xfId="24488"/>
    <cellStyle name="Normal 33 2 4 2 2 2 2 8" xfId="24489"/>
    <cellStyle name="Normal 33 2 4 2 2 2 2_Schs" xfId="24490"/>
    <cellStyle name="Normal 33 2 4 2 2 2 3" xfId="24491"/>
    <cellStyle name="Normal 33 2 4 2 2 2 3 2" xfId="24492"/>
    <cellStyle name="Normal 33 2 4 2 2 2 3 2 2" xfId="24493"/>
    <cellStyle name="Normal 33 2 4 2 2 2 3 2 2 2" xfId="24494"/>
    <cellStyle name="Normal 33 2 4 2 2 2 3 2 2 3" xfId="24495"/>
    <cellStyle name="Normal 33 2 4 2 2 2 3 2 3" xfId="24496"/>
    <cellStyle name="Normal 33 2 4 2 2 2 3 2 4" xfId="24497"/>
    <cellStyle name="Normal 33 2 4 2 2 2 3 3" xfId="24498"/>
    <cellStyle name="Normal 33 2 4 2 2 2 3 3 2" xfId="24499"/>
    <cellStyle name="Normal 33 2 4 2 2 2 3 3 3" xfId="24500"/>
    <cellStyle name="Normal 33 2 4 2 2 2 3 4" xfId="24501"/>
    <cellStyle name="Normal 33 2 4 2 2 2 3 5" xfId="24502"/>
    <cellStyle name="Normal 33 2 4 2 2 2 4" xfId="24503"/>
    <cellStyle name="Normal 33 2 4 2 2 2 4 2" xfId="24504"/>
    <cellStyle name="Normal 33 2 4 2 2 2 4 2 2" xfId="24505"/>
    <cellStyle name="Normal 33 2 4 2 2 2 4 2 2 2" xfId="24506"/>
    <cellStyle name="Normal 33 2 4 2 2 2 4 2 2 3" xfId="24507"/>
    <cellStyle name="Normal 33 2 4 2 2 2 4 2 3" xfId="24508"/>
    <cellStyle name="Normal 33 2 4 2 2 2 4 2 4" xfId="24509"/>
    <cellStyle name="Normal 33 2 4 2 2 2 4 3" xfId="24510"/>
    <cellStyle name="Normal 33 2 4 2 2 2 4 3 2" xfId="24511"/>
    <cellStyle name="Normal 33 2 4 2 2 2 4 3 3" xfId="24512"/>
    <cellStyle name="Normal 33 2 4 2 2 2 4 4" xfId="24513"/>
    <cellStyle name="Normal 33 2 4 2 2 2 4 5" xfId="24514"/>
    <cellStyle name="Normal 33 2 4 2 2 2 5" xfId="24515"/>
    <cellStyle name="Normal 33 2 4 2 2 2 5 2" xfId="24516"/>
    <cellStyle name="Normal 33 2 4 2 2 2 5 2 2" xfId="24517"/>
    <cellStyle name="Normal 33 2 4 2 2 2 5 2 2 2" xfId="24518"/>
    <cellStyle name="Normal 33 2 4 2 2 2 5 2 2 3" xfId="24519"/>
    <cellStyle name="Normal 33 2 4 2 2 2 5 2 3" xfId="24520"/>
    <cellStyle name="Normal 33 2 4 2 2 2 5 2 4" xfId="24521"/>
    <cellStyle name="Normal 33 2 4 2 2 2 5 3" xfId="24522"/>
    <cellStyle name="Normal 33 2 4 2 2 2 5 3 2" xfId="24523"/>
    <cellStyle name="Normal 33 2 4 2 2 2 5 3 3" xfId="24524"/>
    <cellStyle name="Normal 33 2 4 2 2 2 5 4" xfId="24525"/>
    <cellStyle name="Normal 33 2 4 2 2 2 5 5" xfId="24526"/>
    <cellStyle name="Normal 33 2 4 2 2 2 6" xfId="24527"/>
    <cellStyle name="Normal 33 2 4 2 2 2 6 2" xfId="24528"/>
    <cellStyle name="Normal 33 2 4 2 2 2 6 2 2" xfId="24529"/>
    <cellStyle name="Normal 33 2 4 2 2 2 6 2 3" xfId="24530"/>
    <cellStyle name="Normal 33 2 4 2 2 2 6 3" xfId="24531"/>
    <cellStyle name="Normal 33 2 4 2 2 2 6 4" xfId="24532"/>
    <cellStyle name="Normal 33 2 4 2 2 2 7" xfId="24533"/>
    <cellStyle name="Normal 33 2 4 2 2 2 7 2" xfId="24534"/>
    <cellStyle name="Normal 33 2 4 2 2 2 7 3" xfId="24535"/>
    <cellStyle name="Normal 33 2 4 2 2 2 8" xfId="24536"/>
    <cellStyle name="Normal 33 2 4 2 2 2 9" xfId="24537"/>
    <cellStyle name="Normal 33 2 4 2 2 2_Schs" xfId="24538"/>
    <cellStyle name="Normal 33 2 4 2 2 3" xfId="24539"/>
    <cellStyle name="Normal 33 2 4 2 2 3 2" xfId="24540"/>
    <cellStyle name="Normal 33 2 4 2 2 3 2 2" xfId="24541"/>
    <cellStyle name="Normal 33 2 4 2 2 3 2 2 2" xfId="24542"/>
    <cellStyle name="Normal 33 2 4 2 2 3 2 2 2 2" xfId="24543"/>
    <cellStyle name="Normal 33 2 4 2 2 3 2 2 2 3" xfId="24544"/>
    <cellStyle name="Normal 33 2 4 2 2 3 2 2 3" xfId="24545"/>
    <cellStyle name="Normal 33 2 4 2 2 3 2 2 4" xfId="24546"/>
    <cellStyle name="Normal 33 2 4 2 2 3 2 3" xfId="24547"/>
    <cellStyle name="Normal 33 2 4 2 2 3 2 3 2" xfId="24548"/>
    <cellStyle name="Normal 33 2 4 2 2 3 2 3 3" xfId="24549"/>
    <cellStyle name="Normal 33 2 4 2 2 3 2 4" xfId="24550"/>
    <cellStyle name="Normal 33 2 4 2 2 3 2 5" xfId="24551"/>
    <cellStyle name="Normal 33 2 4 2 2 3 3" xfId="24552"/>
    <cellStyle name="Normal 33 2 4 2 2 3 3 2" xfId="24553"/>
    <cellStyle name="Normal 33 2 4 2 2 3 3 2 2" xfId="24554"/>
    <cellStyle name="Normal 33 2 4 2 2 3 3 2 2 2" xfId="24555"/>
    <cellStyle name="Normal 33 2 4 2 2 3 3 2 2 3" xfId="24556"/>
    <cellStyle name="Normal 33 2 4 2 2 3 3 2 3" xfId="24557"/>
    <cellStyle name="Normal 33 2 4 2 2 3 3 2 4" xfId="24558"/>
    <cellStyle name="Normal 33 2 4 2 2 3 3 3" xfId="24559"/>
    <cellStyle name="Normal 33 2 4 2 2 3 3 3 2" xfId="24560"/>
    <cellStyle name="Normal 33 2 4 2 2 3 3 3 3" xfId="24561"/>
    <cellStyle name="Normal 33 2 4 2 2 3 3 4" xfId="24562"/>
    <cellStyle name="Normal 33 2 4 2 2 3 3 5" xfId="24563"/>
    <cellStyle name="Normal 33 2 4 2 2 3 4" xfId="24564"/>
    <cellStyle name="Normal 33 2 4 2 2 3 4 2" xfId="24565"/>
    <cellStyle name="Normal 33 2 4 2 2 3 4 2 2" xfId="24566"/>
    <cellStyle name="Normal 33 2 4 2 2 3 4 2 2 2" xfId="24567"/>
    <cellStyle name="Normal 33 2 4 2 2 3 4 2 2 3" xfId="24568"/>
    <cellStyle name="Normal 33 2 4 2 2 3 4 2 3" xfId="24569"/>
    <cellStyle name="Normal 33 2 4 2 2 3 4 2 4" xfId="24570"/>
    <cellStyle name="Normal 33 2 4 2 2 3 4 3" xfId="24571"/>
    <cellStyle name="Normal 33 2 4 2 2 3 4 3 2" xfId="24572"/>
    <cellStyle name="Normal 33 2 4 2 2 3 4 3 3" xfId="24573"/>
    <cellStyle name="Normal 33 2 4 2 2 3 4 4" xfId="24574"/>
    <cellStyle name="Normal 33 2 4 2 2 3 4 5" xfId="24575"/>
    <cellStyle name="Normal 33 2 4 2 2 3 5" xfId="24576"/>
    <cellStyle name="Normal 33 2 4 2 2 3 5 2" xfId="24577"/>
    <cellStyle name="Normal 33 2 4 2 2 3 5 2 2" xfId="24578"/>
    <cellStyle name="Normal 33 2 4 2 2 3 5 2 3" xfId="24579"/>
    <cellStyle name="Normal 33 2 4 2 2 3 5 3" xfId="24580"/>
    <cellStyle name="Normal 33 2 4 2 2 3 5 4" xfId="24581"/>
    <cellStyle name="Normal 33 2 4 2 2 3 6" xfId="24582"/>
    <cellStyle name="Normal 33 2 4 2 2 3 6 2" xfId="24583"/>
    <cellStyle name="Normal 33 2 4 2 2 3 6 3" xfId="24584"/>
    <cellStyle name="Normal 33 2 4 2 2 3 7" xfId="24585"/>
    <cellStyle name="Normal 33 2 4 2 2 3 8" xfId="24586"/>
    <cellStyle name="Normal 33 2 4 2 2 3_Schs" xfId="24587"/>
    <cellStyle name="Normal 33 2 4 2 2 4" xfId="24588"/>
    <cellStyle name="Normal 33 2 4 2 2 4 2" xfId="24589"/>
    <cellStyle name="Normal 33 2 4 2 2 4 2 2" xfId="24590"/>
    <cellStyle name="Normal 33 2 4 2 2 4 2 2 2" xfId="24591"/>
    <cellStyle name="Normal 33 2 4 2 2 4 2 2 3" xfId="24592"/>
    <cellStyle name="Normal 33 2 4 2 2 4 2 3" xfId="24593"/>
    <cellStyle name="Normal 33 2 4 2 2 4 2 4" xfId="24594"/>
    <cellStyle name="Normal 33 2 4 2 2 4 3" xfId="24595"/>
    <cellStyle name="Normal 33 2 4 2 2 4 3 2" xfId="24596"/>
    <cellStyle name="Normal 33 2 4 2 2 4 3 3" xfId="24597"/>
    <cellStyle name="Normal 33 2 4 2 2 4 4" xfId="24598"/>
    <cellStyle name="Normal 33 2 4 2 2 4 5" xfId="24599"/>
    <cellStyle name="Normal 33 2 4 2 2 5" xfId="24600"/>
    <cellStyle name="Normal 33 2 4 2 2 5 2" xfId="24601"/>
    <cellStyle name="Normal 33 2 4 2 2 5 2 2" xfId="24602"/>
    <cellStyle name="Normal 33 2 4 2 2 5 2 2 2" xfId="24603"/>
    <cellStyle name="Normal 33 2 4 2 2 5 2 2 3" xfId="24604"/>
    <cellStyle name="Normal 33 2 4 2 2 5 2 3" xfId="24605"/>
    <cellStyle name="Normal 33 2 4 2 2 5 2 4" xfId="24606"/>
    <cellStyle name="Normal 33 2 4 2 2 5 3" xfId="24607"/>
    <cellStyle name="Normal 33 2 4 2 2 5 3 2" xfId="24608"/>
    <cellStyle name="Normal 33 2 4 2 2 5 3 3" xfId="24609"/>
    <cellStyle name="Normal 33 2 4 2 2 5 4" xfId="24610"/>
    <cellStyle name="Normal 33 2 4 2 2 5 5" xfId="24611"/>
    <cellStyle name="Normal 33 2 4 2 2 6" xfId="24612"/>
    <cellStyle name="Normal 33 2 4 2 2 6 2" xfId="24613"/>
    <cellStyle name="Normal 33 2 4 2 2 6 2 2" xfId="24614"/>
    <cellStyle name="Normal 33 2 4 2 2 6 2 2 2" xfId="24615"/>
    <cellStyle name="Normal 33 2 4 2 2 6 2 2 3" xfId="24616"/>
    <cellStyle name="Normal 33 2 4 2 2 6 2 3" xfId="24617"/>
    <cellStyle name="Normal 33 2 4 2 2 6 2 4" xfId="24618"/>
    <cellStyle name="Normal 33 2 4 2 2 6 3" xfId="24619"/>
    <cellStyle name="Normal 33 2 4 2 2 6 3 2" xfId="24620"/>
    <cellStyle name="Normal 33 2 4 2 2 6 3 3" xfId="24621"/>
    <cellStyle name="Normal 33 2 4 2 2 6 4" xfId="24622"/>
    <cellStyle name="Normal 33 2 4 2 2 6 5" xfId="24623"/>
    <cellStyle name="Normal 33 2 4 2 2 7" xfId="24624"/>
    <cellStyle name="Normal 33 2 4 2 2 7 2" xfId="24625"/>
    <cellStyle name="Normal 33 2 4 2 2 7 2 2" xfId="24626"/>
    <cellStyle name="Normal 33 2 4 2 2 7 2 3" xfId="24627"/>
    <cellStyle name="Normal 33 2 4 2 2 7 3" xfId="24628"/>
    <cellStyle name="Normal 33 2 4 2 2 7 4" xfId="24629"/>
    <cellStyle name="Normal 33 2 4 2 2 8" xfId="24630"/>
    <cellStyle name="Normal 33 2 4 2 2 8 2" xfId="24631"/>
    <cellStyle name="Normal 33 2 4 2 2 8 3" xfId="24632"/>
    <cellStyle name="Normal 33 2 4 2 2 9" xfId="24633"/>
    <cellStyle name="Normal 33 2 4 2 2_Schs" xfId="24634"/>
    <cellStyle name="Normal 33 2 4 2 3" xfId="24635"/>
    <cellStyle name="Normal 33 2 4 2 3 2" xfId="24636"/>
    <cellStyle name="Normal 33 2 4 2 3 2 2" xfId="24637"/>
    <cellStyle name="Normal 33 2 4 2 3 2 2 2" xfId="24638"/>
    <cellStyle name="Normal 33 2 4 2 3 2 2 2 2" xfId="24639"/>
    <cellStyle name="Normal 33 2 4 2 3 2 2 2 2 2" xfId="24640"/>
    <cellStyle name="Normal 33 2 4 2 3 2 2 2 2 3" xfId="24641"/>
    <cellStyle name="Normal 33 2 4 2 3 2 2 2 3" xfId="24642"/>
    <cellStyle name="Normal 33 2 4 2 3 2 2 2 4" xfId="24643"/>
    <cellStyle name="Normal 33 2 4 2 3 2 2 3" xfId="24644"/>
    <cellStyle name="Normal 33 2 4 2 3 2 2 3 2" xfId="24645"/>
    <cellStyle name="Normal 33 2 4 2 3 2 2 3 3" xfId="24646"/>
    <cellStyle name="Normal 33 2 4 2 3 2 2 4" xfId="24647"/>
    <cellStyle name="Normal 33 2 4 2 3 2 2 5" xfId="24648"/>
    <cellStyle name="Normal 33 2 4 2 3 2 3" xfId="24649"/>
    <cellStyle name="Normal 33 2 4 2 3 2 3 2" xfId="24650"/>
    <cellStyle name="Normal 33 2 4 2 3 2 3 2 2" xfId="24651"/>
    <cellStyle name="Normal 33 2 4 2 3 2 3 2 2 2" xfId="24652"/>
    <cellStyle name="Normal 33 2 4 2 3 2 3 2 2 3" xfId="24653"/>
    <cellStyle name="Normal 33 2 4 2 3 2 3 2 3" xfId="24654"/>
    <cellStyle name="Normal 33 2 4 2 3 2 3 2 4" xfId="24655"/>
    <cellStyle name="Normal 33 2 4 2 3 2 3 3" xfId="24656"/>
    <cellStyle name="Normal 33 2 4 2 3 2 3 3 2" xfId="24657"/>
    <cellStyle name="Normal 33 2 4 2 3 2 3 3 3" xfId="24658"/>
    <cellStyle name="Normal 33 2 4 2 3 2 3 4" xfId="24659"/>
    <cellStyle name="Normal 33 2 4 2 3 2 3 5" xfId="24660"/>
    <cellStyle name="Normal 33 2 4 2 3 2 4" xfId="24661"/>
    <cellStyle name="Normal 33 2 4 2 3 2 4 2" xfId="24662"/>
    <cellStyle name="Normal 33 2 4 2 3 2 4 2 2" xfId="24663"/>
    <cellStyle name="Normal 33 2 4 2 3 2 4 2 2 2" xfId="24664"/>
    <cellStyle name="Normal 33 2 4 2 3 2 4 2 2 3" xfId="24665"/>
    <cellStyle name="Normal 33 2 4 2 3 2 4 2 3" xfId="24666"/>
    <cellStyle name="Normal 33 2 4 2 3 2 4 2 4" xfId="24667"/>
    <cellStyle name="Normal 33 2 4 2 3 2 4 3" xfId="24668"/>
    <cellStyle name="Normal 33 2 4 2 3 2 4 3 2" xfId="24669"/>
    <cellStyle name="Normal 33 2 4 2 3 2 4 3 3" xfId="24670"/>
    <cellStyle name="Normal 33 2 4 2 3 2 4 4" xfId="24671"/>
    <cellStyle name="Normal 33 2 4 2 3 2 4 5" xfId="24672"/>
    <cellStyle name="Normal 33 2 4 2 3 2 5" xfId="24673"/>
    <cellStyle name="Normal 33 2 4 2 3 2 5 2" xfId="24674"/>
    <cellStyle name="Normal 33 2 4 2 3 2 5 2 2" xfId="24675"/>
    <cellStyle name="Normal 33 2 4 2 3 2 5 2 3" xfId="24676"/>
    <cellStyle name="Normal 33 2 4 2 3 2 5 3" xfId="24677"/>
    <cellStyle name="Normal 33 2 4 2 3 2 5 4" xfId="24678"/>
    <cellStyle name="Normal 33 2 4 2 3 2 6" xfId="24679"/>
    <cellStyle name="Normal 33 2 4 2 3 2 6 2" xfId="24680"/>
    <cellStyle name="Normal 33 2 4 2 3 2 6 3" xfId="24681"/>
    <cellStyle name="Normal 33 2 4 2 3 2 7" xfId="24682"/>
    <cellStyle name="Normal 33 2 4 2 3 2 8" xfId="24683"/>
    <cellStyle name="Normal 33 2 4 2 3 2_Schs" xfId="24684"/>
    <cellStyle name="Normal 33 2 4 2 3 3" xfId="24685"/>
    <cellStyle name="Normal 33 2 4 2 3 3 2" xfId="24686"/>
    <cellStyle name="Normal 33 2 4 2 3 3 2 2" xfId="24687"/>
    <cellStyle name="Normal 33 2 4 2 3 3 2 2 2" xfId="24688"/>
    <cellStyle name="Normal 33 2 4 2 3 3 2 2 3" xfId="24689"/>
    <cellStyle name="Normal 33 2 4 2 3 3 2 3" xfId="24690"/>
    <cellStyle name="Normal 33 2 4 2 3 3 2 4" xfId="24691"/>
    <cellStyle name="Normal 33 2 4 2 3 3 3" xfId="24692"/>
    <cellStyle name="Normal 33 2 4 2 3 3 3 2" xfId="24693"/>
    <cellStyle name="Normal 33 2 4 2 3 3 3 3" xfId="24694"/>
    <cellStyle name="Normal 33 2 4 2 3 3 4" xfId="24695"/>
    <cellStyle name="Normal 33 2 4 2 3 3 5" xfId="24696"/>
    <cellStyle name="Normal 33 2 4 2 3 4" xfId="24697"/>
    <cellStyle name="Normal 33 2 4 2 3 4 2" xfId="24698"/>
    <cellStyle name="Normal 33 2 4 2 3 4 2 2" xfId="24699"/>
    <cellStyle name="Normal 33 2 4 2 3 4 2 2 2" xfId="24700"/>
    <cellStyle name="Normal 33 2 4 2 3 4 2 2 3" xfId="24701"/>
    <cellStyle name="Normal 33 2 4 2 3 4 2 3" xfId="24702"/>
    <cellStyle name="Normal 33 2 4 2 3 4 2 4" xfId="24703"/>
    <cellStyle name="Normal 33 2 4 2 3 4 3" xfId="24704"/>
    <cellStyle name="Normal 33 2 4 2 3 4 3 2" xfId="24705"/>
    <cellStyle name="Normal 33 2 4 2 3 4 3 3" xfId="24706"/>
    <cellStyle name="Normal 33 2 4 2 3 4 4" xfId="24707"/>
    <cellStyle name="Normal 33 2 4 2 3 4 5" xfId="24708"/>
    <cellStyle name="Normal 33 2 4 2 3 5" xfId="24709"/>
    <cellStyle name="Normal 33 2 4 2 3 5 2" xfId="24710"/>
    <cellStyle name="Normal 33 2 4 2 3 5 2 2" xfId="24711"/>
    <cellStyle name="Normal 33 2 4 2 3 5 2 2 2" xfId="24712"/>
    <cellStyle name="Normal 33 2 4 2 3 5 2 2 3" xfId="24713"/>
    <cellStyle name="Normal 33 2 4 2 3 5 2 3" xfId="24714"/>
    <cellStyle name="Normal 33 2 4 2 3 5 2 4" xfId="24715"/>
    <cellStyle name="Normal 33 2 4 2 3 5 3" xfId="24716"/>
    <cellStyle name="Normal 33 2 4 2 3 5 3 2" xfId="24717"/>
    <cellStyle name="Normal 33 2 4 2 3 5 3 3" xfId="24718"/>
    <cellStyle name="Normal 33 2 4 2 3 5 4" xfId="24719"/>
    <cellStyle name="Normal 33 2 4 2 3 5 5" xfId="24720"/>
    <cellStyle name="Normal 33 2 4 2 3 6" xfId="24721"/>
    <cellStyle name="Normal 33 2 4 2 3 6 2" xfId="24722"/>
    <cellStyle name="Normal 33 2 4 2 3 6 2 2" xfId="24723"/>
    <cellStyle name="Normal 33 2 4 2 3 6 2 3" xfId="24724"/>
    <cellStyle name="Normal 33 2 4 2 3 6 3" xfId="24725"/>
    <cellStyle name="Normal 33 2 4 2 3 6 4" xfId="24726"/>
    <cellStyle name="Normal 33 2 4 2 3 7" xfId="24727"/>
    <cellStyle name="Normal 33 2 4 2 3 7 2" xfId="24728"/>
    <cellStyle name="Normal 33 2 4 2 3 7 3" xfId="24729"/>
    <cellStyle name="Normal 33 2 4 2 3 8" xfId="24730"/>
    <cellStyle name="Normal 33 2 4 2 3 9" xfId="24731"/>
    <cellStyle name="Normal 33 2 4 2 3_Schs" xfId="24732"/>
    <cellStyle name="Normal 33 2 4 2 4" xfId="24733"/>
    <cellStyle name="Normal 33 2 4 2 4 2" xfId="24734"/>
    <cellStyle name="Normal 33 2 4 2 4 2 2" xfId="24735"/>
    <cellStyle name="Normal 33 2 4 2 4 2 2 2" xfId="24736"/>
    <cellStyle name="Normal 33 2 4 2 4 2 2 2 2" xfId="24737"/>
    <cellStyle name="Normal 33 2 4 2 4 2 2 2 3" xfId="24738"/>
    <cellStyle name="Normal 33 2 4 2 4 2 2 3" xfId="24739"/>
    <cellStyle name="Normal 33 2 4 2 4 2 2 4" xfId="24740"/>
    <cellStyle name="Normal 33 2 4 2 4 2 3" xfId="24741"/>
    <cellStyle name="Normal 33 2 4 2 4 2 3 2" xfId="24742"/>
    <cellStyle name="Normal 33 2 4 2 4 2 3 3" xfId="24743"/>
    <cellStyle name="Normal 33 2 4 2 4 2 4" xfId="24744"/>
    <cellStyle name="Normal 33 2 4 2 4 2 5" xfId="24745"/>
    <cellStyle name="Normal 33 2 4 2 4 3" xfId="24746"/>
    <cellStyle name="Normal 33 2 4 2 4 3 2" xfId="24747"/>
    <cellStyle name="Normal 33 2 4 2 4 3 2 2" xfId="24748"/>
    <cellStyle name="Normal 33 2 4 2 4 3 2 2 2" xfId="24749"/>
    <cellStyle name="Normal 33 2 4 2 4 3 2 2 3" xfId="24750"/>
    <cellStyle name="Normal 33 2 4 2 4 3 2 3" xfId="24751"/>
    <cellStyle name="Normal 33 2 4 2 4 3 2 4" xfId="24752"/>
    <cellStyle name="Normal 33 2 4 2 4 3 3" xfId="24753"/>
    <cellStyle name="Normal 33 2 4 2 4 3 3 2" xfId="24754"/>
    <cellStyle name="Normal 33 2 4 2 4 3 3 3" xfId="24755"/>
    <cellStyle name="Normal 33 2 4 2 4 3 4" xfId="24756"/>
    <cellStyle name="Normal 33 2 4 2 4 3 5" xfId="24757"/>
    <cellStyle name="Normal 33 2 4 2 4 4" xfId="24758"/>
    <cellStyle name="Normal 33 2 4 2 4 4 2" xfId="24759"/>
    <cellStyle name="Normal 33 2 4 2 4 4 2 2" xfId="24760"/>
    <cellStyle name="Normal 33 2 4 2 4 4 2 2 2" xfId="24761"/>
    <cellStyle name="Normal 33 2 4 2 4 4 2 2 3" xfId="24762"/>
    <cellStyle name="Normal 33 2 4 2 4 4 2 3" xfId="24763"/>
    <cellStyle name="Normal 33 2 4 2 4 4 2 4" xfId="24764"/>
    <cellStyle name="Normal 33 2 4 2 4 4 3" xfId="24765"/>
    <cellStyle name="Normal 33 2 4 2 4 4 3 2" xfId="24766"/>
    <cellStyle name="Normal 33 2 4 2 4 4 3 3" xfId="24767"/>
    <cellStyle name="Normal 33 2 4 2 4 4 4" xfId="24768"/>
    <cellStyle name="Normal 33 2 4 2 4 4 5" xfId="24769"/>
    <cellStyle name="Normal 33 2 4 2 4 5" xfId="24770"/>
    <cellStyle name="Normal 33 2 4 2 4 5 2" xfId="24771"/>
    <cellStyle name="Normal 33 2 4 2 4 5 2 2" xfId="24772"/>
    <cellStyle name="Normal 33 2 4 2 4 5 2 3" xfId="24773"/>
    <cellStyle name="Normal 33 2 4 2 4 5 3" xfId="24774"/>
    <cellStyle name="Normal 33 2 4 2 4 5 4" xfId="24775"/>
    <cellStyle name="Normal 33 2 4 2 4 6" xfId="24776"/>
    <cellStyle name="Normal 33 2 4 2 4 6 2" xfId="24777"/>
    <cellStyle name="Normal 33 2 4 2 4 6 3" xfId="24778"/>
    <cellStyle name="Normal 33 2 4 2 4 7" xfId="24779"/>
    <cellStyle name="Normal 33 2 4 2 4 8" xfId="24780"/>
    <cellStyle name="Normal 33 2 4 2 4_Schs" xfId="24781"/>
    <cellStyle name="Normal 33 2 4 2 5" xfId="24782"/>
    <cellStyle name="Normal 33 2 4 2 5 2" xfId="24783"/>
    <cellStyle name="Normal 33 2 4 2 5 2 2" xfId="24784"/>
    <cellStyle name="Normal 33 2 4 2 5 2 2 2" xfId="24785"/>
    <cellStyle name="Normal 33 2 4 2 5 2 2 3" xfId="24786"/>
    <cellStyle name="Normal 33 2 4 2 5 2 3" xfId="24787"/>
    <cellStyle name="Normal 33 2 4 2 5 2 4" xfId="24788"/>
    <cellStyle name="Normal 33 2 4 2 5 3" xfId="24789"/>
    <cellStyle name="Normal 33 2 4 2 5 3 2" xfId="24790"/>
    <cellStyle name="Normal 33 2 4 2 5 3 3" xfId="24791"/>
    <cellStyle name="Normal 33 2 4 2 5 4" xfId="24792"/>
    <cellStyle name="Normal 33 2 4 2 5 5" xfId="24793"/>
    <cellStyle name="Normal 33 2 4 2 6" xfId="24794"/>
    <cellStyle name="Normal 33 2 4 2 6 2" xfId="24795"/>
    <cellStyle name="Normal 33 2 4 2 6 2 2" xfId="24796"/>
    <cellStyle name="Normal 33 2 4 2 6 2 2 2" xfId="24797"/>
    <cellStyle name="Normal 33 2 4 2 6 2 2 3" xfId="24798"/>
    <cellStyle name="Normal 33 2 4 2 6 2 3" xfId="24799"/>
    <cellStyle name="Normal 33 2 4 2 6 2 4" xfId="24800"/>
    <cellStyle name="Normal 33 2 4 2 6 3" xfId="24801"/>
    <cellStyle name="Normal 33 2 4 2 6 3 2" xfId="24802"/>
    <cellStyle name="Normal 33 2 4 2 6 3 3" xfId="24803"/>
    <cellStyle name="Normal 33 2 4 2 6 4" xfId="24804"/>
    <cellStyle name="Normal 33 2 4 2 6 5" xfId="24805"/>
    <cellStyle name="Normal 33 2 4 2 7" xfId="24806"/>
    <cellStyle name="Normal 33 2 4 2 7 2" xfId="24807"/>
    <cellStyle name="Normal 33 2 4 2 7 2 2" xfId="24808"/>
    <cellStyle name="Normal 33 2 4 2 7 2 2 2" xfId="24809"/>
    <cellStyle name="Normal 33 2 4 2 7 2 2 3" xfId="24810"/>
    <cellStyle name="Normal 33 2 4 2 7 2 3" xfId="24811"/>
    <cellStyle name="Normal 33 2 4 2 7 2 4" xfId="24812"/>
    <cellStyle name="Normal 33 2 4 2 7 3" xfId="24813"/>
    <cellStyle name="Normal 33 2 4 2 7 3 2" xfId="24814"/>
    <cellStyle name="Normal 33 2 4 2 7 3 3" xfId="24815"/>
    <cellStyle name="Normal 33 2 4 2 7 4" xfId="24816"/>
    <cellStyle name="Normal 33 2 4 2 7 5" xfId="24817"/>
    <cellStyle name="Normal 33 2 4 2 8" xfId="24818"/>
    <cellStyle name="Normal 33 2 4 2 8 2" xfId="24819"/>
    <cellStyle name="Normal 33 2 4 2 8 2 2" xfId="24820"/>
    <cellStyle name="Normal 33 2 4 2 8 2 3" xfId="24821"/>
    <cellStyle name="Normal 33 2 4 2 8 3" xfId="24822"/>
    <cellStyle name="Normal 33 2 4 2 8 4" xfId="24823"/>
    <cellStyle name="Normal 33 2 4 2 9" xfId="24824"/>
    <cellStyle name="Normal 33 2 4 2 9 2" xfId="24825"/>
    <cellStyle name="Normal 33 2 4 2 9 3" xfId="24826"/>
    <cellStyle name="Normal 33 2 4 2_Schs" xfId="24827"/>
    <cellStyle name="Normal 33 2 4 3" xfId="24828"/>
    <cellStyle name="Normal 33 2 4 3 10" xfId="24829"/>
    <cellStyle name="Normal 33 2 4 3 2" xfId="24830"/>
    <cellStyle name="Normal 33 2 4 3 2 2" xfId="24831"/>
    <cellStyle name="Normal 33 2 4 3 2 2 2" xfId="24832"/>
    <cellStyle name="Normal 33 2 4 3 2 2 2 2" xfId="24833"/>
    <cellStyle name="Normal 33 2 4 3 2 2 2 2 2" xfId="24834"/>
    <cellStyle name="Normal 33 2 4 3 2 2 2 2 2 2" xfId="24835"/>
    <cellStyle name="Normal 33 2 4 3 2 2 2 2 2 3" xfId="24836"/>
    <cellStyle name="Normal 33 2 4 3 2 2 2 2 3" xfId="24837"/>
    <cellStyle name="Normal 33 2 4 3 2 2 2 2 4" xfId="24838"/>
    <cellStyle name="Normal 33 2 4 3 2 2 2 3" xfId="24839"/>
    <cellStyle name="Normal 33 2 4 3 2 2 2 3 2" xfId="24840"/>
    <cellStyle name="Normal 33 2 4 3 2 2 2 3 3" xfId="24841"/>
    <cellStyle name="Normal 33 2 4 3 2 2 2 4" xfId="24842"/>
    <cellStyle name="Normal 33 2 4 3 2 2 2 5" xfId="24843"/>
    <cellStyle name="Normal 33 2 4 3 2 2 3" xfId="24844"/>
    <cellStyle name="Normal 33 2 4 3 2 2 3 2" xfId="24845"/>
    <cellStyle name="Normal 33 2 4 3 2 2 3 2 2" xfId="24846"/>
    <cellStyle name="Normal 33 2 4 3 2 2 3 2 2 2" xfId="24847"/>
    <cellStyle name="Normal 33 2 4 3 2 2 3 2 2 3" xfId="24848"/>
    <cellStyle name="Normal 33 2 4 3 2 2 3 2 3" xfId="24849"/>
    <cellStyle name="Normal 33 2 4 3 2 2 3 2 4" xfId="24850"/>
    <cellStyle name="Normal 33 2 4 3 2 2 3 3" xfId="24851"/>
    <cellStyle name="Normal 33 2 4 3 2 2 3 3 2" xfId="24852"/>
    <cellStyle name="Normal 33 2 4 3 2 2 3 3 3" xfId="24853"/>
    <cellStyle name="Normal 33 2 4 3 2 2 3 4" xfId="24854"/>
    <cellStyle name="Normal 33 2 4 3 2 2 3 5" xfId="24855"/>
    <cellStyle name="Normal 33 2 4 3 2 2 4" xfId="24856"/>
    <cellStyle name="Normal 33 2 4 3 2 2 4 2" xfId="24857"/>
    <cellStyle name="Normal 33 2 4 3 2 2 4 2 2" xfId="24858"/>
    <cellStyle name="Normal 33 2 4 3 2 2 4 2 2 2" xfId="24859"/>
    <cellStyle name="Normal 33 2 4 3 2 2 4 2 2 3" xfId="24860"/>
    <cellStyle name="Normal 33 2 4 3 2 2 4 2 3" xfId="24861"/>
    <cellStyle name="Normal 33 2 4 3 2 2 4 2 4" xfId="24862"/>
    <cellStyle name="Normal 33 2 4 3 2 2 4 3" xfId="24863"/>
    <cellStyle name="Normal 33 2 4 3 2 2 4 3 2" xfId="24864"/>
    <cellStyle name="Normal 33 2 4 3 2 2 4 3 3" xfId="24865"/>
    <cellStyle name="Normal 33 2 4 3 2 2 4 4" xfId="24866"/>
    <cellStyle name="Normal 33 2 4 3 2 2 4 5" xfId="24867"/>
    <cellStyle name="Normal 33 2 4 3 2 2 5" xfId="24868"/>
    <cellStyle name="Normal 33 2 4 3 2 2 5 2" xfId="24869"/>
    <cellStyle name="Normal 33 2 4 3 2 2 5 2 2" xfId="24870"/>
    <cellStyle name="Normal 33 2 4 3 2 2 5 2 3" xfId="24871"/>
    <cellStyle name="Normal 33 2 4 3 2 2 5 3" xfId="24872"/>
    <cellStyle name="Normal 33 2 4 3 2 2 5 4" xfId="24873"/>
    <cellStyle name="Normal 33 2 4 3 2 2 6" xfId="24874"/>
    <cellStyle name="Normal 33 2 4 3 2 2 6 2" xfId="24875"/>
    <cellStyle name="Normal 33 2 4 3 2 2 6 3" xfId="24876"/>
    <cellStyle name="Normal 33 2 4 3 2 2 7" xfId="24877"/>
    <cellStyle name="Normal 33 2 4 3 2 2 8" xfId="24878"/>
    <cellStyle name="Normal 33 2 4 3 2 2_Schs" xfId="24879"/>
    <cellStyle name="Normal 33 2 4 3 2 3" xfId="24880"/>
    <cellStyle name="Normal 33 2 4 3 2 3 2" xfId="24881"/>
    <cellStyle name="Normal 33 2 4 3 2 3 2 2" xfId="24882"/>
    <cellStyle name="Normal 33 2 4 3 2 3 2 2 2" xfId="24883"/>
    <cellStyle name="Normal 33 2 4 3 2 3 2 2 3" xfId="24884"/>
    <cellStyle name="Normal 33 2 4 3 2 3 2 3" xfId="24885"/>
    <cellStyle name="Normal 33 2 4 3 2 3 2 4" xfId="24886"/>
    <cellStyle name="Normal 33 2 4 3 2 3 3" xfId="24887"/>
    <cellStyle name="Normal 33 2 4 3 2 3 3 2" xfId="24888"/>
    <cellStyle name="Normal 33 2 4 3 2 3 3 3" xfId="24889"/>
    <cellStyle name="Normal 33 2 4 3 2 3 4" xfId="24890"/>
    <cellStyle name="Normal 33 2 4 3 2 3 5" xfId="24891"/>
    <cellStyle name="Normal 33 2 4 3 2 4" xfId="24892"/>
    <cellStyle name="Normal 33 2 4 3 2 4 2" xfId="24893"/>
    <cellStyle name="Normal 33 2 4 3 2 4 2 2" xfId="24894"/>
    <cellStyle name="Normal 33 2 4 3 2 4 2 2 2" xfId="24895"/>
    <cellStyle name="Normal 33 2 4 3 2 4 2 2 3" xfId="24896"/>
    <cellStyle name="Normal 33 2 4 3 2 4 2 3" xfId="24897"/>
    <cellStyle name="Normal 33 2 4 3 2 4 2 4" xfId="24898"/>
    <cellStyle name="Normal 33 2 4 3 2 4 3" xfId="24899"/>
    <cellStyle name="Normal 33 2 4 3 2 4 3 2" xfId="24900"/>
    <cellStyle name="Normal 33 2 4 3 2 4 3 3" xfId="24901"/>
    <cellStyle name="Normal 33 2 4 3 2 4 4" xfId="24902"/>
    <cellStyle name="Normal 33 2 4 3 2 4 5" xfId="24903"/>
    <cellStyle name="Normal 33 2 4 3 2 5" xfId="24904"/>
    <cellStyle name="Normal 33 2 4 3 2 5 2" xfId="24905"/>
    <cellStyle name="Normal 33 2 4 3 2 5 2 2" xfId="24906"/>
    <cellStyle name="Normal 33 2 4 3 2 5 2 2 2" xfId="24907"/>
    <cellStyle name="Normal 33 2 4 3 2 5 2 2 3" xfId="24908"/>
    <cellStyle name="Normal 33 2 4 3 2 5 2 3" xfId="24909"/>
    <cellStyle name="Normal 33 2 4 3 2 5 2 4" xfId="24910"/>
    <cellStyle name="Normal 33 2 4 3 2 5 3" xfId="24911"/>
    <cellStyle name="Normal 33 2 4 3 2 5 3 2" xfId="24912"/>
    <cellStyle name="Normal 33 2 4 3 2 5 3 3" xfId="24913"/>
    <cellStyle name="Normal 33 2 4 3 2 5 4" xfId="24914"/>
    <cellStyle name="Normal 33 2 4 3 2 5 5" xfId="24915"/>
    <cellStyle name="Normal 33 2 4 3 2 6" xfId="24916"/>
    <cellStyle name="Normal 33 2 4 3 2 6 2" xfId="24917"/>
    <cellStyle name="Normal 33 2 4 3 2 6 2 2" xfId="24918"/>
    <cellStyle name="Normal 33 2 4 3 2 6 2 3" xfId="24919"/>
    <cellStyle name="Normal 33 2 4 3 2 6 3" xfId="24920"/>
    <cellStyle name="Normal 33 2 4 3 2 6 4" xfId="24921"/>
    <cellStyle name="Normal 33 2 4 3 2 7" xfId="24922"/>
    <cellStyle name="Normal 33 2 4 3 2 7 2" xfId="24923"/>
    <cellStyle name="Normal 33 2 4 3 2 7 3" xfId="24924"/>
    <cellStyle name="Normal 33 2 4 3 2 8" xfId="24925"/>
    <cellStyle name="Normal 33 2 4 3 2 9" xfId="24926"/>
    <cellStyle name="Normal 33 2 4 3 2_Schs" xfId="24927"/>
    <cellStyle name="Normal 33 2 4 3 3" xfId="24928"/>
    <cellStyle name="Normal 33 2 4 3 3 2" xfId="24929"/>
    <cellStyle name="Normal 33 2 4 3 3 2 2" xfId="24930"/>
    <cellStyle name="Normal 33 2 4 3 3 2 2 2" xfId="24931"/>
    <cellStyle name="Normal 33 2 4 3 3 2 2 2 2" xfId="24932"/>
    <cellStyle name="Normal 33 2 4 3 3 2 2 2 3" xfId="24933"/>
    <cellStyle name="Normal 33 2 4 3 3 2 2 3" xfId="24934"/>
    <cellStyle name="Normal 33 2 4 3 3 2 2 4" xfId="24935"/>
    <cellStyle name="Normal 33 2 4 3 3 2 3" xfId="24936"/>
    <cellStyle name="Normal 33 2 4 3 3 2 3 2" xfId="24937"/>
    <cellStyle name="Normal 33 2 4 3 3 2 3 3" xfId="24938"/>
    <cellStyle name="Normal 33 2 4 3 3 2 4" xfId="24939"/>
    <cellStyle name="Normal 33 2 4 3 3 2 5" xfId="24940"/>
    <cellStyle name="Normal 33 2 4 3 3 3" xfId="24941"/>
    <cellStyle name="Normal 33 2 4 3 3 3 2" xfId="24942"/>
    <cellStyle name="Normal 33 2 4 3 3 3 2 2" xfId="24943"/>
    <cellStyle name="Normal 33 2 4 3 3 3 2 2 2" xfId="24944"/>
    <cellStyle name="Normal 33 2 4 3 3 3 2 2 3" xfId="24945"/>
    <cellStyle name="Normal 33 2 4 3 3 3 2 3" xfId="24946"/>
    <cellStyle name="Normal 33 2 4 3 3 3 2 4" xfId="24947"/>
    <cellStyle name="Normal 33 2 4 3 3 3 3" xfId="24948"/>
    <cellStyle name="Normal 33 2 4 3 3 3 3 2" xfId="24949"/>
    <cellStyle name="Normal 33 2 4 3 3 3 3 3" xfId="24950"/>
    <cellStyle name="Normal 33 2 4 3 3 3 4" xfId="24951"/>
    <cellStyle name="Normal 33 2 4 3 3 3 5" xfId="24952"/>
    <cellStyle name="Normal 33 2 4 3 3 4" xfId="24953"/>
    <cellStyle name="Normal 33 2 4 3 3 4 2" xfId="24954"/>
    <cellStyle name="Normal 33 2 4 3 3 4 2 2" xfId="24955"/>
    <cellStyle name="Normal 33 2 4 3 3 4 2 2 2" xfId="24956"/>
    <cellStyle name="Normal 33 2 4 3 3 4 2 2 3" xfId="24957"/>
    <cellStyle name="Normal 33 2 4 3 3 4 2 3" xfId="24958"/>
    <cellStyle name="Normal 33 2 4 3 3 4 2 4" xfId="24959"/>
    <cellStyle name="Normal 33 2 4 3 3 4 3" xfId="24960"/>
    <cellStyle name="Normal 33 2 4 3 3 4 3 2" xfId="24961"/>
    <cellStyle name="Normal 33 2 4 3 3 4 3 3" xfId="24962"/>
    <cellStyle name="Normal 33 2 4 3 3 4 4" xfId="24963"/>
    <cellStyle name="Normal 33 2 4 3 3 4 5" xfId="24964"/>
    <cellStyle name="Normal 33 2 4 3 3 5" xfId="24965"/>
    <cellStyle name="Normal 33 2 4 3 3 5 2" xfId="24966"/>
    <cellStyle name="Normal 33 2 4 3 3 5 2 2" xfId="24967"/>
    <cellStyle name="Normal 33 2 4 3 3 5 2 3" xfId="24968"/>
    <cellStyle name="Normal 33 2 4 3 3 5 3" xfId="24969"/>
    <cellStyle name="Normal 33 2 4 3 3 5 4" xfId="24970"/>
    <cellStyle name="Normal 33 2 4 3 3 6" xfId="24971"/>
    <cellStyle name="Normal 33 2 4 3 3 6 2" xfId="24972"/>
    <cellStyle name="Normal 33 2 4 3 3 6 3" xfId="24973"/>
    <cellStyle name="Normal 33 2 4 3 3 7" xfId="24974"/>
    <cellStyle name="Normal 33 2 4 3 3 8" xfId="24975"/>
    <cellStyle name="Normal 33 2 4 3 3_Schs" xfId="24976"/>
    <cellStyle name="Normal 33 2 4 3 4" xfId="24977"/>
    <cellStyle name="Normal 33 2 4 3 4 2" xfId="24978"/>
    <cellStyle name="Normal 33 2 4 3 4 2 2" xfId="24979"/>
    <cellStyle name="Normal 33 2 4 3 4 2 2 2" xfId="24980"/>
    <cellStyle name="Normal 33 2 4 3 4 2 2 3" xfId="24981"/>
    <cellStyle name="Normal 33 2 4 3 4 2 3" xfId="24982"/>
    <cellStyle name="Normal 33 2 4 3 4 2 4" xfId="24983"/>
    <cellStyle name="Normal 33 2 4 3 4 3" xfId="24984"/>
    <cellStyle name="Normal 33 2 4 3 4 3 2" xfId="24985"/>
    <cellStyle name="Normal 33 2 4 3 4 3 3" xfId="24986"/>
    <cellStyle name="Normal 33 2 4 3 4 4" xfId="24987"/>
    <cellStyle name="Normal 33 2 4 3 4 5" xfId="24988"/>
    <cellStyle name="Normal 33 2 4 3 5" xfId="24989"/>
    <cellStyle name="Normal 33 2 4 3 5 2" xfId="24990"/>
    <cellStyle name="Normal 33 2 4 3 5 2 2" xfId="24991"/>
    <cellStyle name="Normal 33 2 4 3 5 2 2 2" xfId="24992"/>
    <cellStyle name="Normal 33 2 4 3 5 2 2 3" xfId="24993"/>
    <cellStyle name="Normal 33 2 4 3 5 2 3" xfId="24994"/>
    <cellStyle name="Normal 33 2 4 3 5 2 4" xfId="24995"/>
    <cellStyle name="Normal 33 2 4 3 5 3" xfId="24996"/>
    <cellStyle name="Normal 33 2 4 3 5 3 2" xfId="24997"/>
    <cellStyle name="Normal 33 2 4 3 5 3 3" xfId="24998"/>
    <cellStyle name="Normal 33 2 4 3 5 4" xfId="24999"/>
    <cellStyle name="Normal 33 2 4 3 5 5" xfId="25000"/>
    <cellStyle name="Normal 33 2 4 3 6" xfId="25001"/>
    <cellStyle name="Normal 33 2 4 3 6 2" xfId="25002"/>
    <cellStyle name="Normal 33 2 4 3 6 2 2" xfId="25003"/>
    <cellStyle name="Normal 33 2 4 3 6 2 2 2" xfId="25004"/>
    <cellStyle name="Normal 33 2 4 3 6 2 2 3" xfId="25005"/>
    <cellStyle name="Normal 33 2 4 3 6 2 3" xfId="25006"/>
    <cellStyle name="Normal 33 2 4 3 6 2 4" xfId="25007"/>
    <cellStyle name="Normal 33 2 4 3 6 3" xfId="25008"/>
    <cellStyle name="Normal 33 2 4 3 6 3 2" xfId="25009"/>
    <cellStyle name="Normal 33 2 4 3 6 3 3" xfId="25010"/>
    <cellStyle name="Normal 33 2 4 3 6 4" xfId="25011"/>
    <cellStyle name="Normal 33 2 4 3 6 5" xfId="25012"/>
    <cellStyle name="Normal 33 2 4 3 7" xfId="25013"/>
    <cellStyle name="Normal 33 2 4 3 7 2" xfId="25014"/>
    <cellStyle name="Normal 33 2 4 3 7 2 2" xfId="25015"/>
    <cellStyle name="Normal 33 2 4 3 7 2 3" xfId="25016"/>
    <cellStyle name="Normal 33 2 4 3 7 3" xfId="25017"/>
    <cellStyle name="Normal 33 2 4 3 7 4" xfId="25018"/>
    <cellStyle name="Normal 33 2 4 3 8" xfId="25019"/>
    <cellStyle name="Normal 33 2 4 3 8 2" xfId="25020"/>
    <cellStyle name="Normal 33 2 4 3 8 3" xfId="25021"/>
    <cellStyle name="Normal 33 2 4 3 9" xfId="25022"/>
    <cellStyle name="Normal 33 2 4 3_Schs" xfId="25023"/>
    <cellStyle name="Normal 33 2 4 4" xfId="25024"/>
    <cellStyle name="Normal 33 2 4 4 2" xfId="25025"/>
    <cellStyle name="Normal 33 2 4 4 2 2" xfId="25026"/>
    <cellStyle name="Normal 33 2 4 4 2 2 2" xfId="25027"/>
    <cellStyle name="Normal 33 2 4 4 2 2 2 2" xfId="25028"/>
    <cellStyle name="Normal 33 2 4 4 2 2 2 2 2" xfId="25029"/>
    <cellStyle name="Normal 33 2 4 4 2 2 2 2 3" xfId="25030"/>
    <cellStyle name="Normal 33 2 4 4 2 2 2 3" xfId="25031"/>
    <cellStyle name="Normal 33 2 4 4 2 2 2 4" xfId="25032"/>
    <cellStyle name="Normal 33 2 4 4 2 2 3" xfId="25033"/>
    <cellStyle name="Normal 33 2 4 4 2 2 3 2" xfId="25034"/>
    <cellStyle name="Normal 33 2 4 4 2 2 3 3" xfId="25035"/>
    <cellStyle name="Normal 33 2 4 4 2 2 4" xfId="25036"/>
    <cellStyle name="Normal 33 2 4 4 2 2 5" xfId="25037"/>
    <cellStyle name="Normal 33 2 4 4 2 3" xfId="25038"/>
    <cellStyle name="Normal 33 2 4 4 2 3 2" xfId="25039"/>
    <cellStyle name="Normal 33 2 4 4 2 3 2 2" xfId="25040"/>
    <cellStyle name="Normal 33 2 4 4 2 3 2 2 2" xfId="25041"/>
    <cellStyle name="Normal 33 2 4 4 2 3 2 2 3" xfId="25042"/>
    <cellStyle name="Normal 33 2 4 4 2 3 2 3" xfId="25043"/>
    <cellStyle name="Normal 33 2 4 4 2 3 2 4" xfId="25044"/>
    <cellStyle name="Normal 33 2 4 4 2 3 3" xfId="25045"/>
    <cellStyle name="Normal 33 2 4 4 2 3 3 2" xfId="25046"/>
    <cellStyle name="Normal 33 2 4 4 2 3 3 3" xfId="25047"/>
    <cellStyle name="Normal 33 2 4 4 2 3 4" xfId="25048"/>
    <cellStyle name="Normal 33 2 4 4 2 3 5" xfId="25049"/>
    <cellStyle name="Normal 33 2 4 4 2 4" xfId="25050"/>
    <cellStyle name="Normal 33 2 4 4 2 4 2" xfId="25051"/>
    <cellStyle name="Normal 33 2 4 4 2 4 2 2" xfId="25052"/>
    <cellStyle name="Normal 33 2 4 4 2 4 2 2 2" xfId="25053"/>
    <cellStyle name="Normal 33 2 4 4 2 4 2 2 3" xfId="25054"/>
    <cellStyle name="Normal 33 2 4 4 2 4 2 3" xfId="25055"/>
    <cellStyle name="Normal 33 2 4 4 2 4 2 4" xfId="25056"/>
    <cellStyle name="Normal 33 2 4 4 2 4 3" xfId="25057"/>
    <cellStyle name="Normal 33 2 4 4 2 4 3 2" xfId="25058"/>
    <cellStyle name="Normal 33 2 4 4 2 4 3 3" xfId="25059"/>
    <cellStyle name="Normal 33 2 4 4 2 4 4" xfId="25060"/>
    <cellStyle name="Normal 33 2 4 4 2 4 5" xfId="25061"/>
    <cellStyle name="Normal 33 2 4 4 2 5" xfId="25062"/>
    <cellStyle name="Normal 33 2 4 4 2 5 2" xfId="25063"/>
    <cellStyle name="Normal 33 2 4 4 2 5 2 2" xfId="25064"/>
    <cellStyle name="Normal 33 2 4 4 2 5 2 3" xfId="25065"/>
    <cellStyle name="Normal 33 2 4 4 2 5 3" xfId="25066"/>
    <cellStyle name="Normal 33 2 4 4 2 5 4" xfId="25067"/>
    <cellStyle name="Normal 33 2 4 4 2 6" xfId="25068"/>
    <cellStyle name="Normal 33 2 4 4 2 6 2" xfId="25069"/>
    <cellStyle name="Normal 33 2 4 4 2 6 3" xfId="25070"/>
    <cellStyle name="Normal 33 2 4 4 2 7" xfId="25071"/>
    <cellStyle name="Normal 33 2 4 4 2 8" xfId="25072"/>
    <cellStyle name="Normal 33 2 4 4 2_Schs" xfId="25073"/>
    <cellStyle name="Normal 33 2 4 4 3" xfId="25074"/>
    <cellStyle name="Normal 33 2 4 4 3 2" xfId="25075"/>
    <cellStyle name="Normal 33 2 4 4 3 2 2" xfId="25076"/>
    <cellStyle name="Normal 33 2 4 4 3 2 2 2" xfId="25077"/>
    <cellStyle name="Normal 33 2 4 4 3 2 2 3" xfId="25078"/>
    <cellStyle name="Normal 33 2 4 4 3 2 3" xfId="25079"/>
    <cellStyle name="Normal 33 2 4 4 3 2 4" xfId="25080"/>
    <cellStyle name="Normal 33 2 4 4 3 3" xfId="25081"/>
    <cellStyle name="Normal 33 2 4 4 3 3 2" xfId="25082"/>
    <cellStyle name="Normal 33 2 4 4 3 3 3" xfId="25083"/>
    <cellStyle name="Normal 33 2 4 4 3 4" xfId="25084"/>
    <cellStyle name="Normal 33 2 4 4 3 5" xfId="25085"/>
    <cellStyle name="Normal 33 2 4 4 4" xfId="25086"/>
    <cellStyle name="Normal 33 2 4 4 4 2" xfId="25087"/>
    <cellStyle name="Normal 33 2 4 4 4 2 2" xfId="25088"/>
    <cellStyle name="Normal 33 2 4 4 4 2 2 2" xfId="25089"/>
    <cellStyle name="Normal 33 2 4 4 4 2 2 3" xfId="25090"/>
    <cellStyle name="Normal 33 2 4 4 4 2 3" xfId="25091"/>
    <cellStyle name="Normal 33 2 4 4 4 2 4" xfId="25092"/>
    <cellStyle name="Normal 33 2 4 4 4 3" xfId="25093"/>
    <cellStyle name="Normal 33 2 4 4 4 3 2" xfId="25094"/>
    <cellStyle name="Normal 33 2 4 4 4 3 3" xfId="25095"/>
    <cellStyle name="Normal 33 2 4 4 4 4" xfId="25096"/>
    <cellStyle name="Normal 33 2 4 4 4 5" xfId="25097"/>
    <cellStyle name="Normal 33 2 4 4 5" xfId="25098"/>
    <cellStyle name="Normal 33 2 4 4 5 2" xfId="25099"/>
    <cellStyle name="Normal 33 2 4 4 5 2 2" xfId="25100"/>
    <cellStyle name="Normal 33 2 4 4 5 2 2 2" xfId="25101"/>
    <cellStyle name="Normal 33 2 4 4 5 2 2 3" xfId="25102"/>
    <cellStyle name="Normal 33 2 4 4 5 2 3" xfId="25103"/>
    <cellStyle name="Normal 33 2 4 4 5 2 4" xfId="25104"/>
    <cellStyle name="Normal 33 2 4 4 5 3" xfId="25105"/>
    <cellStyle name="Normal 33 2 4 4 5 3 2" xfId="25106"/>
    <cellStyle name="Normal 33 2 4 4 5 3 3" xfId="25107"/>
    <cellStyle name="Normal 33 2 4 4 5 4" xfId="25108"/>
    <cellStyle name="Normal 33 2 4 4 5 5" xfId="25109"/>
    <cellStyle name="Normal 33 2 4 4 6" xfId="25110"/>
    <cellStyle name="Normal 33 2 4 4 6 2" xfId="25111"/>
    <cellStyle name="Normal 33 2 4 4 6 2 2" xfId="25112"/>
    <cellStyle name="Normal 33 2 4 4 6 2 3" xfId="25113"/>
    <cellStyle name="Normal 33 2 4 4 6 3" xfId="25114"/>
    <cellStyle name="Normal 33 2 4 4 6 4" xfId="25115"/>
    <cellStyle name="Normal 33 2 4 4 7" xfId="25116"/>
    <cellStyle name="Normal 33 2 4 4 7 2" xfId="25117"/>
    <cellStyle name="Normal 33 2 4 4 7 3" xfId="25118"/>
    <cellStyle name="Normal 33 2 4 4 8" xfId="25119"/>
    <cellStyle name="Normal 33 2 4 4 9" xfId="25120"/>
    <cellStyle name="Normal 33 2 4 4_Schs" xfId="25121"/>
    <cellStyle name="Normal 33 2 4 5" xfId="25122"/>
    <cellStyle name="Normal 33 2 4 5 2" xfId="25123"/>
    <cellStyle name="Normal 33 2 4 5 2 2" xfId="25124"/>
    <cellStyle name="Normal 33 2 4 5 2 2 2" xfId="25125"/>
    <cellStyle name="Normal 33 2 4 5 2 2 2 2" xfId="25126"/>
    <cellStyle name="Normal 33 2 4 5 2 2 2 3" xfId="25127"/>
    <cellStyle name="Normal 33 2 4 5 2 2 3" xfId="25128"/>
    <cellStyle name="Normal 33 2 4 5 2 2 4" xfId="25129"/>
    <cellStyle name="Normal 33 2 4 5 2 3" xfId="25130"/>
    <cellStyle name="Normal 33 2 4 5 2 3 2" xfId="25131"/>
    <cellStyle name="Normal 33 2 4 5 2 3 3" xfId="25132"/>
    <cellStyle name="Normal 33 2 4 5 2 4" xfId="25133"/>
    <cellStyle name="Normal 33 2 4 5 2 5" xfId="25134"/>
    <cellStyle name="Normal 33 2 4 5 3" xfId="25135"/>
    <cellStyle name="Normal 33 2 4 5 3 2" xfId="25136"/>
    <cellStyle name="Normal 33 2 4 5 3 2 2" xfId="25137"/>
    <cellStyle name="Normal 33 2 4 5 3 2 2 2" xfId="25138"/>
    <cellStyle name="Normal 33 2 4 5 3 2 2 3" xfId="25139"/>
    <cellStyle name="Normal 33 2 4 5 3 2 3" xfId="25140"/>
    <cellStyle name="Normal 33 2 4 5 3 2 4" xfId="25141"/>
    <cellStyle name="Normal 33 2 4 5 3 3" xfId="25142"/>
    <cellStyle name="Normal 33 2 4 5 3 3 2" xfId="25143"/>
    <cellStyle name="Normal 33 2 4 5 3 3 3" xfId="25144"/>
    <cellStyle name="Normal 33 2 4 5 3 4" xfId="25145"/>
    <cellStyle name="Normal 33 2 4 5 3 5" xfId="25146"/>
    <cellStyle name="Normal 33 2 4 5 4" xfId="25147"/>
    <cellStyle name="Normal 33 2 4 5 4 2" xfId="25148"/>
    <cellStyle name="Normal 33 2 4 5 4 2 2" xfId="25149"/>
    <cellStyle name="Normal 33 2 4 5 4 2 2 2" xfId="25150"/>
    <cellStyle name="Normal 33 2 4 5 4 2 2 3" xfId="25151"/>
    <cellStyle name="Normal 33 2 4 5 4 2 3" xfId="25152"/>
    <cellStyle name="Normal 33 2 4 5 4 2 4" xfId="25153"/>
    <cellStyle name="Normal 33 2 4 5 4 3" xfId="25154"/>
    <cellStyle name="Normal 33 2 4 5 4 3 2" xfId="25155"/>
    <cellStyle name="Normal 33 2 4 5 4 3 3" xfId="25156"/>
    <cellStyle name="Normal 33 2 4 5 4 4" xfId="25157"/>
    <cellStyle name="Normal 33 2 4 5 4 5" xfId="25158"/>
    <cellStyle name="Normal 33 2 4 5 5" xfId="25159"/>
    <cellStyle name="Normal 33 2 4 5 5 2" xfId="25160"/>
    <cellStyle name="Normal 33 2 4 5 5 2 2" xfId="25161"/>
    <cellStyle name="Normal 33 2 4 5 5 2 3" xfId="25162"/>
    <cellStyle name="Normal 33 2 4 5 5 3" xfId="25163"/>
    <cellStyle name="Normal 33 2 4 5 5 4" xfId="25164"/>
    <cellStyle name="Normal 33 2 4 5 6" xfId="25165"/>
    <cellStyle name="Normal 33 2 4 5 6 2" xfId="25166"/>
    <cellStyle name="Normal 33 2 4 5 6 3" xfId="25167"/>
    <cellStyle name="Normal 33 2 4 5 7" xfId="25168"/>
    <cellStyle name="Normal 33 2 4 5 8" xfId="25169"/>
    <cellStyle name="Normal 33 2 4 5_Schs" xfId="25170"/>
    <cellStyle name="Normal 33 2 4 6" xfId="25171"/>
    <cellStyle name="Normal 33 2 4 6 2" xfId="25172"/>
    <cellStyle name="Normal 33 2 4 6 2 2" xfId="25173"/>
    <cellStyle name="Normal 33 2 4 6 2 2 2" xfId="25174"/>
    <cellStyle name="Normal 33 2 4 6 2 2 3" xfId="25175"/>
    <cellStyle name="Normal 33 2 4 6 2 3" xfId="25176"/>
    <cellStyle name="Normal 33 2 4 6 2 4" xfId="25177"/>
    <cellStyle name="Normal 33 2 4 6 3" xfId="25178"/>
    <cellStyle name="Normal 33 2 4 6 3 2" xfId="25179"/>
    <cellStyle name="Normal 33 2 4 6 3 3" xfId="25180"/>
    <cellStyle name="Normal 33 2 4 6 4" xfId="25181"/>
    <cellStyle name="Normal 33 2 4 6 5" xfId="25182"/>
    <cellStyle name="Normal 33 2 4 7" xfId="25183"/>
    <cellStyle name="Normal 33 2 4 7 2" xfId="25184"/>
    <cellStyle name="Normal 33 2 4 7 2 2" xfId="25185"/>
    <cellStyle name="Normal 33 2 4 7 2 2 2" xfId="25186"/>
    <cellStyle name="Normal 33 2 4 7 2 2 3" xfId="25187"/>
    <cellStyle name="Normal 33 2 4 7 2 3" xfId="25188"/>
    <cellStyle name="Normal 33 2 4 7 2 4" xfId="25189"/>
    <cellStyle name="Normal 33 2 4 7 3" xfId="25190"/>
    <cellStyle name="Normal 33 2 4 7 3 2" xfId="25191"/>
    <cellStyle name="Normal 33 2 4 7 3 3" xfId="25192"/>
    <cellStyle name="Normal 33 2 4 7 4" xfId="25193"/>
    <cellStyle name="Normal 33 2 4 7 5" xfId="25194"/>
    <cellStyle name="Normal 33 2 4 8" xfId="25195"/>
    <cellStyle name="Normal 33 2 4 8 2" xfId="25196"/>
    <cellStyle name="Normal 33 2 4 8 2 2" xfId="25197"/>
    <cellStyle name="Normal 33 2 4 8 2 2 2" xfId="25198"/>
    <cellStyle name="Normal 33 2 4 8 2 2 3" xfId="25199"/>
    <cellStyle name="Normal 33 2 4 8 2 3" xfId="25200"/>
    <cellStyle name="Normal 33 2 4 8 2 4" xfId="25201"/>
    <cellStyle name="Normal 33 2 4 8 3" xfId="25202"/>
    <cellStyle name="Normal 33 2 4 8 3 2" xfId="25203"/>
    <cellStyle name="Normal 33 2 4 8 3 3" xfId="25204"/>
    <cellStyle name="Normal 33 2 4 8 4" xfId="25205"/>
    <cellStyle name="Normal 33 2 4 8 5" xfId="25206"/>
    <cellStyle name="Normal 33 2 4 9" xfId="25207"/>
    <cellStyle name="Normal 33 2 4 9 2" xfId="25208"/>
    <cellStyle name="Normal 33 2 4 9 2 2" xfId="25209"/>
    <cellStyle name="Normal 33 2 4 9 2 3" xfId="25210"/>
    <cellStyle name="Normal 33 2 4 9 3" xfId="25211"/>
    <cellStyle name="Normal 33 2 4 9 4" xfId="25212"/>
    <cellStyle name="Normal 33 2 4_Schs" xfId="25213"/>
    <cellStyle name="Normal 33 2 5" xfId="25214"/>
    <cellStyle name="Normal 33 2 5 10" xfId="25215"/>
    <cellStyle name="Normal 33 2 5 11" xfId="25216"/>
    <cellStyle name="Normal 33 2 5 2" xfId="25217"/>
    <cellStyle name="Normal 33 2 5 2 10" xfId="25218"/>
    <cellStyle name="Normal 33 2 5 2 2" xfId="25219"/>
    <cellStyle name="Normal 33 2 5 2 2 2" xfId="25220"/>
    <cellStyle name="Normal 33 2 5 2 2 2 2" xfId="25221"/>
    <cellStyle name="Normal 33 2 5 2 2 2 2 2" xfId="25222"/>
    <cellStyle name="Normal 33 2 5 2 2 2 2 2 2" xfId="25223"/>
    <cellStyle name="Normal 33 2 5 2 2 2 2 2 2 2" xfId="25224"/>
    <cellStyle name="Normal 33 2 5 2 2 2 2 2 2 3" xfId="25225"/>
    <cellStyle name="Normal 33 2 5 2 2 2 2 2 3" xfId="25226"/>
    <cellStyle name="Normal 33 2 5 2 2 2 2 2 4" xfId="25227"/>
    <cellStyle name="Normal 33 2 5 2 2 2 2 3" xfId="25228"/>
    <cellStyle name="Normal 33 2 5 2 2 2 2 3 2" xfId="25229"/>
    <cellStyle name="Normal 33 2 5 2 2 2 2 3 3" xfId="25230"/>
    <cellStyle name="Normal 33 2 5 2 2 2 2 4" xfId="25231"/>
    <cellStyle name="Normal 33 2 5 2 2 2 2 5" xfId="25232"/>
    <cellStyle name="Normal 33 2 5 2 2 2 3" xfId="25233"/>
    <cellStyle name="Normal 33 2 5 2 2 2 3 2" xfId="25234"/>
    <cellStyle name="Normal 33 2 5 2 2 2 3 2 2" xfId="25235"/>
    <cellStyle name="Normal 33 2 5 2 2 2 3 2 2 2" xfId="25236"/>
    <cellStyle name="Normal 33 2 5 2 2 2 3 2 2 3" xfId="25237"/>
    <cellStyle name="Normal 33 2 5 2 2 2 3 2 3" xfId="25238"/>
    <cellStyle name="Normal 33 2 5 2 2 2 3 2 4" xfId="25239"/>
    <cellStyle name="Normal 33 2 5 2 2 2 3 3" xfId="25240"/>
    <cellStyle name="Normal 33 2 5 2 2 2 3 3 2" xfId="25241"/>
    <cellStyle name="Normal 33 2 5 2 2 2 3 3 3" xfId="25242"/>
    <cellStyle name="Normal 33 2 5 2 2 2 3 4" xfId="25243"/>
    <cellStyle name="Normal 33 2 5 2 2 2 3 5" xfId="25244"/>
    <cellStyle name="Normal 33 2 5 2 2 2 4" xfId="25245"/>
    <cellStyle name="Normal 33 2 5 2 2 2 4 2" xfId="25246"/>
    <cellStyle name="Normal 33 2 5 2 2 2 4 2 2" xfId="25247"/>
    <cellStyle name="Normal 33 2 5 2 2 2 4 2 2 2" xfId="25248"/>
    <cellStyle name="Normal 33 2 5 2 2 2 4 2 2 3" xfId="25249"/>
    <cellStyle name="Normal 33 2 5 2 2 2 4 2 3" xfId="25250"/>
    <cellStyle name="Normal 33 2 5 2 2 2 4 2 4" xfId="25251"/>
    <cellStyle name="Normal 33 2 5 2 2 2 4 3" xfId="25252"/>
    <cellStyle name="Normal 33 2 5 2 2 2 4 3 2" xfId="25253"/>
    <cellStyle name="Normal 33 2 5 2 2 2 4 3 3" xfId="25254"/>
    <cellStyle name="Normal 33 2 5 2 2 2 4 4" xfId="25255"/>
    <cellStyle name="Normal 33 2 5 2 2 2 4 5" xfId="25256"/>
    <cellStyle name="Normal 33 2 5 2 2 2 5" xfId="25257"/>
    <cellStyle name="Normal 33 2 5 2 2 2 5 2" xfId="25258"/>
    <cellStyle name="Normal 33 2 5 2 2 2 5 2 2" xfId="25259"/>
    <cellStyle name="Normal 33 2 5 2 2 2 5 2 3" xfId="25260"/>
    <cellStyle name="Normal 33 2 5 2 2 2 5 3" xfId="25261"/>
    <cellStyle name="Normal 33 2 5 2 2 2 5 4" xfId="25262"/>
    <cellStyle name="Normal 33 2 5 2 2 2 6" xfId="25263"/>
    <cellStyle name="Normal 33 2 5 2 2 2 6 2" xfId="25264"/>
    <cellStyle name="Normal 33 2 5 2 2 2 6 3" xfId="25265"/>
    <cellStyle name="Normal 33 2 5 2 2 2 7" xfId="25266"/>
    <cellStyle name="Normal 33 2 5 2 2 2 8" xfId="25267"/>
    <cellStyle name="Normal 33 2 5 2 2 2_Schs" xfId="25268"/>
    <cellStyle name="Normal 33 2 5 2 2 3" xfId="25269"/>
    <cellStyle name="Normal 33 2 5 2 2 3 2" xfId="25270"/>
    <cellStyle name="Normal 33 2 5 2 2 3 2 2" xfId="25271"/>
    <cellStyle name="Normal 33 2 5 2 2 3 2 2 2" xfId="25272"/>
    <cellStyle name="Normal 33 2 5 2 2 3 2 2 3" xfId="25273"/>
    <cellStyle name="Normal 33 2 5 2 2 3 2 3" xfId="25274"/>
    <cellStyle name="Normal 33 2 5 2 2 3 2 4" xfId="25275"/>
    <cellStyle name="Normal 33 2 5 2 2 3 3" xfId="25276"/>
    <cellStyle name="Normal 33 2 5 2 2 3 3 2" xfId="25277"/>
    <cellStyle name="Normal 33 2 5 2 2 3 3 3" xfId="25278"/>
    <cellStyle name="Normal 33 2 5 2 2 3 4" xfId="25279"/>
    <cellStyle name="Normal 33 2 5 2 2 3 5" xfId="25280"/>
    <cellStyle name="Normal 33 2 5 2 2 4" xfId="25281"/>
    <cellStyle name="Normal 33 2 5 2 2 4 2" xfId="25282"/>
    <cellStyle name="Normal 33 2 5 2 2 4 2 2" xfId="25283"/>
    <cellStyle name="Normal 33 2 5 2 2 4 2 2 2" xfId="25284"/>
    <cellStyle name="Normal 33 2 5 2 2 4 2 2 3" xfId="25285"/>
    <cellStyle name="Normal 33 2 5 2 2 4 2 3" xfId="25286"/>
    <cellStyle name="Normal 33 2 5 2 2 4 2 4" xfId="25287"/>
    <cellStyle name="Normal 33 2 5 2 2 4 3" xfId="25288"/>
    <cellStyle name="Normal 33 2 5 2 2 4 3 2" xfId="25289"/>
    <cellStyle name="Normal 33 2 5 2 2 4 3 3" xfId="25290"/>
    <cellStyle name="Normal 33 2 5 2 2 4 4" xfId="25291"/>
    <cellStyle name="Normal 33 2 5 2 2 4 5" xfId="25292"/>
    <cellStyle name="Normal 33 2 5 2 2 5" xfId="25293"/>
    <cellStyle name="Normal 33 2 5 2 2 5 2" xfId="25294"/>
    <cellStyle name="Normal 33 2 5 2 2 5 2 2" xfId="25295"/>
    <cellStyle name="Normal 33 2 5 2 2 5 2 2 2" xfId="25296"/>
    <cellStyle name="Normal 33 2 5 2 2 5 2 2 3" xfId="25297"/>
    <cellStyle name="Normal 33 2 5 2 2 5 2 3" xfId="25298"/>
    <cellStyle name="Normal 33 2 5 2 2 5 2 4" xfId="25299"/>
    <cellStyle name="Normal 33 2 5 2 2 5 3" xfId="25300"/>
    <cellStyle name="Normal 33 2 5 2 2 5 3 2" xfId="25301"/>
    <cellStyle name="Normal 33 2 5 2 2 5 3 3" xfId="25302"/>
    <cellStyle name="Normal 33 2 5 2 2 5 4" xfId="25303"/>
    <cellStyle name="Normal 33 2 5 2 2 5 5" xfId="25304"/>
    <cellStyle name="Normal 33 2 5 2 2 6" xfId="25305"/>
    <cellStyle name="Normal 33 2 5 2 2 6 2" xfId="25306"/>
    <cellStyle name="Normal 33 2 5 2 2 6 2 2" xfId="25307"/>
    <cellStyle name="Normal 33 2 5 2 2 6 2 3" xfId="25308"/>
    <cellStyle name="Normal 33 2 5 2 2 6 3" xfId="25309"/>
    <cellStyle name="Normal 33 2 5 2 2 6 4" xfId="25310"/>
    <cellStyle name="Normal 33 2 5 2 2 7" xfId="25311"/>
    <cellStyle name="Normal 33 2 5 2 2 7 2" xfId="25312"/>
    <cellStyle name="Normal 33 2 5 2 2 7 3" xfId="25313"/>
    <cellStyle name="Normal 33 2 5 2 2 8" xfId="25314"/>
    <cellStyle name="Normal 33 2 5 2 2 9" xfId="25315"/>
    <cellStyle name="Normal 33 2 5 2 2_Schs" xfId="25316"/>
    <cellStyle name="Normal 33 2 5 2 3" xfId="25317"/>
    <cellStyle name="Normal 33 2 5 2 3 2" xfId="25318"/>
    <cellStyle name="Normal 33 2 5 2 3 2 2" xfId="25319"/>
    <cellStyle name="Normal 33 2 5 2 3 2 2 2" xfId="25320"/>
    <cellStyle name="Normal 33 2 5 2 3 2 2 2 2" xfId="25321"/>
    <cellStyle name="Normal 33 2 5 2 3 2 2 2 3" xfId="25322"/>
    <cellStyle name="Normal 33 2 5 2 3 2 2 3" xfId="25323"/>
    <cellStyle name="Normal 33 2 5 2 3 2 2 4" xfId="25324"/>
    <cellStyle name="Normal 33 2 5 2 3 2 3" xfId="25325"/>
    <cellStyle name="Normal 33 2 5 2 3 2 3 2" xfId="25326"/>
    <cellStyle name="Normal 33 2 5 2 3 2 3 3" xfId="25327"/>
    <cellStyle name="Normal 33 2 5 2 3 2 4" xfId="25328"/>
    <cellStyle name="Normal 33 2 5 2 3 2 5" xfId="25329"/>
    <cellStyle name="Normal 33 2 5 2 3 3" xfId="25330"/>
    <cellStyle name="Normal 33 2 5 2 3 3 2" xfId="25331"/>
    <cellStyle name="Normal 33 2 5 2 3 3 2 2" xfId="25332"/>
    <cellStyle name="Normal 33 2 5 2 3 3 2 2 2" xfId="25333"/>
    <cellStyle name="Normal 33 2 5 2 3 3 2 2 3" xfId="25334"/>
    <cellStyle name="Normal 33 2 5 2 3 3 2 3" xfId="25335"/>
    <cellStyle name="Normal 33 2 5 2 3 3 2 4" xfId="25336"/>
    <cellStyle name="Normal 33 2 5 2 3 3 3" xfId="25337"/>
    <cellStyle name="Normal 33 2 5 2 3 3 3 2" xfId="25338"/>
    <cellStyle name="Normal 33 2 5 2 3 3 3 3" xfId="25339"/>
    <cellStyle name="Normal 33 2 5 2 3 3 4" xfId="25340"/>
    <cellStyle name="Normal 33 2 5 2 3 3 5" xfId="25341"/>
    <cellStyle name="Normal 33 2 5 2 3 4" xfId="25342"/>
    <cellStyle name="Normal 33 2 5 2 3 4 2" xfId="25343"/>
    <cellStyle name="Normal 33 2 5 2 3 4 2 2" xfId="25344"/>
    <cellStyle name="Normal 33 2 5 2 3 4 2 2 2" xfId="25345"/>
    <cellStyle name="Normal 33 2 5 2 3 4 2 2 3" xfId="25346"/>
    <cellStyle name="Normal 33 2 5 2 3 4 2 3" xfId="25347"/>
    <cellStyle name="Normal 33 2 5 2 3 4 2 4" xfId="25348"/>
    <cellStyle name="Normal 33 2 5 2 3 4 3" xfId="25349"/>
    <cellStyle name="Normal 33 2 5 2 3 4 3 2" xfId="25350"/>
    <cellStyle name="Normal 33 2 5 2 3 4 3 3" xfId="25351"/>
    <cellStyle name="Normal 33 2 5 2 3 4 4" xfId="25352"/>
    <cellStyle name="Normal 33 2 5 2 3 4 5" xfId="25353"/>
    <cellStyle name="Normal 33 2 5 2 3 5" xfId="25354"/>
    <cellStyle name="Normal 33 2 5 2 3 5 2" xfId="25355"/>
    <cellStyle name="Normal 33 2 5 2 3 5 2 2" xfId="25356"/>
    <cellStyle name="Normal 33 2 5 2 3 5 2 3" xfId="25357"/>
    <cellStyle name="Normal 33 2 5 2 3 5 3" xfId="25358"/>
    <cellStyle name="Normal 33 2 5 2 3 5 4" xfId="25359"/>
    <cellStyle name="Normal 33 2 5 2 3 6" xfId="25360"/>
    <cellStyle name="Normal 33 2 5 2 3 6 2" xfId="25361"/>
    <cellStyle name="Normal 33 2 5 2 3 6 3" xfId="25362"/>
    <cellStyle name="Normal 33 2 5 2 3 7" xfId="25363"/>
    <cellStyle name="Normal 33 2 5 2 3 8" xfId="25364"/>
    <cellStyle name="Normal 33 2 5 2 3_Schs" xfId="25365"/>
    <cellStyle name="Normal 33 2 5 2 4" xfId="25366"/>
    <cellStyle name="Normal 33 2 5 2 4 2" xfId="25367"/>
    <cellStyle name="Normal 33 2 5 2 4 2 2" xfId="25368"/>
    <cellStyle name="Normal 33 2 5 2 4 2 2 2" xfId="25369"/>
    <cellStyle name="Normal 33 2 5 2 4 2 2 3" xfId="25370"/>
    <cellStyle name="Normal 33 2 5 2 4 2 3" xfId="25371"/>
    <cellStyle name="Normal 33 2 5 2 4 2 4" xfId="25372"/>
    <cellStyle name="Normal 33 2 5 2 4 3" xfId="25373"/>
    <cellStyle name="Normal 33 2 5 2 4 3 2" xfId="25374"/>
    <cellStyle name="Normal 33 2 5 2 4 3 3" xfId="25375"/>
    <cellStyle name="Normal 33 2 5 2 4 4" xfId="25376"/>
    <cellStyle name="Normal 33 2 5 2 4 5" xfId="25377"/>
    <cellStyle name="Normal 33 2 5 2 5" xfId="25378"/>
    <cellStyle name="Normal 33 2 5 2 5 2" xfId="25379"/>
    <cellStyle name="Normal 33 2 5 2 5 2 2" xfId="25380"/>
    <cellStyle name="Normal 33 2 5 2 5 2 2 2" xfId="25381"/>
    <cellStyle name="Normal 33 2 5 2 5 2 2 3" xfId="25382"/>
    <cellStyle name="Normal 33 2 5 2 5 2 3" xfId="25383"/>
    <cellStyle name="Normal 33 2 5 2 5 2 4" xfId="25384"/>
    <cellStyle name="Normal 33 2 5 2 5 3" xfId="25385"/>
    <cellStyle name="Normal 33 2 5 2 5 3 2" xfId="25386"/>
    <cellStyle name="Normal 33 2 5 2 5 3 3" xfId="25387"/>
    <cellStyle name="Normal 33 2 5 2 5 4" xfId="25388"/>
    <cellStyle name="Normal 33 2 5 2 5 5" xfId="25389"/>
    <cellStyle name="Normal 33 2 5 2 6" xfId="25390"/>
    <cellStyle name="Normal 33 2 5 2 6 2" xfId="25391"/>
    <cellStyle name="Normal 33 2 5 2 6 2 2" xfId="25392"/>
    <cellStyle name="Normal 33 2 5 2 6 2 2 2" xfId="25393"/>
    <cellStyle name="Normal 33 2 5 2 6 2 2 3" xfId="25394"/>
    <cellStyle name="Normal 33 2 5 2 6 2 3" xfId="25395"/>
    <cellStyle name="Normal 33 2 5 2 6 2 4" xfId="25396"/>
    <cellStyle name="Normal 33 2 5 2 6 3" xfId="25397"/>
    <cellStyle name="Normal 33 2 5 2 6 3 2" xfId="25398"/>
    <cellStyle name="Normal 33 2 5 2 6 3 3" xfId="25399"/>
    <cellStyle name="Normal 33 2 5 2 6 4" xfId="25400"/>
    <cellStyle name="Normal 33 2 5 2 6 5" xfId="25401"/>
    <cellStyle name="Normal 33 2 5 2 7" xfId="25402"/>
    <cellStyle name="Normal 33 2 5 2 7 2" xfId="25403"/>
    <cellStyle name="Normal 33 2 5 2 7 2 2" xfId="25404"/>
    <cellStyle name="Normal 33 2 5 2 7 2 3" xfId="25405"/>
    <cellStyle name="Normal 33 2 5 2 7 3" xfId="25406"/>
    <cellStyle name="Normal 33 2 5 2 7 4" xfId="25407"/>
    <cellStyle name="Normal 33 2 5 2 8" xfId="25408"/>
    <cellStyle name="Normal 33 2 5 2 8 2" xfId="25409"/>
    <cellStyle name="Normal 33 2 5 2 8 3" xfId="25410"/>
    <cellStyle name="Normal 33 2 5 2 9" xfId="25411"/>
    <cellStyle name="Normal 33 2 5 2_Schs" xfId="25412"/>
    <cellStyle name="Normal 33 2 5 3" xfId="25413"/>
    <cellStyle name="Normal 33 2 5 3 2" xfId="25414"/>
    <cellStyle name="Normal 33 2 5 3 2 2" xfId="25415"/>
    <cellStyle name="Normal 33 2 5 3 2 2 2" xfId="25416"/>
    <cellStyle name="Normal 33 2 5 3 2 2 2 2" xfId="25417"/>
    <cellStyle name="Normal 33 2 5 3 2 2 2 2 2" xfId="25418"/>
    <cellStyle name="Normal 33 2 5 3 2 2 2 2 3" xfId="25419"/>
    <cellStyle name="Normal 33 2 5 3 2 2 2 3" xfId="25420"/>
    <cellStyle name="Normal 33 2 5 3 2 2 2 4" xfId="25421"/>
    <cellStyle name="Normal 33 2 5 3 2 2 3" xfId="25422"/>
    <cellStyle name="Normal 33 2 5 3 2 2 3 2" xfId="25423"/>
    <cellStyle name="Normal 33 2 5 3 2 2 3 3" xfId="25424"/>
    <cellStyle name="Normal 33 2 5 3 2 2 4" xfId="25425"/>
    <cellStyle name="Normal 33 2 5 3 2 2 5" xfId="25426"/>
    <cellStyle name="Normal 33 2 5 3 2 3" xfId="25427"/>
    <cellStyle name="Normal 33 2 5 3 2 3 2" xfId="25428"/>
    <cellStyle name="Normal 33 2 5 3 2 3 2 2" xfId="25429"/>
    <cellStyle name="Normal 33 2 5 3 2 3 2 2 2" xfId="25430"/>
    <cellStyle name="Normal 33 2 5 3 2 3 2 2 3" xfId="25431"/>
    <cellStyle name="Normal 33 2 5 3 2 3 2 3" xfId="25432"/>
    <cellStyle name="Normal 33 2 5 3 2 3 2 4" xfId="25433"/>
    <cellStyle name="Normal 33 2 5 3 2 3 3" xfId="25434"/>
    <cellStyle name="Normal 33 2 5 3 2 3 3 2" xfId="25435"/>
    <cellStyle name="Normal 33 2 5 3 2 3 3 3" xfId="25436"/>
    <cellStyle name="Normal 33 2 5 3 2 3 4" xfId="25437"/>
    <cellStyle name="Normal 33 2 5 3 2 3 5" xfId="25438"/>
    <cellStyle name="Normal 33 2 5 3 2 4" xfId="25439"/>
    <cellStyle name="Normal 33 2 5 3 2 4 2" xfId="25440"/>
    <cellStyle name="Normal 33 2 5 3 2 4 2 2" xfId="25441"/>
    <cellStyle name="Normal 33 2 5 3 2 4 2 2 2" xfId="25442"/>
    <cellStyle name="Normal 33 2 5 3 2 4 2 2 3" xfId="25443"/>
    <cellStyle name="Normal 33 2 5 3 2 4 2 3" xfId="25444"/>
    <cellStyle name="Normal 33 2 5 3 2 4 2 4" xfId="25445"/>
    <cellStyle name="Normal 33 2 5 3 2 4 3" xfId="25446"/>
    <cellStyle name="Normal 33 2 5 3 2 4 3 2" xfId="25447"/>
    <cellStyle name="Normal 33 2 5 3 2 4 3 3" xfId="25448"/>
    <cellStyle name="Normal 33 2 5 3 2 4 4" xfId="25449"/>
    <cellStyle name="Normal 33 2 5 3 2 4 5" xfId="25450"/>
    <cellStyle name="Normal 33 2 5 3 2 5" xfId="25451"/>
    <cellStyle name="Normal 33 2 5 3 2 5 2" xfId="25452"/>
    <cellStyle name="Normal 33 2 5 3 2 5 2 2" xfId="25453"/>
    <cellStyle name="Normal 33 2 5 3 2 5 2 3" xfId="25454"/>
    <cellStyle name="Normal 33 2 5 3 2 5 3" xfId="25455"/>
    <cellStyle name="Normal 33 2 5 3 2 5 4" xfId="25456"/>
    <cellStyle name="Normal 33 2 5 3 2 6" xfId="25457"/>
    <cellStyle name="Normal 33 2 5 3 2 6 2" xfId="25458"/>
    <cellStyle name="Normal 33 2 5 3 2 6 3" xfId="25459"/>
    <cellStyle name="Normal 33 2 5 3 2 7" xfId="25460"/>
    <cellStyle name="Normal 33 2 5 3 2 8" xfId="25461"/>
    <cellStyle name="Normal 33 2 5 3 2_Schs" xfId="25462"/>
    <cellStyle name="Normal 33 2 5 3 3" xfId="25463"/>
    <cellStyle name="Normal 33 2 5 3 3 2" xfId="25464"/>
    <cellStyle name="Normal 33 2 5 3 3 2 2" xfId="25465"/>
    <cellStyle name="Normal 33 2 5 3 3 2 2 2" xfId="25466"/>
    <cellStyle name="Normal 33 2 5 3 3 2 2 3" xfId="25467"/>
    <cellStyle name="Normal 33 2 5 3 3 2 3" xfId="25468"/>
    <cellStyle name="Normal 33 2 5 3 3 2 4" xfId="25469"/>
    <cellStyle name="Normal 33 2 5 3 3 3" xfId="25470"/>
    <cellStyle name="Normal 33 2 5 3 3 3 2" xfId="25471"/>
    <cellStyle name="Normal 33 2 5 3 3 3 3" xfId="25472"/>
    <cellStyle name="Normal 33 2 5 3 3 4" xfId="25473"/>
    <cellStyle name="Normal 33 2 5 3 3 5" xfId="25474"/>
    <cellStyle name="Normal 33 2 5 3 4" xfId="25475"/>
    <cellStyle name="Normal 33 2 5 3 4 2" xfId="25476"/>
    <cellStyle name="Normal 33 2 5 3 4 2 2" xfId="25477"/>
    <cellStyle name="Normal 33 2 5 3 4 2 2 2" xfId="25478"/>
    <cellStyle name="Normal 33 2 5 3 4 2 2 3" xfId="25479"/>
    <cellStyle name="Normal 33 2 5 3 4 2 3" xfId="25480"/>
    <cellStyle name="Normal 33 2 5 3 4 2 4" xfId="25481"/>
    <cellStyle name="Normal 33 2 5 3 4 3" xfId="25482"/>
    <cellStyle name="Normal 33 2 5 3 4 3 2" xfId="25483"/>
    <cellStyle name="Normal 33 2 5 3 4 3 3" xfId="25484"/>
    <cellStyle name="Normal 33 2 5 3 4 4" xfId="25485"/>
    <cellStyle name="Normal 33 2 5 3 4 5" xfId="25486"/>
    <cellStyle name="Normal 33 2 5 3 5" xfId="25487"/>
    <cellStyle name="Normal 33 2 5 3 5 2" xfId="25488"/>
    <cellStyle name="Normal 33 2 5 3 5 2 2" xfId="25489"/>
    <cellStyle name="Normal 33 2 5 3 5 2 2 2" xfId="25490"/>
    <cellStyle name="Normal 33 2 5 3 5 2 2 3" xfId="25491"/>
    <cellStyle name="Normal 33 2 5 3 5 2 3" xfId="25492"/>
    <cellStyle name="Normal 33 2 5 3 5 2 4" xfId="25493"/>
    <cellStyle name="Normal 33 2 5 3 5 3" xfId="25494"/>
    <cellStyle name="Normal 33 2 5 3 5 3 2" xfId="25495"/>
    <cellStyle name="Normal 33 2 5 3 5 3 3" xfId="25496"/>
    <cellStyle name="Normal 33 2 5 3 5 4" xfId="25497"/>
    <cellStyle name="Normal 33 2 5 3 5 5" xfId="25498"/>
    <cellStyle name="Normal 33 2 5 3 6" xfId="25499"/>
    <cellStyle name="Normal 33 2 5 3 6 2" xfId="25500"/>
    <cellStyle name="Normal 33 2 5 3 6 2 2" xfId="25501"/>
    <cellStyle name="Normal 33 2 5 3 6 2 3" xfId="25502"/>
    <cellStyle name="Normal 33 2 5 3 6 3" xfId="25503"/>
    <cellStyle name="Normal 33 2 5 3 6 4" xfId="25504"/>
    <cellStyle name="Normal 33 2 5 3 7" xfId="25505"/>
    <cellStyle name="Normal 33 2 5 3 7 2" xfId="25506"/>
    <cellStyle name="Normal 33 2 5 3 7 3" xfId="25507"/>
    <cellStyle name="Normal 33 2 5 3 8" xfId="25508"/>
    <cellStyle name="Normal 33 2 5 3 9" xfId="25509"/>
    <cellStyle name="Normal 33 2 5 3_Schs" xfId="25510"/>
    <cellStyle name="Normal 33 2 5 4" xfId="25511"/>
    <cellStyle name="Normal 33 2 5 4 2" xfId="25512"/>
    <cellStyle name="Normal 33 2 5 4 2 2" xfId="25513"/>
    <cellStyle name="Normal 33 2 5 4 2 2 2" xfId="25514"/>
    <cellStyle name="Normal 33 2 5 4 2 2 2 2" xfId="25515"/>
    <cellStyle name="Normal 33 2 5 4 2 2 2 3" xfId="25516"/>
    <cellStyle name="Normal 33 2 5 4 2 2 3" xfId="25517"/>
    <cellStyle name="Normal 33 2 5 4 2 2 4" xfId="25518"/>
    <cellStyle name="Normal 33 2 5 4 2 3" xfId="25519"/>
    <cellStyle name="Normal 33 2 5 4 2 3 2" xfId="25520"/>
    <cellStyle name="Normal 33 2 5 4 2 3 3" xfId="25521"/>
    <cellStyle name="Normal 33 2 5 4 2 4" xfId="25522"/>
    <cellStyle name="Normal 33 2 5 4 2 5" xfId="25523"/>
    <cellStyle name="Normal 33 2 5 4 3" xfId="25524"/>
    <cellStyle name="Normal 33 2 5 4 3 2" xfId="25525"/>
    <cellStyle name="Normal 33 2 5 4 3 2 2" xfId="25526"/>
    <cellStyle name="Normal 33 2 5 4 3 2 2 2" xfId="25527"/>
    <cellStyle name="Normal 33 2 5 4 3 2 2 3" xfId="25528"/>
    <cellStyle name="Normal 33 2 5 4 3 2 3" xfId="25529"/>
    <cellStyle name="Normal 33 2 5 4 3 2 4" xfId="25530"/>
    <cellStyle name="Normal 33 2 5 4 3 3" xfId="25531"/>
    <cellStyle name="Normal 33 2 5 4 3 3 2" xfId="25532"/>
    <cellStyle name="Normal 33 2 5 4 3 3 3" xfId="25533"/>
    <cellStyle name="Normal 33 2 5 4 3 4" xfId="25534"/>
    <cellStyle name="Normal 33 2 5 4 3 5" xfId="25535"/>
    <cellStyle name="Normal 33 2 5 4 4" xfId="25536"/>
    <cellStyle name="Normal 33 2 5 4 4 2" xfId="25537"/>
    <cellStyle name="Normal 33 2 5 4 4 2 2" xfId="25538"/>
    <cellStyle name="Normal 33 2 5 4 4 2 2 2" xfId="25539"/>
    <cellStyle name="Normal 33 2 5 4 4 2 2 3" xfId="25540"/>
    <cellStyle name="Normal 33 2 5 4 4 2 3" xfId="25541"/>
    <cellStyle name="Normal 33 2 5 4 4 2 4" xfId="25542"/>
    <cellStyle name="Normal 33 2 5 4 4 3" xfId="25543"/>
    <cellStyle name="Normal 33 2 5 4 4 3 2" xfId="25544"/>
    <cellStyle name="Normal 33 2 5 4 4 3 3" xfId="25545"/>
    <cellStyle name="Normal 33 2 5 4 4 4" xfId="25546"/>
    <cellStyle name="Normal 33 2 5 4 4 5" xfId="25547"/>
    <cellStyle name="Normal 33 2 5 4 5" xfId="25548"/>
    <cellStyle name="Normal 33 2 5 4 5 2" xfId="25549"/>
    <cellStyle name="Normal 33 2 5 4 5 2 2" xfId="25550"/>
    <cellStyle name="Normal 33 2 5 4 5 2 3" xfId="25551"/>
    <cellStyle name="Normal 33 2 5 4 5 3" xfId="25552"/>
    <cellStyle name="Normal 33 2 5 4 5 4" xfId="25553"/>
    <cellStyle name="Normal 33 2 5 4 6" xfId="25554"/>
    <cellStyle name="Normal 33 2 5 4 6 2" xfId="25555"/>
    <cellStyle name="Normal 33 2 5 4 6 3" xfId="25556"/>
    <cellStyle name="Normal 33 2 5 4 7" xfId="25557"/>
    <cellStyle name="Normal 33 2 5 4 8" xfId="25558"/>
    <cellStyle name="Normal 33 2 5 4_Schs" xfId="25559"/>
    <cellStyle name="Normal 33 2 5 5" xfId="25560"/>
    <cellStyle name="Normal 33 2 5 5 2" xfId="25561"/>
    <cellStyle name="Normal 33 2 5 5 2 2" xfId="25562"/>
    <cellStyle name="Normal 33 2 5 5 2 2 2" xfId="25563"/>
    <cellStyle name="Normal 33 2 5 5 2 2 3" xfId="25564"/>
    <cellStyle name="Normal 33 2 5 5 2 3" xfId="25565"/>
    <cellStyle name="Normal 33 2 5 5 2 4" xfId="25566"/>
    <cellStyle name="Normal 33 2 5 5 3" xfId="25567"/>
    <cellStyle name="Normal 33 2 5 5 3 2" xfId="25568"/>
    <cellStyle name="Normal 33 2 5 5 3 3" xfId="25569"/>
    <cellStyle name="Normal 33 2 5 5 4" xfId="25570"/>
    <cellStyle name="Normal 33 2 5 5 5" xfId="25571"/>
    <cellStyle name="Normal 33 2 5 6" xfId="25572"/>
    <cellStyle name="Normal 33 2 5 6 2" xfId="25573"/>
    <cellStyle name="Normal 33 2 5 6 2 2" xfId="25574"/>
    <cellStyle name="Normal 33 2 5 6 2 2 2" xfId="25575"/>
    <cellStyle name="Normal 33 2 5 6 2 2 3" xfId="25576"/>
    <cellStyle name="Normal 33 2 5 6 2 3" xfId="25577"/>
    <cellStyle name="Normal 33 2 5 6 2 4" xfId="25578"/>
    <cellStyle name="Normal 33 2 5 6 3" xfId="25579"/>
    <cellStyle name="Normal 33 2 5 6 3 2" xfId="25580"/>
    <cellStyle name="Normal 33 2 5 6 3 3" xfId="25581"/>
    <cellStyle name="Normal 33 2 5 6 4" xfId="25582"/>
    <cellStyle name="Normal 33 2 5 6 5" xfId="25583"/>
    <cellStyle name="Normal 33 2 5 7" xfId="25584"/>
    <cellStyle name="Normal 33 2 5 7 2" xfId="25585"/>
    <cellStyle name="Normal 33 2 5 7 2 2" xfId="25586"/>
    <cellStyle name="Normal 33 2 5 7 2 2 2" xfId="25587"/>
    <cellStyle name="Normal 33 2 5 7 2 2 3" xfId="25588"/>
    <cellStyle name="Normal 33 2 5 7 2 3" xfId="25589"/>
    <cellStyle name="Normal 33 2 5 7 2 4" xfId="25590"/>
    <cellStyle name="Normal 33 2 5 7 3" xfId="25591"/>
    <cellStyle name="Normal 33 2 5 7 3 2" xfId="25592"/>
    <cellStyle name="Normal 33 2 5 7 3 3" xfId="25593"/>
    <cellStyle name="Normal 33 2 5 7 4" xfId="25594"/>
    <cellStyle name="Normal 33 2 5 7 5" xfId="25595"/>
    <cellStyle name="Normal 33 2 5 8" xfId="25596"/>
    <cellStyle name="Normal 33 2 5 8 2" xfId="25597"/>
    <cellStyle name="Normal 33 2 5 8 2 2" xfId="25598"/>
    <cellStyle name="Normal 33 2 5 8 2 3" xfId="25599"/>
    <cellStyle name="Normal 33 2 5 8 3" xfId="25600"/>
    <cellStyle name="Normal 33 2 5 8 4" xfId="25601"/>
    <cellStyle name="Normal 33 2 5 9" xfId="25602"/>
    <cellStyle name="Normal 33 2 5 9 2" xfId="25603"/>
    <cellStyle name="Normal 33 2 5 9 3" xfId="25604"/>
    <cellStyle name="Normal 33 2 5_Schs" xfId="25605"/>
    <cellStyle name="Normal 33 2 6" xfId="25606"/>
    <cellStyle name="Normal 33 2 6 10" xfId="25607"/>
    <cellStyle name="Normal 33 2 6 2" xfId="25608"/>
    <cellStyle name="Normal 33 2 6 2 2" xfId="25609"/>
    <cellStyle name="Normal 33 2 6 2 2 2" xfId="25610"/>
    <cellStyle name="Normal 33 2 6 2 2 2 2" xfId="25611"/>
    <cellStyle name="Normal 33 2 6 2 2 2 2 2" xfId="25612"/>
    <cellStyle name="Normal 33 2 6 2 2 2 2 2 2" xfId="25613"/>
    <cellStyle name="Normal 33 2 6 2 2 2 2 2 3" xfId="25614"/>
    <cellStyle name="Normal 33 2 6 2 2 2 2 3" xfId="25615"/>
    <cellStyle name="Normal 33 2 6 2 2 2 2 4" xfId="25616"/>
    <cellStyle name="Normal 33 2 6 2 2 2 3" xfId="25617"/>
    <cellStyle name="Normal 33 2 6 2 2 2 3 2" xfId="25618"/>
    <cellStyle name="Normal 33 2 6 2 2 2 3 3" xfId="25619"/>
    <cellStyle name="Normal 33 2 6 2 2 2 4" xfId="25620"/>
    <cellStyle name="Normal 33 2 6 2 2 2 5" xfId="25621"/>
    <cellStyle name="Normal 33 2 6 2 2 3" xfId="25622"/>
    <cellStyle name="Normal 33 2 6 2 2 3 2" xfId="25623"/>
    <cellStyle name="Normal 33 2 6 2 2 3 2 2" xfId="25624"/>
    <cellStyle name="Normal 33 2 6 2 2 3 2 2 2" xfId="25625"/>
    <cellStyle name="Normal 33 2 6 2 2 3 2 2 3" xfId="25626"/>
    <cellStyle name="Normal 33 2 6 2 2 3 2 3" xfId="25627"/>
    <cellStyle name="Normal 33 2 6 2 2 3 2 4" xfId="25628"/>
    <cellStyle name="Normal 33 2 6 2 2 3 3" xfId="25629"/>
    <cellStyle name="Normal 33 2 6 2 2 3 3 2" xfId="25630"/>
    <cellStyle name="Normal 33 2 6 2 2 3 3 3" xfId="25631"/>
    <cellStyle name="Normal 33 2 6 2 2 3 4" xfId="25632"/>
    <cellStyle name="Normal 33 2 6 2 2 3 5" xfId="25633"/>
    <cellStyle name="Normal 33 2 6 2 2 4" xfId="25634"/>
    <cellStyle name="Normal 33 2 6 2 2 4 2" xfId="25635"/>
    <cellStyle name="Normal 33 2 6 2 2 4 2 2" xfId="25636"/>
    <cellStyle name="Normal 33 2 6 2 2 4 2 2 2" xfId="25637"/>
    <cellStyle name="Normal 33 2 6 2 2 4 2 2 3" xfId="25638"/>
    <cellStyle name="Normal 33 2 6 2 2 4 2 3" xfId="25639"/>
    <cellStyle name="Normal 33 2 6 2 2 4 2 4" xfId="25640"/>
    <cellStyle name="Normal 33 2 6 2 2 4 3" xfId="25641"/>
    <cellStyle name="Normal 33 2 6 2 2 4 3 2" xfId="25642"/>
    <cellStyle name="Normal 33 2 6 2 2 4 3 3" xfId="25643"/>
    <cellStyle name="Normal 33 2 6 2 2 4 4" xfId="25644"/>
    <cellStyle name="Normal 33 2 6 2 2 4 5" xfId="25645"/>
    <cellStyle name="Normal 33 2 6 2 2 5" xfId="25646"/>
    <cellStyle name="Normal 33 2 6 2 2 5 2" xfId="25647"/>
    <cellStyle name="Normal 33 2 6 2 2 5 2 2" xfId="25648"/>
    <cellStyle name="Normal 33 2 6 2 2 5 2 3" xfId="25649"/>
    <cellStyle name="Normal 33 2 6 2 2 5 3" xfId="25650"/>
    <cellStyle name="Normal 33 2 6 2 2 5 4" xfId="25651"/>
    <cellStyle name="Normal 33 2 6 2 2 6" xfId="25652"/>
    <cellStyle name="Normal 33 2 6 2 2 6 2" xfId="25653"/>
    <cellStyle name="Normal 33 2 6 2 2 6 3" xfId="25654"/>
    <cellStyle name="Normal 33 2 6 2 2 7" xfId="25655"/>
    <cellStyle name="Normal 33 2 6 2 2 8" xfId="25656"/>
    <cellStyle name="Normal 33 2 6 2 2_Schs" xfId="25657"/>
    <cellStyle name="Normal 33 2 6 2 3" xfId="25658"/>
    <cellStyle name="Normal 33 2 6 2 3 2" xfId="25659"/>
    <cellStyle name="Normal 33 2 6 2 3 2 2" xfId="25660"/>
    <cellStyle name="Normal 33 2 6 2 3 2 2 2" xfId="25661"/>
    <cellStyle name="Normal 33 2 6 2 3 2 2 3" xfId="25662"/>
    <cellStyle name="Normal 33 2 6 2 3 2 3" xfId="25663"/>
    <cellStyle name="Normal 33 2 6 2 3 2 4" xfId="25664"/>
    <cellStyle name="Normal 33 2 6 2 3 3" xfId="25665"/>
    <cellStyle name="Normal 33 2 6 2 3 3 2" xfId="25666"/>
    <cellStyle name="Normal 33 2 6 2 3 3 3" xfId="25667"/>
    <cellStyle name="Normal 33 2 6 2 3 4" xfId="25668"/>
    <cellStyle name="Normal 33 2 6 2 3 5" xfId="25669"/>
    <cellStyle name="Normal 33 2 6 2 4" xfId="25670"/>
    <cellStyle name="Normal 33 2 6 2 4 2" xfId="25671"/>
    <cellStyle name="Normal 33 2 6 2 4 2 2" xfId="25672"/>
    <cellStyle name="Normal 33 2 6 2 4 2 2 2" xfId="25673"/>
    <cellStyle name="Normal 33 2 6 2 4 2 2 3" xfId="25674"/>
    <cellStyle name="Normal 33 2 6 2 4 2 3" xfId="25675"/>
    <cellStyle name="Normal 33 2 6 2 4 2 4" xfId="25676"/>
    <cellStyle name="Normal 33 2 6 2 4 3" xfId="25677"/>
    <cellStyle name="Normal 33 2 6 2 4 3 2" xfId="25678"/>
    <cellStyle name="Normal 33 2 6 2 4 3 3" xfId="25679"/>
    <cellStyle name="Normal 33 2 6 2 4 4" xfId="25680"/>
    <cellStyle name="Normal 33 2 6 2 4 5" xfId="25681"/>
    <cellStyle name="Normal 33 2 6 2 5" xfId="25682"/>
    <cellStyle name="Normal 33 2 6 2 5 2" xfId="25683"/>
    <cellStyle name="Normal 33 2 6 2 5 2 2" xfId="25684"/>
    <cellStyle name="Normal 33 2 6 2 5 2 2 2" xfId="25685"/>
    <cellStyle name="Normal 33 2 6 2 5 2 2 3" xfId="25686"/>
    <cellStyle name="Normal 33 2 6 2 5 2 3" xfId="25687"/>
    <cellStyle name="Normal 33 2 6 2 5 2 4" xfId="25688"/>
    <cellStyle name="Normal 33 2 6 2 5 3" xfId="25689"/>
    <cellStyle name="Normal 33 2 6 2 5 3 2" xfId="25690"/>
    <cellStyle name="Normal 33 2 6 2 5 3 3" xfId="25691"/>
    <cellStyle name="Normal 33 2 6 2 5 4" xfId="25692"/>
    <cellStyle name="Normal 33 2 6 2 5 5" xfId="25693"/>
    <cellStyle name="Normal 33 2 6 2 6" xfId="25694"/>
    <cellStyle name="Normal 33 2 6 2 6 2" xfId="25695"/>
    <cellStyle name="Normal 33 2 6 2 6 2 2" xfId="25696"/>
    <cellStyle name="Normal 33 2 6 2 6 2 3" xfId="25697"/>
    <cellStyle name="Normal 33 2 6 2 6 3" xfId="25698"/>
    <cellStyle name="Normal 33 2 6 2 6 4" xfId="25699"/>
    <cellStyle name="Normal 33 2 6 2 7" xfId="25700"/>
    <cellStyle name="Normal 33 2 6 2 7 2" xfId="25701"/>
    <cellStyle name="Normal 33 2 6 2 7 3" xfId="25702"/>
    <cellStyle name="Normal 33 2 6 2 8" xfId="25703"/>
    <cellStyle name="Normal 33 2 6 2 9" xfId="25704"/>
    <cellStyle name="Normal 33 2 6 2_Schs" xfId="25705"/>
    <cellStyle name="Normal 33 2 6 3" xfId="25706"/>
    <cellStyle name="Normal 33 2 6 3 2" xfId="25707"/>
    <cellStyle name="Normal 33 2 6 3 2 2" xfId="25708"/>
    <cellStyle name="Normal 33 2 6 3 2 2 2" xfId="25709"/>
    <cellStyle name="Normal 33 2 6 3 2 2 2 2" xfId="25710"/>
    <cellStyle name="Normal 33 2 6 3 2 2 2 3" xfId="25711"/>
    <cellStyle name="Normal 33 2 6 3 2 2 3" xfId="25712"/>
    <cellStyle name="Normal 33 2 6 3 2 2 4" xfId="25713"/>
    <cellStyle name="Normal 33 2 6 3 2 3" xfId="25714"/>
    <cellStyle name="Normal 33 2 6 3 2 3 2" xfId="25715"/>
    <cellStyle name="Normal 33 2 6 3 2 3 3" xfId="25716"/>
    <cellStyle name="Normal 33 2 6 3 2 4" xfId="25717"/>
    <cellStyle name="Normal 33 2 6 3 2 5" xfId="25718"/>
    <cellStyle name="Normal 33 2 6 3 3" xfId="25719"/>
    <cellStyle name="Normal 33 2 6 3 3 2" xfId="25720"/>
    <cellStyle name="Normal 33 2 6 3 3 2 2" xfId="25721"/>
    <cellStyle name="Normal 33 2 6 3 3 2 2 2" xfId="25722"/>
    <cellStyle name="Normal 33 2 6 3 3 2 2 3" xfId="25723"/>
    <cellStyle name="Normal 33 2 6 3 3 2 3" xfId="25724"/>
    <cellStyle name="Normal 33 2 6 3 3 2 4" xfId="25725"/>
    <cellStyle name="Normal 33 2 6 3 3 3" xfId="25726"/>
    <cellStyle name="Normal 33 2 6 3 3 3 2" xfId="25727"/>
    <cellStyle name="Normal 33 2 6 3 3 3 3" xfId="25728"/>
    <cellStyle name="Normal 33 2 6 3 3 4" xfId="25729"/>
    <cellStyle name="Normal 33 2 6 3 3 5" xfId="25730"/>
    <cellStyle name="Normal 33 2 6 3 4" xfId="25731"/>
    <cellStyle name="Normal 33 2 6 3 4 2" xfId="25732"/>
    <cellStyle name="Normal 33 2 6 3 4 2 2" xfId="25733"/>
    <cellStyle name="Normal 33 2 6 3 4 2 2 2" xfId="25734"/>
    <cellStyle name="Normal 33 2 6 3 4 2 2 3" xfId="25735"/>
    <cellStyle name="Normal 33 2 6 3 4 2 3" xfId="25736"/>
    <cellStyle name="Normal 33 2 6 3 4 2 4" xfId="25737"/>
    <cellStyle name="Normal 33 2 6 3 4 3" xfId="25738"/>
    <cellStyle name="Normal 33 2 6 3 4 3 2" xfId="25739"/>
    <cellStyle name="Normal 33 2 6 3 4 3 3" xfId="25740"/>
    <cellStyle name="Normal 33 2 6 3 4 4" xfId="25741"/>
    <cellStyle name="Normal 33 2 6 3 4 5" xfId="25742"/>
    <cellStyle name="Normal 33 2 6 3 5" xfId="25743"/>
    <cellStyle name="Normal 33 2 6 3 5 2" xfId="25744"/>
    <cellStyle name="Normal 33 2 6 3 5 2 2" xfId="25745"/>
    <cellStyle name="Normal 33 2 6 3 5 2 3" xfId="25746"/>
    <cellStyle name="Normal 33 2 6 3 5 3" xfId="25747"/>
    <cellStyle name="Normal 33 2 6 3 5 4" xfId="25748"/>
    <cellStyle name="Normal 33 2 6 3 6" xfId="25749"/>
    <cellStyle name="Normal 33 2 6 3 6 2" xfId="25750"/>
    <cellStyle name="Normal 33 2 6 3 6 3" xfId="25751"/>
    <cellStyle name="Normal 33 2 6 3 7" xfId="25752"/>
    <cellStyle name="Normal 33 2 6 3 8" xfId="25753"/>
    <cellStyle name="Normal 33 2 6 3_Schs" xfId="25754"/>
    <cellStyle name="Normal 33 2 6 4" xfId="25755"/>
    <cellStyle name="Normal 33 2 6 4 2" xfId="25756"/>
    <cellStyle name="Normal 33 2 6 4 2 2" xfId="25757"/>
    <cellStyle name="Normal 33 2 6 4 2 2 2" xfId="25758"/>
    <cellStyle name="Normal 33 2 6 4 2 2 3" xfId="25759"/>
    <cellStyle name="Normal 33 2 6 4 2 3" xfId="25760"/>
    <cellStyle name="Normal 33 2 6 4 2 4" xfId="25761"/>
    <cellStyle name="Normal 33 2 6 4 3" xfId="25762"/>
    <cellStyle name="Normal 33 2 6 4 3 2" xfId="25763"/>
    <cellStyle name="Normal 33 2 6 4 3 3" xfId="25764"/>
    <cellStyle name="Normal 33 2 6 4 4" xfId="25765"/>
    <cellStyle name="Normal 33 2 6 4 5" xfId="25766"/>
    <cellStyle name="Normal 33 2 6 5" xfId="25767"/>
    <cellStyle name="Normal 33 2 6 5 2" xfId="25768"/>
    <cellStyle name="Normal 33 2 6 5 2 2" xfId="25769"/>
    <cellStyle name="Normal 33 2 6 5 2 2 2" xfId="25770"/>
    <cellStyle name="Normal 33 2 6 5 2 2 3" xfId="25771"/>
    <cellStyle name="Normal 33 2 6 5 2 3" xfId="25772"/>
    <cellStyle name="Normal 33 2 6 5 2 4" xfId="25773"/>
    <cellStyle name="Normal 33 2 6 5 3" xfId="25774"/>
    <cellStyle name="Normal 33 2 6 5 3 2" xfId="25775"/>
    <cellStyle name="Normal 33 2 6 5 3 3" xfId="25776"/>
    <cellStyle name="Normal 33 2 6 5 4" xfId="25777"/>
    <cellStyle name="Normal 33 2 6 5 5" xfId="25778"/>
    <cellStyle name="Normal 33 2 6 6" xfId="25779"/>
    <cellStyle name="Normal 33 2 6 6 2" xfId="25780"/>
    <cellStyle name="Normal 33 2 6 6 2 2" xfId="25781"/>
    <cellStyle name="Normal 33 2 6 6 2 2 2" xfId="25782"/>
    <cellStyle name="Normal 33 2 6 6 2 2 3" xfId="25783"/>
    <cellStyle name="Normal 33 2 6 6 2 3" xfId="25784"/>
    <cellStyle name="Normal 33 2 6 6 2 4" xfId="25785"/>
    <cellStyle name="Normal 33 2 6 6 3" xfId="25786"/>
    <cellStyle name="Normal 33 2 6 6 3 2" xfId="25787"/>
    <cellStyle name="Normal 33 2 6 6 3 3" xfId="25788"/>
    <cellStyle name="Normal 33 2 6 6 4" xfId="25789"/>
    <cellStyle name="Normal 33 2 6 6 5" xfId="25790"/>
    <cellStyle name="Normal 33 2 6 7" xfId="25791"/>
    <cellStyle name="Normal 33 2 6 7 2" xfId="25792"/>
    <cellStyle name="Normal 33 2 6 7 2 2" xfId="25793"/>
    <cellStyle name="Normal 33 2 6 7 2 3" xfId="25794"/>
    <cellStyle name="Normal 33 2 6 7 3" xfId="25795"/>
    <cellStyle name="Normal 33 2 6 7 4" xfId="25796"/>
    <cellStyle name="Normal 33 2 6 8" xfId="25797"/>
    <cellStyle name="Normal 33 2 6 8 2" xfId="25798"/>
    <cellStyle name="Normal 33 2 6 8 3" xfId="25799"/>
    <cellStyle name="Normal 33 2 6 9" xfId="25800"/>
    <cellStyle name="Normal 33 2 6_Schs" xfId="25801"/>
    <cellStyle name="Normal 33 2 7" xfId="25802"/>
    <cellStyle name="Normal 33 2 7 10" xfId="25803"/>
    <cellStyle name="Normal 33 2 7 2" xfId="25804"/>
    <cellStyle name="Normal 33 2 7 2 2" xfId="25805"/>
    <cellStyle name="Normal 33 2 7 2 2 2" xfId="25806"/>
    <cellStyle name="Normal 33 2 7 2 2 2 2" xfId="25807"/>
    <cellStyle name="Normal 33 2 7 2 2 2 2 2" xfId="25808"/>
    <cellStyle name="Normal 33 2 7 2 2 2 2 2 2" xfId="25809"/>
    <cellStyle name="Normal 33 2 7 2 2 2 2 2 3" xfId="25810"/>
    <cellStyle name="Normal 33 2 7 2 2 2 2 3" xfId="25811"/>
    <cellStyle name="Normal 33 2 7 2 2 2 2 4" xfId="25812"/>
    <cellStyle name="Normal 33 2 7 2 2 2 3" xfId="25813"/>
    <cellStyle name="Normal 33 2 7 2 2 2 3 2" xfId="25814"/>
    <cellStyle name="Normal 33 2 7 2 2 2 3 3" xfId="25815"/>
    <cellStyle name="Normal 33 2 7 2 2 2 4" xfId="25816"/>
    <cellStyle name="Normal 33 2 7 2 2 2 5" xfId="25817"/>
    <cellStyle name="Normal 33 2 7 2 2 3" xfId="25818"/>
    <cellStyle name="Normal 33 2 7 2 2 3 2" xfId="25819"/>
    <cellStyle name="Normal 33 2 7 2 2 3 2 2" xfId="25820"/>
    <cellStyle name="Normal 33 2 7 2 2 3 2 2 2" xfId="25821"/>
    <cellStyle name="Normal 33 2 7 2 2 3 2 2 3" xfId="25822"/>
    <cellStyle name="Normal 33 2 7 2 2 3 2 3" xfId="25823"/>
    <cellStyle name="Normal 33 2 7 2 2 3 2 4" xfId="25824"/>
    <cellStyle name="Normal 33 2 7 2 2 3 3" xfId="25825"/>
    <cellStyle name="Normal 33 2 7 2 2 3 3 2" xfId="25826"/>
    <cellStyle name="Normal 33 2 7 2 2 3 3 3" xfId="25827"/>
    <cellStyle name="Normal 33 2 7 2 2 3 4" xfId="25828"/>
    <cellStyle name="Normal 33 2 7 2 2 3 5" xfId="25829"/>
    <cellStyle name="Normal 33 2 7 2 2 4" xfId="25830"/>
    <cellStyle name="Normal 33 2 7 2 2 4 2" xfId="25831"/>
    <cellStyle name="Normal 33 2 7 2 2 4 2 2" xfId="25832"/>
    <cellStyle name="Normal 33 2 7 2 2 4 2 2 2" xfId="25833"/>
    <cellStyle name="Normal 33 2 7 2 2 4 2 2 3" xfId="25834"/>
    <cellStyle name="Normal 33 2 7 2 2 4 2 3" xfId="25835"/>
    <cellStyle name="Normal 33 2 7 2 2 4 2 4" xfId="25836"/>
    <cellStyle name="Normal 33 2 7 2 2 4 3" xfId="25837"/>
    <cellStyle name="Normal 33 2 7 2 2 4 3 2" xfId="25838"/>
    <cellStyle name="Normal 33 2 7 2 2 4 3 3" xfId="25839"/>
    <cellStyle name="Normal 33 2 7 2 2 4 4" xfId="25840"/>
    <cellStyle name="Normal 33 2 7 2 2 4 5" xfId="25841"/>
    <cellStyle name="Normal 33 2 7 2 2 5" xfId="25842"/>
    <cellStyle name="Normal 33 2 7 2 2 5 2" xfId="25843"/>
    <cellStyle name="Normal 33 2 7 2 2 5 2 2" xfId="25844"/>
    <cellStyle name="Normal 33 2 7 2 2 5 2 3" xfId="25845"/>
    <cellStyle name="Normal 33 2 7 2 2 5 3" xfId="25846"/>
    <cellStyle name="Normal 33 2 7 2 2 5 4" xfId="25847"/>
    <cellStyle name="Normal 33 2 7 2 2 6" xfId="25848"/>
    <cellStyle name="Normal 33 2 7 2 2 6 2" xfId="25849"/>
    <cellStyle name="Normal 33 2 7 2 2 6 3" xfId="25850"/>
    <cellStyle name="Normal 33 2 7 2 2 7" xfId="25851"/>
    <cellStyle name="Normal 33 2 7 2 2 8" xfId="25852"/>
    <cellStyle name="Normal 33 2 7 2 2_Schs" xfId="25853"/>
    <cellStyle name="Normal 33 2 7 2 3" xfId="25854"/>
    <cellStyle name="Normal 33 2 7 2 3 2" xfId="25855"/>
    <cellStyle name="Normal 33 2 7 2 3 2 2" xfId="25856"/>
    <cellStyle name="Normal 33 2 7 2 3 2 2 2" xfId="25857"/>
    <cellStyle name="Normal 33 2 7 2 3 2 2 3" xfId="25858"/>
    <cellStyle name="Normal 33 2 7 2 3 2 3" xfId="25859"/>
    <cellStyle name="Normal 33 2 7 2 3 2 4" xfId="25860"/>
    <cellStyle name="Normal 33 2 7 2 3 3" xfId="25861"/>
    <cellStyle name="Normal 33 2 7 2 3 3 2" xfId="25862"/>
    <cellStyle name="Normal 33 2 7 2 3 3 3" xfId="25863"/>
    <cellStyle name="Normal 33 2 7 2 3 4" xfId="25864"/>
    <cellStyle name="Normal 33 2 7 2 3 5" xfId="25865"/>
    <cellStyle name="Normal 33 2 7 2 4" xfId="25866"/>
    <cellStyle name="Normal 33 2 7 2 4 2" xfId="25867"/>
    <cellStyle name="Normal 33 2 7 2 4 2 2" xfId="25868"/>
    <cellStyle name="Normal 33 2 7 2 4 2 2 2" xfId="25869"/>
    <cellStyle name="Normal 33 2 7 2 4 2 2 3" xfId="25870"/>
    <cellStyle name="Normal 33 2 7 2 4 2 3" xfId="25871"/>
    <cellStyle name="Normal 33 2 7 2 4 2 4" xfId="25872"/>
    <cellStyle name="Normal 33 2 7 2 4 3" xfId="25873"/>
    <cellStyle name="Normal 33 2 7 2 4 3 2" xfId="25874"/>
    <cellStyle name="Normal 33 2 7 2 4 3 3" xfId="25875"/>
    <cellStyle name="Normal 33 2 7 2 4 4" xfId="25876"/>
    <cellStyle name="Normal 33 2 7 2 4 5" xfId="25877"/>
    <cellStyle name="Normal 33 2 7 2 5" xfId="25878"/>
    <cellStyle name="Normal 33 2 7 2 5 2" xfId="25879"/>
    <cellStyle name="Normal 33 2 7 2 5 2 2" xfId="25880"/>
    <cellStyle name="Normal 33 2 7 2 5 2 2 2" xfId="25881"/>
    <cellStyle name="Normal 33 2 7 2 5 2 2 3" xfId="25882"/>
    <cellStyle name="Normal 33 2 7 2 5 2 3" xfId="25883"/>
    <cellStyle name="Normal 33 2 7 2 5 2 4" xfId="25884"/>
    <cellStyle name="Normal 33 2 7 2 5 3" xfId="25885"/>
    <cellStyle name="Normal 33 2 7 2 5 3 2" xfId="25886"/>
    <cellStyle name="Normal 33 2 7 2 5 3 3" xfId="25887"/>
    <cellStyle name="Normal 33 2 7 2 5 4" xfId="25888"/>
    <cellStyle name="Normal 33 2 7 2 5 5" xfId="25889"/>
    <cellStyle name="Normal 33 2 7 2 6" xfId="25890"/>
    <cellStyle name="Normal 33 2 7 2 6 2" xfId="25891"/>
    <cellStyle name="Normal 33 2 7 2 6 2 2" xfId="25892"/>
    <cellStyle name="Normal 33 2 7 2 6 2 3" xfId="25893"/>
    <cellStyle name="Normal 33 2 7 2 6 3" xfId="25894"/>
    <cellStyle name="Normal 33 2 7 2 6 4" xfId="25895"/>
    <cellStyle name="Normal 33 2 7 2 7" xfId="25896"/>
    <cellStyle name="Normal 33 2 7 2 7 2" xfId="25897"/>
    <cellStyle name="Normal 33 2 7 2 7 3" xfId="25898"/>
    <cellStyle name="Normal 33 2 7 2 8" xfId="25899"/>
    <cellStyle name="Normal 33 2 7 2 9" xfId="25900"/>
    <cellStyle name="Normal 33 2 7 2_Schs" xfId="25901"/>
    <cellStyle name="Normal 33 2 7 3" xfId="25902"/>
    <cellStyle name="Normal 33 2 7 3 2" xfId="25903"/>
    <cellStyle name="Normal 33 2 7 3 2 2" xfId="25904"/>
    <cellStyle name="Normal 33 2 7 3 2 2 2" xfId="25905"/>
    <cellStyle name="Normal 33 2 7 3 2 2 2 2" xfId="25906"/>
    <cellStyle name="Normal 33 2 7 3 2 2 2 3" xfId="25907"/>
    <cellStyle name="Normal 33 2 7 3 2 2 3" xfId="25908"/>
    <cellStyle name="Normal 33 2 7 3 2 2 4" xfId="25909"/>
    <cellStyle name="Normal 33 2 7 3 2 3" xfId="25910"/>
    <cellStyle name="Normal 33 2 7 3 2 3 2" xfId="25911"/>
    <cellStyle name="Normal 33 2 7 3 2 3 3" xfId="25912"/>
    <cellStyle name="Normal 33 2 7 3 2 4" xfId="25913"/>
    <cellStyle name="Normal 33 2 7 3 2 5" xfId="25914"/>
    <cellStyle name="Normal 33 2 7 3 3" xfId="25915"/>
    <cellStyle name="Normal 33 2 7 3 3 2" xfId="25916"/>
    <cellStyle name="Normal 33 2 7 3 3 2 2" xfId="25917"/>
    <cellStyle name="Normal 33 2 7 3 3 2 2 2" xfId="25918"/>
    <cellStyle name="Normal 33 2 7 3 3 2 2 3" xfId="25919"/>
    <cellStyle name="Normal 33 2 7 3 3 2 3" xfId="25920"/>
    <cellStyle name="Normal 33 2 7 3 3 2 4" xfId="25921"/>
    <cellStyle name="Normal 33 2 7 3 3 3" xfId="25922"/>
    <cellStyle name="Normal 33 2 7 3 3 3 2" xfId="25923"/>
    <cellStyle name="Normal 33 2 7 3 3 3 3" xfId="25924"/>
    <cellStyle name="Normal 33 2 7 3 3 4" xfId="25925"/>
    <cellStyle name="Normal 33 2 7 3 3 5" xfId="25926"/>
    <cellStyle name="Normal 33 2 7 3 4" xfId="25927"/>
    <cellStyle name="Normal 33 2 7 3 4 2" xfId="25928"/>
    <cellStyle name="Normal 33 2 7 3 4 2 2" xfId="25929"/>
    <cellStyle name="Normal 33 2 7 3 4 2 2 2" xfId="25930"/>
    <cellStyle name="Normal 33 2 7 3 4 2 2 3" xfId="25931"/>
    <cellStyle name="Normal 33 2 7 3 4 2 3" xfId="25932"/>
    <cellStyle name="Normal 33 2 7 3 4 2 4" xfId="25933"/>
    <cellStyle name="Normal 33 2 7 3 4 3" xfId="25934"/>
    <cellStyle name="Normal 33 2 7 3 4 3 2" xfId="25935"/>
    <cellStyle name="Normal 33 2 7 3 4 3 3" xfId="25936"/>
    <cellStyle name="Normal 33 2 7 3 4 4" xfId="25937"/>
    <cellStyle name="Normal 33 2 7 3 4 5" xfId="25938"/>
    <cellStyle name="Normal 33 2 7 3 5" xfId="25939"/>
    <cellStyle name="Normal 33 2 7 3 5 2" xfId="25940"/>
    <cellStyle name="Normal 33 2 7 3 5 2 2" xfId="25941"/>
    <cellStyle name="Normal 33 2 7 3 5 2 3" xfId="25942"/>
    <cellStyle name="Normal 33 2 7 3 5 3" xfId="25943"/>
    <cellStyle name="Normal 33 2 7 3 5 4" xfId="25944"/>
    <cellStyle name="Normal 33 2 7 3 6" xfId="25945"/>
    <cellStyle name="Normal 33 2 7 3 6 2" xfId="25946"/>
    <cellStyle name="Normal 33 2 7 3 6 3" xfId="25947"/>
    <cellStyle name="Normal 33 2 7 3 7" xfId="25948"/>
    <cellStyle name="Normal 33 2 7 3 8" xfId="25949"/>
    <cellStyle name="Normal 33 2 7 3_Schs" xfId="25950"/>
    <cellStyle name="Normal 33 2 7 4" xfId="25951"/>
    <cellStyle name="Normal 33 2 7 4 2" xfId="25952"/>
    <cellStyle name="Normal 33 2 7 4 2 2" xfId="25953"/>
    <cellStyle name="Normal 33 2 7 4 2 2 2" xfId="25954"/>
    <cellStyle name="Normal 33 2 7 4 2 2 3" xfId="25955"/>
    <cellStyle name="Normal 33 2 7 4 2 3" xfId="25956"/>
    <cellStyle name="Normal 33 2 7 4 2 4" xfId="25957"/>
    <cellStyle name="Normal 33 2 7 4 3" xfId="25958"/>
    <cellStyle name="Normal 33 2 7 4 3 2" xfId="25959"/>
    <cellStyle name="Normal 33 2 7 4 3 3" xfId="25960"/>
    <cellStyle name="Normal 33 2 7 4 4" xfId="25961"/>
    <cellStyle name="Normal 33 2 7 4 5" xfId="25962"/>
    <cellStyle name="Normal 33 2 7 5" xfId="25963"/>
    <cellStyle name="Normal 33 2 7 5 2" xfId="25964"/>
    <cellStyle name="Normal 33 2 7 5 2 2" xfId="25965"/>
    <cellStyle name="Normal 33 2 7 5 2 2 2" xfId="25966"/>
    <cellStyle name="Normal 33 2 7 5 2 2 3" xfId="25967"/>
    <cellStyle name="Normal 33 2 7 5 2 3" xfId="25968"/>
    <cellStyle name="Normal 33 2 7 5 2 4" xfId="25969"/>
    <cellStyle name="Normal 33 2 7 5 3" xfId="25970"/>
    <cellStyle name="Normal 33 2 7 5 3 2" xfId="25971"/>
    <cellStyle name="Normal 33 2 7 5 3 3" xfId="25972"/>
    <cellStyle name="Normal 33 2 7 5 4" xfId="25973"/>
    <cellStyle name="Normal 33 2 7 5 5" xfId="25974"/>
    <cellStyle name="Normal 33 2 7 6" xfId="25975"/>
    <cellStyle name="Normal 33 2 7 6 2" xfId="25976"/>
    <cellStyle name="Normal 33 2 7 6 2 2" xfId="25977"/>
    <cellStyle name="Normal 33 2 7 6 2 2 2" xfId="25978"/>
    <cellStyle name="Normal 33 2 7 6 2 2 3" xfId="25979"/>
    <cellStyle name="Normal 33 2 7 6 2 3" xfId="25980"/>
    <cellStyle name="Normal 33 2 7 6 2 4" xfId="25981"/>
    <cellStyle name="Normal 33 2 7 6 3" xfId="25982"/>
    <cellStyle name="Normal 33 2 7 6 3 2" xfId="25983"/>
    <cellStyle name="Normal 33 2 7 6 3 3" xfId="25984"/>
    <cellStyle name="Normal 33 2 7 6 4" xfId="25985"/>
    <cellStyle name="Normal 33 2 7 6 5" xfId="25986"/>
    <cellStyle name="Normal 33 2 7 7" xfId="25987"/>
    <cellStyle name="Normal 33 2 7 7 2" xfId="25988"/>
    <cellStyle name="Normal 33 2 7 7 2 2" xfId="25989"/>
    <cellStyle name="Normal 33 2 7 7 2 3" xfId="25990"/>
    <cellStyle name="Normal 33 2 7 7 3" xfId="25991"/>
    <cellStyle name="Normal 33 2 7 7 4" xfId="25992"/>
    <cellStyle name="Normal 33 2 7 8" xfId="25993"/>
    <cellStyle name="Normal 33 2 7 8 2" xfId="25994"/>
    <cellStyle name="Normal 33 2 7 8 3" xfId="25995"/>
    <cellStyle name="Normal 33 2 7 9" xfId="25996"/>
    <cellStyle name="Normal 33 2 7_Schs" xfId="25997"/>
    <cellStyle name="Normal 33 2 8" xfId="25998"/>
    <cellStyle name="Normal 33 2 8 10" xfId="25999"/>
    <cellStyle name="Normal 33 2 8 2" xfId="26000"/>
    <cellStyle name="Normal 33 2 8 2 2" xfId="26001"/>
    <cellStyle name="Normal 33 2 8 2 2 2" xfId="26002"/>
    <cellStyle name="Normal 33 2 8 2 2 2 2" xfId="26003"/>
    <cellStyle name="Normal 33 2 8 2 2 2 2 2" xfId="26004"/>
    <cellStyle name="Normal 33 2 8 2 2 2 2 2 2" xfId="26005"/>
    <cellStyle name="Normal 33 2 8 2 2 2 2 2 3" xfId="26006"/>
    <cellStyle name="Normal 33 2 8 2 2 2 2 3" xfId="26007"/>
    <cellStyle name="Normal 33 2 8 2 2 2 2 4" xfId="26008"/>
    <cellStyle name="Normal 33 2 8 2 2 2 3" xfId="26009"/>
    <cellStyle name="Normal 33 2 8 2 2 2 3 2" xfId="26010"/>
    <cellStyle name="Normal 33 2 8 2 2 2 3 3" xfId="26011"/>
    <cellStyle name="Normal 33 2 8 2 2 2 4" xfId="26012"/>
    <cellStyle name="Normal 33 2 8 2 2 2 5" xfId="26013"/>
    <cellStyle name="Normal 33 2 8 2 2 3" xfId="26014"/>
    <cellStyle name="Normal 33 2 8 2 2 3 2" xfId="26015"/>
    <cellStyle name="Normal 33 2 8 2 2 3 2 2" xfId="26016"/>
    <cellStyle name="Normal 33 2 8 2 2 3 2 2 2" xfId="26017"/>
    <cellStyle name="Normal 33 2 8 2 2 3 2 2 3" xfId="26018"/>
    <cellStyle name="Normal 33 2 8 2 2 3 2 3" xfId="26019"/>
    <cellStyle name="Normal 33 2 8 2 2 3 2 4" xfId="26020"/>
    <cellStyle name="Normal 33 2 8 2 2 3 3" xfId="26021"/>
    <cellStyle name="Normal 33 2 8 2 2 3 3 2" xfId="26022"/>
    <cellStyle name="Normal 33 2 8 2 2 3 3 3" xfId="26023"/>
    <cellStyle name="Normal 33 2 8 2 2 3 4" xfId="26024"/>
    <cellStyle name="Normal 33 2 8 2 2 3 5" xfId="26025"/>
    <cellStyle name="Normal 33 2 8 2 2 4" xfId="26026"/>
    <cellStyle name="Normal 33 2 8 2 2 4 2" xfId="26027"/>
    <cellStyle name="Normal 33 2 8 2 2 4 2 2" xfId="26028"/>
    <cellStyle name="Normal 33 2 8 2 2 4 2 2 2" xfId="26029"/>
    <cellStyle name="Normal 33 2 8 2 2 4 2 2 3" xfId="26030"/>
    <cellStyle name="Normal 33 2 8 2 2 4 2 3" xfId="26031"/>
    <cellStyle name="Normal 33 2 8 2 2 4 2 4" xfId="26032"/>
    <cellStyle name="Normal 33 2 8 2 2 4 3" xfId="26033"/>
    <cellStyle name="Normal 33 2 8 2 2 4 3 2" xfId="26034"/>
    <cellStyle name="Normal 33 2 8 2 2 4 3 3" xfId="26035"/>
    <cellStyle name="Normal 33 2 8 2 2 4 4" xfId="26036"/>
    <cellStyle name="Normal 33 2 8 2 2 4 5" xfId="26037"/>
    <cellStyle name="Normal 33 2 8 2 2 5" xfId="26038"/>
    <cellStyle name="Normal 33 2 8 2 2 5 2" xfId="26039"/>
    <cellStyle name="Normal 33 2 8 2 2 5 2 2" xfId="26040"/>
    <cellStyle name="Normal 33 2 8 2 2 5 2 3" xfId="26041"/>
    <cellStyle name="Normal 33 2 8 2 2 5 3" xfId="26042"/>
    <cellStyle name="Normal 33 2 8 2 2 5 4" xfId="26043"/>
    <cellStyle name="Normal 33 2 8 2 2 6" xfId="26044"/>
    <cellStyle name="Normal 33 2 8 2 2 6 2" xfId="26045"/>
    <cellStyle name="Normal 33 2 8 2 2 6 3" xfId="26046"/>
    <cellStyle name="Normal 33 2 8 2 2 7" xfId="26047"/>
    <cellStyle name="Normal 33 2 8 2 2 8" xfId="26048"/>
    <cellStyle name="Normal 33 2 8 2 2_Schs" xfId="26049"/>
    <cellStyle name="Normal 33 2 8 2 3" xfId="26050"/>
    <cellStyle name="Normal 33 2 8 2 3 2" xfId="26051"/>
    <cellStyle name="Normal 33 2 8 2 3 2 2" xfId="26052"/>
    <cellStyle name="Normal 33 2 8 2 3 2 2 2" xfId="26053"/>
    <cellStyle name="Normal 33 2 8 2 3 2 2 3" xfId="26054"/>
    <cellStyle name="Normal 33 2 8 2 3 2 3" xfId="26055"/>
    <cellStyle name="Normal 33 2 8 2 3 2 4" xfId="26056"/>
    <cellStyle name="Normal 33 2 8 2 3 3" xfId="26057"/>
    <cellStyle name="Normal 33 2 8 2 3 3 2" xfId="26058"/>
    <cellStyle name="Normal 33 2 8 2 3 3 3" xfId="26059"/>
    <cellStyle name="Normal 33 2 8 2 3 4" xfId="26060"/>
    <cellStyle name="Normal 33 2 8 2 3 5" xfId="26061"/>
    <cellStyle name="Normal 33 2 8 2 4" xfId="26062"/>
    <cellStyle name="Normal 33 2 8 2 4 2" xfId="26063"/>
    <cellStyle name="Normal 33 2 8 2 4 2 2" xfId="26064"/>
    <cellStyle name="Normal 33 2 8 2 4 2 2 2" xfId="26065"/>
    <cellStyle name="Normal 33 2 8 2 4 2 2 3" xfId="26066"/>
    <cellStyle name="Normal 33 2 8 2 4 2 3" xfId="26067"/>
    <cellStyle name="Normal 33 2 8 2 4 2 4" xfId="26068"/>
    <cellStyle name="Normal 33 2 8 2 4 3" xfId="26069"/>
    <cellStyle name="Normal 33 2 8 2 4 3 2" xfId="26070"/>
    <cellStyle name="Normal 33 2 8 2 4 3 3" xfId="26071"/>
    <cellStyle name="Normal 33 2 8 2 4 4" xfId="26072"/>
    <cellStyle name="Normal 33 2 8 2 4 5" xfId="26073"/>
    <cellStyle name="Normal 33 2 8 2 5" xfId="26074"/>
    <cellStyle name="Normal 33 2 8 2 5 2" xfId="26075"/>
    <cellStyle name="Normal 33 2 8 2 5 2 2" xfId="26076"/>
    <cellStyle name="Normal 33 2 8 2 5 2 2 2" xfId="26077"/>
    <cellStyle name="Normal 33 2 8 2 5 2 2 3" xfId="26078"/>
    <cellStyle name="Normal 33 2 8 2 5 2 3" xfId="26079"/>
    <cellStyle name="Normal 33 2 8 2 5 2 4" xfId="26080"/>
    <cellStyle name="Normal 33 2 8 2 5 3" xfId="26081"/>
    <cellStyle name="Normal 33 2 8 2 5 3 2" xfId="26082"/>
    <cellStyle name="Normal 33 2 8 2 5 3 3" xfId="26083"/>
    <cellStyle name="Normal 33 2 8 2 5 4" xfId="26084"/>
    <cellStyle name="Normal 33 2 8 2 5 5" xfId="26085"/>
    <cellStyle name="Normal 33 2 8 2 6" xfId="26086"/>
    <cellStyle name="Normal 33 2 8 2 6 2" xfId="26087"/>
    <cellStyle name="Normal 33 2 8 2 6 2 2" xfId="26088"/>
    <cellStyle name="Normal 33 2 8 2 6 2 3" xfId="26089"/>
    <cellStyle name="Normal 33 2 8 2 6 3" xfId="26090"/>
    <cellStyle name="Normal 33 2 8 2 6 4" xfId="26091"/>
    <cellStyle name="Normal 33 2 8 2 7" xfId="26092"/>
    <cellStyle name="Normal 33 2 8 2 7 2" xfId="26093"/>
    <cellStyle name="Normal 33 2 8 2 7 3" xfId="26094"/>
    <cellStyle name="Normal 33 2 8 2 8" xfId="26095"/>
    <cellStyle name="Normal 33 2 8 2 9" xfId="26096"/>
    <cellStyle name="Normal 33 2 8 2_Schs" xfId="26097"/>
    <cellStyle name="Normal 33 2 8 3" xfId="26098"/>
    <cellStyle name="Normal 33 2 8 3 2" xfId="26099"/>
    <cellStyle name="Normal 33 2 8 3 2 2" xfId="26100"/>
    <cellStyle name="Normal 33 2 8 3 2 2 2" xfId="26101"/>
    <cellStyle name="Normal 33 2 8 3 2 2 2 2" xfId="26102"/>
    <cellStyle name="Normal 33 2 8 3 2 2 2 3" xfId="26103"/>
    <cellStyle name="Normal 33 2 8 3 2 2 3" xfId="26104"/>
    <cellStyle name="Normal 33 2 8 3 2 2 4" xfId="26105"/>
    <cellStyle name="Normal 33 2 8 3 2 3" xfId="26106"/>
    <cellStyle name="Normal 33 2 8 3 2 3 2" xfId="26107"/>
    <cellStyle name="Normal 33 2 8 3 2 3 3" xfId="26108"/>
    <cellStyle name="Normal 33 2 8 3 2 4" xfId="26109"/>
    <cellStyle name="Normal 33 2 8 3 2 5" xfId="26110"/>
    <cellStyle name="Normal 33 2 8 3 3" xfId="26111"/>
    <cellStyle name="Normal 33 2 8 3 3 2" xfId="26112"/>
    <cellStyle name="Normal 33 2 8 3 3 2 2" xfId="26113"/>
    <cellStyle name="Normal 33 2 8 3 3 2 2 2" xfId="26114"/>
    <cellStyle name="Normal 33 2 8 3 3 2 2 3" xfId="26115"/>
    <cellStyle name="Normal 33 2 8 3 3 2 3" xfId="26116"/>
    <cellStyle name="Normal 33 2 8 3 3 2 4" xfId="26117"/>
    <cellStyle name="Normal 33 2 8 3 3 3" xfId="26118"/>
    <cellStyle name="Normal 33 2 8 3 3 3 2" xfId="26119"/>
    <cellStyle name="Normal 33 2 8 3 3 3 3" xfId="26120"/>
    <cellStyle name="Normal 33 2 8 3 3 4" xfId="26121"/>
    <cellStyle name="Normal 33 2 8 3 3 5" xfId="26122"/>
    <cellStyle name="Normal 33 2 8 3 4" xfId="26123"/>
    <cellStyle name="Normal 33 2 8 3 4 2" xfId="26124"/>
    <cellStyle name="Normal 33 2 8 3 4 2 2" xfId="26125"/>
    <cellStyle name="Normal 33 2 8 3 4 2 2 2" xfId="26126"/>
    <cellStyle name="Normal 33 2 8 3 4 2 2 3" xfId="26127"/>
    <cellStyle name="Normal 33 2 8 3 4 2 3" xfId="26128"/>
    <cellStyle name="Normal 33 2 8 3 4 2 4" xfId="26129"/>
    <cellStyle name="Normal 33 2 8 3 4 3" xfId="26130"/>
    <cellStyle name="Normal 33 2 8 3 4 3 2" xfId="26131"/>
    <cellStyle name="Normal 33 2 8 3 4 3 3" xfId="26132"/>
    <cellStyle name="Normal 33 2 8 3 4 4" xfId="26133"/>
    <cellStyle name="Normal 33 2 8 3 4 5" xfId="26134"/>
    <cellStyle name="Normal 33 2 8 3 5" xfId="26135"/>
    <cellStyle name="Normal 33 2 8 3 5 2" xfId="26136"/>
    <cellStyle name="Normal 33 2 8 3 5 2 2" xfId="26137"/>
    <cellStyle name="Normal 33 2 8 3 5 2 3" xfId="26138"/>
    <cellStyle name="Normal 33 2 8 3 5 3" xfId="26139"/>
    <cellStyle name="Normal 33 2 8 3 5 4" xfId="26140"/>
    <cellStyle name="Normal 33 2 8 3 6" xfId="26141"/>
    <cellStyle name="Normal 33 2 8 3 6 2" xfId="26142"/>
    <cellStyle name="Normal 33 2 8 3 6 3" xfId="26143"/>
    <cellStyle name="Normal 33 2 8 3 7" xfId="26144"/>
    <cellStyle name="Normal 33 2 8 3 8" xfId="26145"/>
    <cellStyle name="Normal 33 2 8 3_Schs" xfId="26146"/>
    <cellStyle name="Normal 33 2 8 4" xfId="26147"/>
    <cellStyle name="Normal 33 2 8 4 2" xfId="26148"/>
    <cellStyle name="Normal 33 2 8 4 2 2" xfId="26149"/>
    <cellStyle name="Normal 33 2 8 4 2 2 2" xfId="26150"/>
    <cellStyle name="Normal 33 2 8 4 2 2 3" xfId="26151"/>
    <cellStyle name="Normal 33 2 8 4 2 3" xfId="26152"/>
    <cellStyle name="Normal 33 2 8 4 2 4" xfId="26153"/>
    <cellStyle name="Normal 33 2 8 4 3" xfId="26154"/>
    <cellStyle name="Normal 33 2 8 4 3 2" xfId="26155"/>
    <cellStyle name="Normal 33 2 8 4 3 3" xfId="26156"/>
    <cellStyle name="Normal 33 2 8 4 4" xfId="26157"/>
    <cellStyle name="Normal 33 2 8 4 5" xfId="26158"/>
    <cellStyle name="Normal 33 2 8 5" xfId="26159"/>
    <cellStyle name="Normal 33 2 8 5 2" xfId="26160"/>
    <cellStyle name="Normal 33 2 8 5 2 2" xfId="26161"/>
    <cellStyle name="Normal 33 2 8 5 2 2 2" xfId="26162"/>
    <cellStyle name="Normal 33 2 8 5 2 2 3" xfId="26163"/>
    <cellStyle name="Normal 33 2 8 5 2 3" xfId="26164"/>
    <cellStyle name="Normal 33 2 8 5 2 4" xfId="26165"/>
    <cellStyle name="Normal 33 2 8 5 3" xfId="26166"/>
    <cellStyle name="Normal 33 2 8 5 3 2" xfId="26167"/>
    <cellStyle name="Normal 33 2 8 5 3 3" xfId="26168"/>
    <cellStyle name="Normal 33 2 8 5 4" xfId="26169"/>
    <cellStyle name="Normal 33 2 8 5 5" xfId="26170"/>
    <cellStyle name="Normal 33 2 8 6" xfId="26171"/>
    <cellStyle name="Normal 33 2 8 6 2" xfId="26172"/>
    <cellStyle name="Normal 33 2 8 6 2 2" xfId="26173"/>
    <cellStyle name="Normal 33 2 8 6 2 2 2" xfId="26174"/>
    <cellStyle name="Normal 33 2 8 6 2 2 3" xfId="26175"/>
    <cellStyle name="Normal 33 2 8 6 2 3" xfId="26176"/>
    <cellStyle name="Normal 33 2 8 6 2 4" xfId="26177"/>
    <cellStyle name="Normal 33 2 8 6 3" xfId="26178"/>
    <cellStyle name="Normal 33 2 8 6 3 2" xfId="26179"/>
    <cellStyle name="Normal 33 2 8 6 3 3" xfId="26180"/>
    <cellStyle name="Normal 33 2 8 6 4" xfId="26181"/>
    <cellStyle name="Normal 33 2 8 6 5" xfId="26182"/>
    <cellStyle name="Normal 33 2 8 7" xfId="26183"/>
    <cellStyle name="Normal 33 2 8 7 2" xfId="26184"/>
    <cellStyle name="Normal 33 2 8 7 2 2" xfId="26185"/>
    <cellStyle name="Normal 33 2 8 7 2 3" xfId="26186"/>
    <cellStyle name="Normal 33 2 8 7 3" xfId="26187"/>
    <cellStyle name="Normal 33 2 8 7 4" xfId="26188"/>
    <cellStyle name="Normal 33 2 8 8" xfId="26189"/>
    <cellStyle name="Normal 33 2 8 8 2" xfId="26190"/>
    <cellStyle name="Normal 33 2 8 8 3" xfId="26191"/>
    <cellStyle name="Normal 33 2 8 9" xfId="26192"/>
    <cellStyle name="Normal 33 2 8_Schs" xfId="26193"/>
    <cellStyle name="Normal 33 2 9" xfId="26194"/>
    <cellStyle name="Normal 33 2 9 2" xfId="26195"/>
    <cellStyle name="Normal 33 2 9 2 2" xfId="26196"/>
    <cellStyle name="Normal 33 2 9 2 2 2" xfId="26197"/>
    <cellStyle name="Normal 33 2 9 2 2 2 2" xfId="26198"/>
    <cellStyle name="Normal 33 2 9 2 2 2 2 2" xfId="26199"/>
    <cellStyle name="Normal 33 2 9 2 2 2 2 3" xfId="26200"/>
    <cellStyle name="Normal 33 2 9 2 2 2 3" xfId="26201"/>
    <cellStyle name="Normal 33 2 9 2 2 2 4" xfId="26202"/>
    <cellStyle name="Normal 33 2 9 2 2 3" xfId="26203"/>
    <cellStyle name="Normal 33 2 9 2 2 3 2" xfId="26204"/>
    <cellStyle name="Normal 33 2 9 2 2 3 3" xfId="26205"/>
    <cellStyle name="Normal 33 2 9 2 2 4" xfId="26206"/>
    <cellStyle name="Normal 33 2 9 2 2 5" xfId="26207"/>
    <cellStyle name="Normal 33 2 9 2 3" xfId="26208"/>
    <cellStyle name="Normal 33 2 9 2 3 2" xfId="26209"/>
    <cellStyle name="Normal 33 2 9 2 3 2 2" xfId="26210"/>
    <cellStyle name="Normal 33 2 9 2 3 2 2 2" xfId="26211"/>
    <cellStyle name="Normal 33 2 9 2 3 2 2 3" xfId="26212"/>
    <cellStyle name="Normal 33 2 9 2 3 2 3" xfId="26213"/>
    <cellStyle name="Normal 33 2 9 2 3 2 4" xfId="26214"/>
    <cellStyle name="Normal 33 2 9 2 3 3" xfId="26215"/>
    <cellStyle name="Normal 33 2 9 2 3 3 2" xfId="26216"/>
    <cellStyle name="Normal 33 2 9 2 3 3 3" xfId="26217"/>
    <cellStyle name="Normal 33 2 9 2 3 4" xfId="26218"/>
    <cellStyle name="Normal 33 2 9 2 3 5" xfId="26219"/>
    <cellStyle name="Normal 33 2 9 2 4" xfId="26220"/>
    <cellStyle name="Normal 33 2 9 2 4 2" xfId="26221"/>
    <cellStyle name="Normal 33 2 9 2 4 2 2" xfId="26222"/>
    <cellStyle name="Normal 33 2 9 2 4 2 2 2" xfId="26223"/>
    <cellStyle name="Normal 33 2 9 2 4 2 2 3" xfId="26224"/>
    <cellStyle name="Normal 33 2 9 2 4 2 3" xfId="26225"/>
    <cellStyle name="Normal 33 2 9 2 4 2 4" xfId="26226"/>
    <cellStyle name="Normal 33 2 9 2 4 3" xfId="26227"/>
    <cellStyle name="Normal 33 2 9 2 4 3 2" xfId="26228"/>
    <cellStyle name="Normal 33 2 9 2 4 3 3" xfId="26229"/>
    <cellStyle name="Normal 33 2 9 2 4 4" xfId="26230"/>
    <cellStyle name="Normal 33 2 9 2 4 5" xfId="26231"/>
    <cellStyle name="Normal 33 2 9 2 5" xfId="26232"/>
    <cellStyle name="Normal 33 2 9 2 5 2" xfId="26233"/>
    <cellStyle name="Normal 33 2 9 2 5 2 2" xfId="26234"/>
    <cellStyle name="Normal 33 2 9 2 5 2 3" xfId="26235"/>
    <cellStyle name="Normal 33 2 9 2 5 3" xfId="26236"/>
    <cellStyle name="Normal 33 2 9 2 5 4" xfId="26237"/>
    <cellStyle name="Normal 33 2 9 2 6" xfId="26238"/>
    <cellStyle name="Normal 33 2 9 2 6 2" xfId="26239"/>
    <cellStyle name="Normal 33 2 9 2 6 3" xfId="26240"/>
    <cellStyle name="Normal 33 2 9 2 7" xfId="26241"/>
    <cellStyle name="Normal 33 2 9 2 8" xfId="26242"/>
    <cellStyle name="Normal 33 2 9 2_Schs" xfId="26243"/>
    <cellStyle name="Normal 33 2 9 3" xfId="26244"/>
    <cellStyle name="Normal 33 2 9 3 2" xfId="26245"/>
    <cellStyle name="Normal 33 2 9 3 2 2" xfId="26246"/>
    <cellStyle name="Normal 33 2 9 3 2 2 2" xfId="26247"/>
    <cellStyle name="Normal 33 2 9 3 2 2 3" xfId="26248"/>
    <cellStyle name="Normal 33 2 9 3 2 3" xfId="26249"/>
    <cellStyle name="Normal 33 2 9 3 2 4" xfId="26250"/>
    <cellStyle name="Normal 33 2 9 3 3" xfId="26251"/>
    <cellStyle name="Normal 33 2 9 3 3 2" xfId="26252"/>
    <cellStyle name="Normal 33 2 9 3 3 3" xfId="26253"/>
    <cellStyle name="Normal 33 2 9 3 4" xfId="26254"/>
    <cellStyle name="Normal 33 2 9 3 5" xfId="26255"/>
    <cellStyle name="Normal 33 2 9 4" xfId="26256"/>
    <cellStyle name="Normal 33 2 9 4 2" xfId="26257"/>
    <cellStyle name="Normal 33 2 9 4 2 2" xfId="26258"/>
    <cellStyle name="Normal 33 2 9 4 2 2 2" xfId="26259"/>
    <cellStyle name="Normal 33 2 9 4 2 2 3" xfId="26260"/>
    <cellStyle name="Normal 33 2 9 4 2 3" xfId="26261"/>
    <cellStyle name="Normal 33 2 9 4 2 4" xfId="26262"/>
    <cellStyle name="Normal 33 2 9 4 3" xfId="26263"/>
    <cellStyle name="Normal 33 2 9 4 3 2" xfId="26264"/>
    <cellStyle name="Normal 33 2 9 4 3 3" xfId="26265"/>
    <cellStyle name="Normal 33 2 9 4 4" xfId="26266"/>
    <cellStyle name="Normal 33 2 9 4 5" xfId="26267"/>
    <cellStyle name="Normal 33 2 9 5" xfId="26268"/>
    <cellStyle name="Normal 33 2 9 5 2" xfId="26269"/>
    <cellStyle name="Normal 33 2 9 5 2 2" xfId="26270"/>
    <cellStyle name="Normal 33 2 9 5 2 2 2" xfId="26271"/>
    <cellStyle name="Normal 33 2 9 5 2 2 3" xfId="26272"/>
    <cellStyle name="Normal 33 2 9 5 2 3" xfId="26273"/>
    <cellStyle name="Normal 33 2 9 5 2 4" xfId="26274"/>
    <cellStyle name="Normal 33 2 9 5 3" xfId="26275"/>
    <cellStyle name="Normal 33 2 9 5 3 2" xfId="26276"/>
    <cellStyle name="Normal 33 2 9 5 3 3" xfId="26277"/>
    <cellStyle name="Normal 33 2 9 5 4" xfId="26278"/>
    <cellStyle name="Normal 33 2 9 5 5" xfId="26279"/>
    <cellStyle name="Normal 33 2 9 6" xfId="26280"/>
    <cellStyle name="Normal 33 2 9 6 2" xfId="26281"/>
    <cellStyle name="Normal 33 2 9 6 2 2" xfId="26282"/>
    <cellStyle name="Normal 33 2 9 6 2 3" xfId="26283"/>
    <cellStyle name="Normal 33 2 9 6 3" xfId="26284"/>
    <cellStyle name="Normal 33 2 9 6 4" xfId="26285"/>
    <cellStyle name="Normal 33 2 9 7" xfId="26286"/>
    <cellStyle name="Normal 33 2 9 7 2" xfId="26287"/>
    <cellStyle name="Normal 33 2 9 7 3" xfId="26288"/>
    <cellStyle name="Normal 33 2 9 8" xfId="26289"/>
    <cellStyle name="Normal 33 2 9 9" xfId="26290"/>
    <cellStyle name="Normal 33 2 9_Schs" xfId="26291"/>
    <cellStyle name="Normal 33 2_Schs" xfId="26292"/>
    <cellStyle name="Normal 33 20" xfId="26293"/>
    <cellStyle name="Normal 33 21" xfId="26294"/>
    <cellStyle name="Normal 33 22" xfId="26295"/>
    <cellStyle name="Normal 33 3" xfId="26296"/>
    <cellStyle name="Normal 33 3 10" xfId="26297"/>
    <cellStyle name="Normal 33 3 10 2" xfId="26298"/>
    <cellStyle name="Normal 33 3 10 2 2" xfId="26299"/>
    <cellStyle name="Normal 33 3 10 2 3" xfId="26300"/>
    <cellStyle name="Normal 33 3 10 3" xfId="26301"/>
    <cellStyle name="Normal 33 3 10 4" xfId="26302"/>
    <cellStyle name="Normal 33 3 11" xfId="26303"/>
    <cellStyle name="Normal 33 3 11 2" xfId="26304"/>
    <cellStyle name="Normal 33 3 11 3" xfId="26305"/>
    <cellStyle name="Normal 33 3 12" xfId="26306"/>
    <cellStyle name="Normal 33 3 13" xfId="26307"/>
    <cellStyle name="Normal 33 3 14" xfId="26308"/>
    <cellStyle name="Normal 33 3 2" xfId="26309"/>
    <cellStyle name="Normal 33 3 2 10" xfId="26310"/>
    <cellStyle name="Normal 33 3 2 10 2" xfId="26311"/>
    <cellStyle name="Normal 33 3 2 10 3" xfId="26312"/>
    <cellStyle name="Normal 33 3 2 11" xfId="26313"/>
    <cellStyle name="Normal 33 3 2 12" xfId="26314"/>
    <cellStyle name="Normal 33 3 2 13" xfId="26315"/>
    <cellStyle name="Normal 33 3 2 2" xfId="26316"/>
    <cellStyle name="Normal 33 3 2 2 10" xfId="26317"/>
    <cellStyle name="Normal 33 3 2 2 11" xfId="26318"/>
    <cellStyle name="Normal 33 3 2 2 2" xfId="26319"/>
    <cellStyle name="Normal 33 3 2 2 2 10" xfId="26320"/>
    <cellStyle name="Normal 33 3 2 2 2 2" xfId="26321"/>
    <cellStyle name="Normal 33 3 2 2 2 2 2" xfId="26322"/>
    <cellStyle name="Normal 33 3 2 2 2 2 2 2" xfId="26323"/>
    <cellStyle name="Normal 33 3 2 2 2 2 2 2 2" xfId="26324"/>
    <cellStyle name="Normal 33 3 2 2 2 2 2 2 2 2" xfId="26325"/>
    <cellStyle name="Normal 33 3 2 2 2 2 2 2 2 2 2" xfId="26326"/>
    <cellStyle name="Normal 33 3 2 2 2 2 2 2 2 2 3" xfId="26327"/>
    <cellStyle name="Normal 33 3 2 2 2 2 2 2 2 3" xfId="26328"/>
    <cellStyle name="Normal 33 3 2 2 2 2 2 2 2 4" xfId="26329"/>
    <cellStyle name="Normal 33 3 2 2 2 2 2 2 3" xfId="26330"/>
    <cellStyle name="Normal 33 3 2 2 2 2 2 2 3 2" xfId="26331"/>
    <cellStyle name="Normal 33 3 2 2 2 2 2 2 3 3" xfId="26332"/>
    <cellStyle name="Normal 33 3 2 2 2 2 2 2 4" xfId="26333"/>
    <cellStyle name="Normal 33 3 2 2 2 2 2 2 5" xfId="26334"/>
    <cellStyle name="Normal 33 3 2 2 2 2 2 3" xfId="26335"/>
    <cellStyle name="Normal 33 3 2 2 2 2 2 3 2" xfId="26336"/>
    <cellStyle name="Normal 33 3 2 2 2 2 2 3 2 2" xfId="26337"/>
    <cellStyle name="Normal 33 3 2 2 2 2 2 3 2 2 2" xfId="26338"/>
    <cellStyle name="Normal 33 3 2 2 2 2 2 3 2 2 3" xfId="26339"/>
    <cellStyle name="Normal 33 3 2 2 2 2 2 3 2 3" xfId="26340"/>
    <cellStyle name="Normal 33 3 2 2 2 2 2 3 2 4" xfId="26341"/>
    <cellStyle name="Normal 33 3 2 2 2 2 2 3 3" xfId="26342"/>
    <cellStyle name="Normal 33 3 2 2 2 2 2 3 3 2" xfId="26343"/>
    <cellStyle name="Normal 33 3 2 2 2 2 2 3 3 3" xfId="26344"/>
    <cellStyle name="Normal 33 3 2 2 2 2 2 3 4" xfId="26345"/>
    <cellStyle name="Normal 33 3 2 2 2 2 2 3 5" xfId="26346"/>
    <cellStyle name="Normal 33 3 2 2 2 2 2 4" xfId="26347"/>
    <cellStyle name="Normal 33 3 2 2 2 2 2 4 2" xfId="26348"/>
    <cellStyle name="Normal 33 3 2 2 2 2 2 4 2 2" xfId="26349"/>
    <cellStyle name="Normal 33 3 2 2 2 2 2 4 2 2 2" xfId="26350"/>
    <cellStyle name="Normal 33 3 2 2 2 2 2 4 2 2 3" xfId="26351"/>
    <cellStyle name="Normal 33 3 2 2 2 2 2 4 2 3" xfId="26352"/>
    <cellStyle name="Normal 33 3 2 2 2 2 2 4 2 4" xfId="26353"/>
    <cellStyle name="Normal 33 3 2 2 2 2 2 4 3" xfId="26354"/>
    <cellStyle name="Normal 33 3 2 2 2 2 2 4 3 2" xfId="26355"/>
    <cellStyle name="Normal 33 3 2 2 2 2 2 4 3 3" xfId="26356"/>
    <cellStyle name="Normal 33 3 2 2 2 2 2 4 4" xfId="26357"/>
    <cellStyle name="Normal 33 3 2 2 2 2 2 4 5" xfId="26358"/>
    <cellStyle name="Normal 33 3 2 2 2 2 2 5" xfId="26359"/>
    <cellStyle name="Normal 33 3 2 2 2 2 2 5 2" xfId="26360"/>
    <cellStyle name="Normal 33 3 2 2 2 2 2 5 2 2" xfId="26361"/>
    <cellStyle name="Normal 33 3 2 2 2 2 2 5 2 3" xfId="26362"/>
    <cellStyle name="Normal 33 3 2 2 2 2 2 5 3" xfId="26363"/>
    <cellStyle name="Normal 33 3 2 2 2 2 2 5 4" xfId="26364"/>
    <cellStyle name="Normal 33 3 2 2 2 2 2 6" xfId="26365"/>
    <cellStyle name="Normal 33 3 2 2 2 2 2 6 2" xfId="26366"/>
    <cellStyle name="Normal 33 3 2 2 2 2 2 6 3" xfId="26367"/>
    <cellStyle name="Normal 33 3 2 2 2 2 2 7" xfId="26368"/>
    <cellStyle name="Normal 33 3 2 2 2 2 2 8" xfId="26369"/>
    <cellStyle name="Normal 33 3 2 2 2 2 2_Schs" xfId="26370"/>
    <cellStyle name="Normal 33 3 2 2 2 2 3" xfId="26371"/>
    <cellStyle name="Normal 33 3 2 2 2 2 3 2" xfId="26372"/>
    <cellStyle name="Normal 33 3 2 2 2 2 3 2 2" xfId="26373"/>
    <cellStyle name="Normal 33 3 2 2 2 2 3 2 2 2" xfId="26374"/>
    <cellStyle name="Normal 33 3 2 2 2 2 3 2 2 3" xfId="26375"/>
    <cellStyle name="Normal 33 3 2 2 2 2 3 2 3" xfId="26376"/>
    <cellStyle name="Normal 33 3 2 2 2 2 3 2 4" xfId="26377"/>
    <cellStyle name="Normal 33 3 2 2 2 2 3 3" xfId="26378"/>
    <cellStyle name="Normal 33 3 2 2 2 2 3 3 2" xfId="26379"/>
    <cellStyle name="Normal 33 3 2 2 2 2 3 3 3" xfId="26380"/>
    <cellStyle name="Normal 33 3 2 2 2 2 3 4" xfId="26381"/>
    <cellStyle name="Normal 33 3 2 2 2 2 3 5" xfId="26382"/>
    <cellStyle name="Normal 33 3 2 2 2 2 4" xfId="26383"/>
    <cellStyle name="Normal 33 3 2 2 2 2 4 2" xfId="26384"/>
    <cellStyle name="Normal 33 3 2 2 2 2 4 2 2" xfId="26385"/>
    <cellStyle name="Normal 33 3 2 2 2 2 4 2 2 2" xfId="26386"/>
    <cellStyle name="Normal 33 3 2 2 2 2 4 2 2 3" xfId="26387"/>
    <cellStyle name="Normal 33 3 2 2 2 2 4 2 3" xfId="26388"/>
    <cellStyle name="Normal 33 3 2 2 2 2 4 2 4" xfId="26389"/>
    <cellStyle name="Normal 33 3 2 2 2 2 4 3" xfId="26390"/>
    <cellStyle name="Normal 33 3 2 2 2 2 4 3 2" xfId="26391"/>
    <cellStyle name="Normal 33 3 2 2 2 2 4 3 3" xfId="26392"/>
    <cellStyle name="Normal 33 3 2 2 2 2 4 4" xfId="26393"/>
    <cellStyle name="Normal 33 3 2 2 2 2 4 5" xfId="26394"/>
    <cellStyle name="Normal 33 3 2 2 2 2 5" xfId="26395"/>
    <cellStyle name="Normal 33 3 2 2 2 2 5 2" xfId="26396"/>
    <cellStyle name="Normal 33 3 2 2 2 2 5 2 2" xfId="26397"/>
    <cellStyle name="Normal 33 3 2 2 2 2 5 2 2 2" xfId="26398"/>
    <cellStyle name="Normal 33 3 2 2 2 2 5 2 2 3" xfId="26399"/>
    <cellStyle name="Normal 33 3 2 2 2 2 5 2 3" xfId="26400"/>
    <cellStyle name="Normal 33 3 2 2 2 2 5 2 4" xfId="26401"/>
    <cellStyle name="Normal 33 3 2 2 2 2 5 3" xfId="26402"/>
    <cellStyle name="Normal 33 3 2 2 2 2 5 3 2" xfId="26403"/>
    <cellStyle name="Normal 33 3 2 2 2 2 5 3 3" xfId="26404"/>
    <cellStyle name="Normal 33 3 2 2 2 2 5 4" xfId="26405"/>
    <cellStyle name="Normal 33 3 2 2 2 2 5 5" xfId="26406"/>
    <cellStyle name="Normal 33 3 2 2 2 2 6" xfId="26407"/>
    <cellStyle name="Normal 33 3 2 2 2 2 6 2" xfId="26408"/>
    <cellStyle name="Normal 33 3 2 2 2 2 6 2 2" xfId="26409"/>
    <cellStyle name="Normal 33 3 2 2 2 2 6 2 3" xfId="26410"/>
    <cellStyle name="Normal 33 3 2 2 2 2 6 3" xfId="26411"/>
    <cellStyle name="Normal 33 3 2 2 2 2 6 4" xfId="26412"/>
    <cellStyle name="Normal 33 3 2 2 2 2 7" xfId="26413"/>
    <cellStyle name="Normal 33 3 2 2 2 2 7 2" xfId="26414"/>
    <cellStyle name="Normal 33 3 2 2 2 2 7 3" xfId="26415"/>
    <cellStyle name="Normal 33 3 2 2 2 2 8" xfId="26416"/>
    <cellStyle name="Normal 33 3 2 2 2 2 9" xfId="26417"/>
    <cellStyle name="Normal 33 3 2 2 2 2_Schs" xfId="26418"/>
    <cellStyle name="Normal 33 3 2 2 2 3" xfId="26419"/>
    <cellStyle name="Normal 33 3 2 2 2 3 2" xfId="26420"/>
    <cellStyle name="Normal 33 3 2 2 2 3 2 2" xfId="26421"/>
    <cellStyle name="Normal 33 3 2 2 2 3 2 2 2" xfId="26422"/>
    <cellStyle name="Normal 33 3 2 2 2 3 2 2 2 2" xfId="26423"/>
    <cellStyle name="Normal 33 3 2 2 2 3 2 2 2 3" xfId="26424"/>
    <cellStyle name="Normal 33 3 2 2 2 3 2 2 3" xfId="26425"/>
    <cellStyle name="Normal 33 3 2 2 2 3 2 2 4" xfId="26426"/>
    <cellStyle name="Normal 33 3 2 2 2 3 2 3" xfId="26427"/>
    <cellStyle name="Normal 33 3 2 2 2 3 2 3 2" xfId="26428"/>
    <cellStyle name="Normal 33 3 2 2 2 3 2 3 3" xfId="26429"/>
    <cellStyle name="Normal 33 3 2 2 2 3 2 4" xfId="26430"/>
    <cellStyle name="Normal 33 3 2 2 2 3 2 5" xfId="26431"/>
    <cellStyle name="Normal 33 3 2 2 2 3 3" xfId="26432"/>
    <cellStyle name="Normal 33 3 2 2 2 3 3 2" xfId="26433"/>
    <cellStyle name="Normal 33 3 2 2 2 3 3 2 2" xfId="26434"/>
    <cellStyle name="Normal 33 3 2 2 2 3 3 2 2 2" xfId="26435"/>
    <cellStyle name="Normal 33 3 2 2 2 3 3 2 2 3" xfId="26436"/>
    <cellStyle name="Normal 33 3 2 2 2 3 3 2 3" xfId="26437"/>
    <cellStyle name="Normal 33 3 2 2 2 3 3 2 4" xfId="26438"/>
    <cellStyle name="Normal 33 3 2 2 2 3 3 3" xfId="26439"/>
    <cellStyle name="Normal 33 3 2 2 2 3 3 3 2" xfId="26440"/>
    <cellStyle name="Normal 33 3 2 2 2 3 3 3 3" xfId="26441"/>
    <cellStyle name="Normal 33 3 2 2 2 3 3 4" xfId="26442"/>
    <cellStyle name="Normal 33 3 2 2 2 3 3 5" xfId="26443"/>
    <cellStyle name="Normal 33 3 2 2 2 3 4" xfId="26444"/>
    <cellStyle name="Normal 33 3 2 2 2 3 4 2" xfId="26445"/>
    <cellStyle name="Normal 33 3 2 2 2 3 4 2 2" xfId="26446"/>
    <cellStyle name="Normal 33 3 2 2 2 3 4 2 2 2" xfId="26447"/>
    <cellStyle name="Normal 33 3 2 2 2 3 4 2 2 3" xfId="26448"/>
    <cellStyle name="Normal 33 3 2 2 2 3 4 2 3" xfId="26449"/>
    <cellStyle name="Normal 33 3 2 2 2 3 4 2 4" xfId="26450"/>
    <cellStyle name="Normal 33 3 2 2 2 3 4 3" xfId="26451"/>
    <cellStyle name="Normal 33 3 2 2 2 3 4 3 2" xfId="26452"/>
    <cellStyle name="Normal 33 3 2 2 2 3 4 3 3" xfId="26453"/>
    <cellStyle name="Normal 33 3 2 2 2 3 4 4" xfId="26454"/>
    <cellStyle name="Normal 33 3 2 2 2 3 4 5" xfId="26455"/>
    <cellStyle name="Normal 33 3 2 2 2 3 5" xfId="26456"/>
    <cellStyle name="Normal 33 3 2 2 2 3 5 2" xfId="26457"/>
    <cellStyle name="Normal 33 3 2 2 2 3 5 2 2" xfId="26458"/>
    <cellStyle name="Normal 33 3 2 2 2 3 5 2 3" xfId="26459"/>
    <cellStyle name="Normal 33 3 2 2 2 3 5 3" xfId="26460"/>
    <cellStyle name="Normal 33 3 2 2 2 3 5 4" xfId="26461"/>
    <cellStyle name="Normal 33 3 2 2 2 3 6" xfId="26462"/>
    <cellStyle name="Normal 33 3 2 2 2 3 6 2" xfId="26463"/>
    <cellStyle name="Normal 33 3 2 2 2 3 6 3" xfId="26464"/>
    <cellStyle name="Normal 33 3 2 2 2 3 7" xfId="26465"/>
    <cellStyle name="Normal 33 3 2 2 2 3 8" xfId="26466"/>
    <cellStyle name="Normal 33 3 2 2 2 3_Schs" xfId="26467"/>
    <cellStyle name="Normal 33 3 2 2 2 4" xfId="26468"/>
    <cellStyle name="Normal 33 3 2 2 2 4 2" xfId="26469"/>
    <cellStyle name="Normal 33 3 2 2 2 4 2 2" xfId="26470"/>
    <cellStyle name="Normal 33 3 2 2 2 4 2 2 2" xfId="26471"/>
    <cellStyle name="Normal 33 3 2 2 2 4 2 2 3" xfId="26472"/>
    <cellStyle name="Normal 33 3 2 2 2 4 2 3" xfId="26473"/>
    <cellStyle name="Normal 33 3 2 2 2 4 2 4" xfId="26474"/>
    <cellStyle name="Normal 33 3 2 2 2 4 3" xfId="26475"/>
    <cellStyle name="Normal 33 3 2 2 2 4 3 2" xfId="26476"/>
    <cellStyle name="Normal 33 3 2 2 2 4 3 3" xfId="26477"/>
    <cellStyle name="Normal 33 3 2 2 2 4 4" xfId="26478"/>
    <cellStyle name="Normal 33 3 2 2 2 4 5" xfId="26479"/>
    <cellStyle name="Normal 33 3 2 2 2 5" xfId="26480"/>
    <cellStyle name="Normal 33 3 2 2 2 5 2" xfId="26481"/>
    <cellStyle name="Normal 33 3 2 2 2 5 2 2" xfId="26482"/>
    <cellStyle name="Normal 33 3 2 2 2 5 2 2 2" xfId="26483"/>
    <cellStyle name="Normal 33 3 2 2 2 5 2 2 3" xfId="26484"/>
    <cellStyle name="Normal 33 3 2 2 2 5 2 3" xfId="26485"/>
    <cellStyle name="Normal 33 3 2 2 2 5 2 4" xfId="26486"/>
    <cellStyle name="Normal 33 3 2 2 2 5 3" xfId="26487"/>
    <cellStyle name="Normal 33 3 2 2 2 5 3 2" xfId="26488"/>
    <cellStyle name="Normal 33 3 2 2 2 5 3 3" xfId="26489"/>
    <cellStyle name="Normal 33 3 2 2 2 5 4" xfId="26490"/>
    <cellStyle name="Normal 33 3 2 2 2 5 5" xfId="26491"/>
    <cellStyle name="Normal 33 3 2 2 2 6" xfId="26492"/>
    <cellStyle name="Normal 33 3 2 2 2 6 2" xfId="26493"/>
    <cellStyle name="Normal 33 3 2 2 2 6 2 2" xfId="26494"/>
    <cellStyle name="Normal 33 3 2 2 2 6 2 2 2" xfId="26495"/>
    <cellStyle name="Normal 33 3 2 2 2 6 2 2 3" xfId="26496"/>
    <cellStyle name="Normal 33 3 2 2 2 6 2 3" xfId="26497"/>
    <cellStyle name="Normal 33 3 2 2 2 6 2 4" xfId="26498"/>
    <cellStyle name="Normal 33 3 2 2 2 6 3" xfId="26499"/>
    <cellStyle name="Normal 33 3 2 2 2 6 3 2" xfId="26500"/>
    <cellStyle name="Normal 33 3 2 2 2 6 3 3" xfId="26501"/>
    <cellStyle name="Normal 33 3 2 2 2 6 4" xfId="26502"/>
    <cellStyle name="Normal 33 3 2 2 2 6 5" xfId="26503"/>
    <cellStyle name="Normal 33 3 2 2 2 7" xfId="26504"/>
    <cellStyle name="Normal 33 3 2 2 2 7 2" xfId="26505"/>
    <cellStyle name="Normal 33 3 2 2 2 7 2 2" xfId="26506"/>
    <cellStyle name="Normal 33 3 2 2 2 7 2 3" xfId="26507"/>
    <cellStyle name="Normal 33 3 2 2 2 7 3" xfId="26508"/>
    <cellStyle name="Normal 33 3 2 2 2 7 4" xfId="26509"/>
    <cellStyle name="Normal 33 3 2 2 2 8" xfId="26510"/>
    <cellStyle name="Normal 33 3 2 2 2 8 2" xfId="26511"/>
    <cellStyle name="Normal 33 3 2 2 2 8 3" xfId="26512"/>
    <cellStyle name="Normal 33 3 2 2 2 9" xfId="26513"/>
    <cellStyle name="Normal 33 3 2 2 2_Schs" xfId="26514"/>
    <cellStyle name="Normal 33 3 2 2 3" xfId="26515"/>
    <cellStyle name="Normal 33 3 2 2 3 2" xfId="26516"/>
    <cellStyle name="Normal 33 3 2 2 3 2 2" xfId="26517"/>
    <cellStyle name="Normal 33 3 2 2 3 2 2 2" xfId="26518"/>
    <cellStyle name="Normal 33 3 2 2 3 2 2 2 2" xfId="26519"/>
    <cellStyle name="Normal 33 3 2 2 3 2 2 2 2 2" xfId="26520"/>
    <cellStyle name="Normal 33 3 2 2 3 2 2 2 2 3" xfId="26521"/>
    <cellStyle name="Normal 33 3 2 2 3 2 2 2 3" xfId="26522"/>
    <cellStyle name="Normal 33 3 2 2 3 2 2 2 4" xfId="26523"/>
    <cellStyle name="Normal 33 3 2 2 3 2 2 3" xfId="26524"/>
    <cellStyle name="Normal 33 3 2 2 3 2 2 3 2" xfId="26525"/>
    <cellStyle name="Normal 33 3 2 2 3 2 2 3 3" xfId="26526"/>
    <cellStyle name="Normal 33 3 2 2 3 2 2 4" xfId="26527"/>
    <cellStyle name="Normal 33 3 2 2 3 2 2 5" xfId="26528"/>
    <cellStyle name="Normal 33 3 2 2 3 2 3" xfId="26529"/>
    <cellStyle name="Normal 33 3 2 2 3 2 3 2" xfId="26530"/>
    <cellStyle name="Normal 33 3 2 2 3 2 3 2 2" xfId="26531"/>
    <cellStyle name="Normal 33 3 2 2 3 2 3 2 2 2" xfId="26532"/>
    <cellStyle name="Normal 33 3 2 2 3 2 3 2 2 3" xfId="26533"/>
    <cellStyle name="Normal 33 3 2 2 3 2 3 2 3" xfId="26534"/>
    <cellStyle name="Normal 33 3 2 2 3 2 3 2 4" xfId="26535"/>
    <cellStyle name="Normal 33 3 2 2 3 2 3 3" xfId="26536"/>
    <cellStyle name="Normal 33 3 2 2 3 2 3 3 2" xfId="26537"/>
    <cellStyle name="Normal 33 3 2 2 3 2 3 3 3" xfId="26538"/>
    <cellStyle name="Normal 33 3 2 2 3 2 3 4" xfId="26539"/>
    <cellStyle name="Normal 33 3 2 2 3 2 3 5" xfId="26540"/>
    <cellStyle name="Normal 33 3 2 2 3 2 4" xfId="26541"/>
    <cellStyle name="Normal 33 3 2 2 3 2 4 2" xfId="26542"/>
    <cellStyle name="Normal 33 3 2 2 3 2 4 2 2" xfId="26543"/>
    <cellStyle name="Normal 33 3 2 2 3 2 4 2 2 2" xfId="26544"/>
    <cellStyle name="Normal 33 3 2 2 3 2 4 2 2 3" xfId="26545"/>
    <cellStyle name="Normal 33 3 2 2 3 2 4 2 3" xfId="26546"/>
    <cellStyle name="Normal 33 3 2 2 3 2 4 2 4" xfId="26547"/>
    <cellStyle name="Normal 33 3 2 2 3 2 4 3" xfId="26548"/>
    <cellStyle name="Normal 33 3 2 2 3 2 4 3 2" xfId="26549"/>
    <cellStyle name="Normal 33 3 2 2 3 2 4 3 3" xfId="26550"/>
    <cellStyle name="Normal 33 3 2 2 3 2 4 4" xfId="26551"/>
    <cellStyle name="Normal 33 3 2 2 3 2 4 5" xfId="26552"/>
    <cellStyle name="Normal 33 3 2 2 3 2 5" xfId="26553"/>
    <cellStyle name="Normal 33 3 2 2 3 2 5 2" xfId="26554"/>
    <cellStyle name="Normal 33 3 2 2 3 2 5 2 2" xfId="26555"/>
    <cellStyle name="Normal 33 3 2 2 3 2 5 2 3" xfId="26556"/>
    <cellStyle name="Normal 33 3 2 2 3 2 5 3" xfId="26557"/>
    <cellStyle name="Normal 33 3 2 2 3 2 5 4" xfId="26558"/>
    <cellStyle name="Normal 33 3 2 2 3 2 6" xfId="26559"/>
    <cellStyle name="Normal 33 3 2 2 3 2 6 2" xfId="26560"/>
    <cellStyle name="Normal 33 3 2 2 3 2 6 3" xfId="26561"/>
    <cellStyle name="Normal 33 3 2 2 3 2 7" xfId="26562"/>
    <cellStyle name="Normal 33 3 2 2 3 2 8" xfId="26563"/>
    <cellStyle name="Normal 33 3 2 2 3 2_Schs" xfId="26564"/>
    <cellStyle name="Normal 33 3 2 2 3 3" xfId="26565"/>
    <cellStyle name="Normal 33 3 2 2 3 3 2" xfId="26566"/>
    <cellStyle name="Normal 33 3 2 2 3 3 2 2" xfId="26567"/>
    <cellStyle name="Normal 33 3 2 2 3 3 2 2 2" xfId="26568"/>
    <cellStyle name="Normal 33 3 2 2 3 3 2 2 3" xfId="26569"/>
    <cellStyle name="Normal 33 3 2 2 3 3 2 3" xfId="26570"/>
    <cellStyle name="Normal 33 3 2 2 3 3 2 4" xfId="26571"/>
    <cellStyle name="Normal 33 3 2 2 3 3 3" xfId="26572"/>
    <cellStyle name="Normal 33 3 2 2 3 3 3 2" xfId="26573"/>
    <cellStyle name="Normal 33 3 2 2 3 3 3 3" xfId="26574"/>
    <cellStyle name="Normal 33 3 2 2 3 3 4" xfId="26575"/>
    <cellStyle name="Normal 33 3 2 2 3 3 5" xfId="26576"/>
    <cellStyle name="Normal 33 3 2 2 3 4" xfId="26577"/>
    <cellStyle name="Normal 33 3 2 2 3 4 2" xfId="26578"/>
    <cellStyle name="Normal 33 3 2 2 3 4 2 2" xfId="26579"/>
    <cellStyle name="Normal 33 3 2 2 3 4 2 2 2" xfId="26580"/>
    <cellStyle name="Normal 33 3 2 2 3 4 2 2 3" xfId="26581"/>
    <cellStyle name="Normal 33 3 2 2 3 4 2 3" xfId="26582"/>
    <cellStyle name="Normal 33 3 2 2 3 4 2 4" xfId="26583"/>
    <cellStyle name="Normal 33 3 2 2 3 4 3" xfId="26584"/>
    <cellStyle name="Normal 33 3 2 2 3 4 3 2" xfId="26585"/>
    <cellStyle name="Normal 33 3 2 2 3 4 3 3" xfId="26586"/>
    <cellStyle name="Normal 33 3 2 2 3 4 4" xfId="26587"/>
    <cellStyle name="Normal 33 3 2 2 3 4 5" xfId="26588"/>
    <cellStyle name="Normal 33 3 2 2 3 5" xfId="26589"/>
    <cellStyle name="Normal 33 3 2 2 3 5 2" xfId="26590"/>
    <cellStyle name="Normal 33 3 2 2 3 5 2 2" xfId="26591"/>
    <cellStyle name="Normal 33 3 2 2 3 5 2 2 2" xfId="26592"/>
    <cellStyle name="Normal 33 3 2 2 3 5 2 2 3" xfId="26593"/>
    <cellStyle name="Normal 33 3 2 2 3 5 2 3" xfId="26594"/>
    <cellStyle name="Normal 33 3 2 2 3 5 2 4" xfId="26595"/>
    <cellStyle name="Normal 33 3 2 2 3 5 3" xfId="26596"/>
    <cellStyle name="Normal 33 3 2 2 3 5 3 2" xfId="26597"/>
    <cellStyle name="Normal 33 3 2 2 3 5 3 3" xfId="26598"/>
    <cellStyle name="Normal 33 3 2 2 3 5 4" xfId="26599"/>
    <cellStyle name="Normal 33 3 2 2 3 5 5" xfId="26600"/>
    <cellStyle name="Normal 33 3 2 2 3 6" xfId="26601"/>
    <cellStyle name="Normal 33 3 2 2 3 6 2" xfId="26602"/>
    <cellStyle name="Normal 33 3 2 2 3 6 2 2" xfId="26603"/>
    <cellStyle name="Normal 33 3 2 2 3 6 2 3" xfId="26604"/>
    <cellStyle name="Normal 33 3 2 2 3 6 3" xfId="26605"/>
    <cellStyle name="Normal 33 3 2 2 3 6 4" xfId="26606"/>
    <cellStyle name="Normal 33 3 2 2 3 7" xfId="26607"/>
    <cellStyle name="Normal 33 3 2 2 3 7 2" xfId="26608"/>
    <cellStyle name="Normal 33 3 2 2 3 7 3" xfId="26609"/>
    <cellStyle name="Normal 33 3 2 2 3 8" xfId="26610"/>
    <cellStyle name="Normal 33 3 2 2 3 9" xfId="26611"/>
    <cellStyle name="Normal 33 3 2 2 3_Schs" xfId="26612"/>
    <cellStyle name="Normal 33 3 2 2 4" xfId="26613"/>
    <cellStyle name="Normal 33 3 2 2 4 2" xfId="26614"/>
    <cellStyle name="Normal 33 3 2 2 4 2 2" xfId="26615"/>
    <cellStyle name="Normal 33 3 2 2 4 2 2 2" xfId="26616"/>
    <cellStyle name="Normal 33 3 2 2 4 2 2 2 2" xfId="26617"/>
    <cellStyle name="Normal 33 3 2 2 4 2 2 2 3" xfId="26618"/>
    <cellStyle name="Normal 33 3 2 2 4 2 2 3" xfId="26619"/>
    <cellStyle name="Normal 33 3 2 2 4 2 2 4" xfId="26620"/>
    <cellStyle name="Normal 33 3 2 2 4 2 3" xfId="26621"/>
    <cellStyle name="Normal 33 3 2 2 4 2 3 2" xfId="26622"/>
    <cellStyle name="Normal 33 3 2 2 4 2 3 3" xfId="26623"/>
    <cellStyle name="Normal 33 3 2 2 4 2 4" xfId="26624"/>
    <cellStyle name="Normal 33 3 2 2 4 2 5" xfId="26625"/>
    <cellStyle name="Normal 33 3 2 2 4 3" xfId="26626"/>
    <cellStyle name="Normal 33 3 2 2 4 3 2" xfId="26627"/>
    <cellStyle name="Normal 33 3 2 2 4 3 2 2" xfId="26628"/>
    <cellStyle name="Normal 33 3 2 2 4 3 2 2 2" xfId="26629"/>
    <cellStyle name="Normal 33 3 2 2 4 3 2 2 3" xfId="26630"/>
    <cellStyle name="Normal 33 3 2 2 4 3 2 3" xfId="26631"/>
    <cellStyle name="Normal 33 3 2 2 4 3 2 4" xfId="26632"/>
    <cellStyle name="Normal 33 3 2 2 4 3 3" xfId="26633"/>
    <cellStyle name="Normal 33 3 2 2 4 3 3 2" xfId="26634"/>
    <cellStyle name="Normal 33 3 2 2 4 3 3 3" xfId="26635"/>
    <cellStyle name="Normal 33 3 2 2 4 3 4" xfId="26636"/>
    <cellStyle name="Normal 33 3 2 2 4 3 5" xfId="26637"/>
    <cellStyle name="Normal 33 3 2 2 4 4" xfId="26638"/>
    <cellStyle name="Normal 33 3 2 2 4 4 2" xfId="26639"/>
    <cellStyle name="Normal 33 3 2 2 4 4 2 2" xfId="26640"/>
    <cellStyle name="Normal 33 3 2 2 4 4 2 2 2" xfId="26641"/>
    <cellStyle name="Normal 33 3 2 2 4 4 2 2 3" xfId="26642"/>
    <cellStyle name="Normal 33 3 2 2 4 4 2 3" xfId="26643"/>
    <cellStyle name="Normal 33 3 2 2 4 4 2 4" xfId="26644"/>
    <cellStyle name="Normal 33 3 2 2 4 4 3" xfId="26645"/>
    <cellStyle name="Normal 33 3 2 2 4 4 3 2" xfId="26646"/>
    <cellStyle name="Normal 33 3 2 2 4 4 3 3" xfId="26647"/>
    <cellStyle name="Normal 33 3 2 2 4 4 4" xfId="26648"/>
    <cellStyle name="Normal 33 3 2 2 4 4 5" xfId="26649"/>
    <cellStyle name="Normal 33 3 2 2 4 5" xfId="26650"/>
    <cellStyle name="Normal 33 3 2 2 4 5 2" xfId="26651"/>
    <cellStyle name="Normal 33 3 2 2 4 5 2 2" xfId="26652"/>
    <cellStyle name="Normal 33 3 2 2 4 5 2 3" xfId="26653"/>
    <cellStyle name="Normal 33 3 2 2 4 5 3" xfId="26654"/>
    <cellStyle name="Normal 33 3 2 2 4 5 4" xfId="26655"/>
    <cellStyle name="Normal 33 3 2 2 4 6" xfId="26656"/>
    <cellStyle name="Normal 33 3 2 2 4 6 2" xfId="26657"/>
    <cellStyle name="Normal 33 3 2 2 4 6 3" xfId="26658"/>
    <cellStyle name="Normal 33 3 2 2 4 7" xfId="26659"/>
    <cellStyle name="Normal 33 3 2 2 4 8" xfId="26660"/>
    <cellStyle name="Normal 33 3 2 2 4_Schs" xfId="26661"/>
    <cellStyle name="Normal 33 3 2 2 5" xfId="26662"/>
    <cellStyle name="Normal 33 3 2 2 5 2" xfId="26663"/>
    <cellStyle name="Normal 33 3 2 2 5 2 2" xfId="26664"/>
    <cellStyle name="Normal 33 3 2 2 5 2 2 2" xfId="26665"/>
    <cellStyle name="Normal 33 3 2 2 5 2 2 3" xfId="26666"/>
    <cellStyle name="Normal 33 3 2 2 5 2 3" xfId="26667"/>
    <cellStyle name="Normal 33 3 2 2 5 2 4" xfId="26668"/>
    <cellStyle name="Normal 33 3 2 2 5 3" xfId="26669"/>
    <cellStyle name="Normal 33 3 2 2 5 3 2" xfId="26670"/>
    <cellStyle name="Normal 33 3 2 2 5 3 3" xfId="26671"/>
    <cellStyle name="Normal 33 3 2 2 5 4" xfId="26672"/>
    <cellStyle name="Normal 33 3 2 2 5 5" xfId="26673"/>
    <cellStyle name="Normal 33 3 2 2 6" xfId="26674"/>
    <cellStyle name="Normal 33 3 2 2 6 2" xfId="26675"/>
    <cellStyle name="Normal 33 3 2 2 6 2 2" xfId="26676"/>
    <cellStyle name="Normal 33 3 2 2 6 2 2 2" xfId="26677"/>
    <cellStyle name="Normal 33 3 2 2 6 2 2 3" xfId="26678"/>
    <cellStyle name="Normal 33 3 2 2 6 2 3" xfId="26679"/>
    <cellStyle name="Normal 33 3 2 2 6 2 4" xfId="26680"/>
    <cellStyle name="Normal 33 3 2 2 6 3" xfId="26681"/>
    <cellStyle name="Normal 33 3 2 2 6 3 2" xfId="26682"/>
    <cellStyle name="Normal 33 3 2 2 6 3 3" xfId="26683"/>
    <cellStyle name="Normal 33 3 2 2 6 4" xfId="26684"/>
    <cellStyle name="Normal 33 3 2 2 6 5" xfId="26685"/>
    <cellStyle name="Normal 33 3 2 2 7" xfId="26686"/>
    <cellStyle name="Normal 33 3 2 2 7 2" xfId="26687"/>
    <cellStyle name="Normal 33 3 2 2 7 2 2" xfId="26688"/>
    <cellStyle name="Normal 33 3 2 2 7 2 2 2" xfId="26689"/>
    <cellStyle name="Normal 33 3 2 2 7 2 2 3" xfId="26690"/>
    <cellStyle name="Normal 33 3 2 2 7 2 3" xfId="26691"/>
    <cellStyle name="Normal 33 3 2 2 7 2 4" xfId="26692"/>
    <cellStyle name="Normal 33 3 2 2 7 3" xfId="26693"/>
    <cellStyle name="Normal 33 3 2 2 7 3 2" xfId="26694"/>
    <cellStyle name="Normal 33 3 2 2 7 3 3" xfId="26695"/>
    <cellStyle name="Normal 33 3 2 2 7 4" xfId="26696"/>
    <cellStyle name="Normal 33 3 2 2 7 5" xfId="26697"/>
    <cellStyle name="Normal 33 3 2 2 8" xfId="26698"/>
    <cellStyle name="Normal 33 3 2 2 8 2" xfId="26699"/>
    <cellStyle name="Normal 33 3 2 2 8 2 2" xfId="26700"/>
    <cellStyle name="Normal 33 3 2 2 8 2 3" xfId="26701"/>
    <cellStyle name="Normal 33 3 2 2 8 3" xfId="26702"/>
    <cellStyle name="Normal 33 3 2 2 8 4" xfId="26703"/>
    <cellStyle name="Normal 33 3 2 2 9" xfId="26704"/>
    <cellStyle name="Normal 33 3 2 2 9 2" xfId="26705"/>
    <cellStyle name="Normal 33 3 2 2 9 3" xfId="26706"/>
    <cellStyle name="Normal 33 3 2 2_Schs" xfId="26707"/>
    <cellStyle name="Normal 33 3 2 3" xfId="26708"/>
    <cellStyle name="Normal 33 3 2 3 10" xfId="26709"/>
    <cellStyle name="Normal 33 3 2 3 2" xfId="26710"/>
    <cellStyle name="Normal 33 3 2 3 2 2" xfId="26711"/>
    <cellStyle name="Normal 33 3 2 3 2 2 2" xfId="26712"/>
    <cellStyle name="Normal 33 3 2 3 2 2 2 2" xfId="26713"/>
    <cellStyle name="Normal 33 3 2 3 2 2 2 2 2" xfId="26714"/>
    <cellStyle name="Normal 33 3 2 3 2 2 2 2 2 2" xfId="26715"/>
    <cellStyle name="Normal 33 3 2 3 2 2 2 2 2 3" xfId="26716"/>
    <cellStyle name="Normal 33 3 2 3 2 2 2 2 3" xfId="26717"/>
    <cellStyle name="Normal 33 3 2 3 2 2 2 2 4" xfId="26718"/>
    <cellStyle name="Normal 33 3 2 3 2 2 2 3" xfId="26719"/>
    <cellStyle name="Normal 33 3 2 3 2 2 2 3 2" xfId="26720"/>
    <cellStyle name="Normal 33 3 2 3 2 2 2 3 3" xfId="26721"/>
    <cellStyle name="Normal 33 3 2 3 2 2 2 4" xfId="26722"/>
    <cellStyle name="Normal 33 3 2 3 2 2 2 5" xfId="26723"/>
    <cellStyle name="Normal 33 3 2 3 2 2 3" xfId="26724"/>
    <cellStyle name="Normal 33 3 2 3 2 2 3 2" xfId="26725"/>
    <cellStyle name="Normal 33 3 2 3 2 2 3 2 2" xfId="26726"/>
    <cellStyle name="Normal 33 3 2 3 2 2 3 2 2 2" xfId="26727"/>
    <cellStyle name="Normal 33 3 2 3 2 2 3 2 2 3" xfId="26728"/>
    <cellStyle name="Normal 33 3 2 3 2 2 3 2 3" xfId="26729"/>
    <cellStyle name="Normal 33 3 2 3 2 2 3 2 4" xfId="26730"/>
    <cellStyle name="Normal 33 3 2 3 2 2 3 3" xfId="26731"/>
    <cellStyle name="Normal 33 3 2 3 2 2 3 3 2" xfId="26732"/>
    <cellStyle name="Normal 33 3 2 3 2 2 3 3 3" xfId="26733"/>
    <cellStyle name="Normal 33 3 2 3 2 2 3 4" xfId="26734"/>
    <cellStyle name="Normal 33 3 2 3 2 2 3 5" xfId="26735"/>
    <cellStyle name="Normal 33 3 2 3 2 2 4" xfId="26736"/>
    <cellStyle name="Normal 33 3 2 3 2 2 4 2" xfId="26737"/>
    <cellStyle name="Normal 33 3 2 3 2 2 4 2 2" xfId="26738"/>
    <cellStyle name="Normal 33 3 2 3 2 2 4 2 2 2" xfId="26739"/>
    <cellStyle name="Normal 33 3 2 3 2 2 4 2 2 3" xfId="26740"/>
    <cellStyle name="Normal 33 3 2 3 2 2 4 2 3" xfId="26741"/>
    <cellStyle name="Normal 33 3 2 3 2 2 4 2 4" xfId="26742"/>
    <cellStyle name="Normal 33 3 2 3 2 2 4 3" xfId="26743"/>
    <cellStyle name="Normal 33 3 2 3 2 2 4 3 2" xfId="26744"/>
    <cellStyle name="Normal 33 3 2 3 2 2 4 3 3" xfId="26745"/>
    <cellStyle name="Normal 33 3 2 3 2 2 4 4" xfId="26746"/>
    <cellStyle name="Normal 33 3 2 3 2 2 4 5" xfId="26747"/>
    <cellStyle name="Normal 33 3 2 3 2 2 5" xfId="26748"/>
    <cellStyle name="Normal 33 3 2 3 2 2 5 2" xfId="26749"/>
    <cellStyle name="Normal 33 3 2 3 2 2 5 2 2" xfId="26750"/>
    <cellStyle name="Normal 33 3 2 3 2 2 5 2 3" xfId="26751"/>
    <cellStyle name="Normal 33 3 2 3 2 2 5 3" xfId="26752"/>
    <cellStyle name="Normal 33 3 2 3 2 2 5 4" xfId="26753"/>
    <cellStyle name="Normal 33 3 2 3 2 2 6" xfId="26754"/>
    <cellStyle name="Normal 33 3 2 3 2 2 6 2" xfId="26755"/>
    <cellStyle name="Normal 33 3 2 3 2 2 6 3" xfId="26756"/>
    <cellStyle name="Normal 33 3 2 3 2 2 7" xfId="26757"/>
    <cellStyle name="Normal 33 3 2 3 2 2 8" xfId="26758"/>
    <cellStyle name="Normal 33 3 2 3 2 2_Schs" xfId="26759"/>
    <cellStyle name="Normal 33 3 2 3 2 3" xfId="26760"/>
    <cellStyle name="Normal 33 3 2 3 2 3 2" xfId="26761"/>
    <cellStyle name="Normal 33 3 2 3 2 3 2 2" xfId="26762"/>
    <cellStyle name="Normal 33 3 2 3 2 3 2 2 2" xfId="26763"/>
    <cellStyle name="Normal 33 3 2 3 2 3 2 2 3" xfId="26764"/>
    <cellStyle name="Normal 33 3 2 3 2 3 2 3" xfId="26765"/>
    <cellStyle name="Normal 33 3 2 3 2 3 2 4" xfId="26766"/>
    <cellStyle name="Normal 33 3 2 3 2 3 3" xfId="26767"/>
    <cellStyle name="Normal 33 3 2 3 2 3 3 2" xfId="26768"/>
    <cellStyle name="Normal 33 3 2 3 2 3 3 3" xfId="26769"/>
    <cellStyle name="Normal 33 3 2 3 2 3 4" xfId="26770"/>
    <cellStyle name="Normal 33 3 2 3 2 3 5" xfId="26771"/>
    <cellStyle name="Normal 33 3 2 3 2 4" xfId="26772"/>
    <cellStyle name="Normal 33 3 2 3 2 4 2" xfId="26773"/>
    <cellStyle name="Normal 33 3 2 3 2 4 2 2" xfId="26774"/>
    <cellStyle name="Normal 33 3 2 3 2 4 2 2 2" xfId="26775"/>
    <cellStyle name="Normal 33 3 2 3 2 4 2 2 3" xfId="26776"/>
    <cellStyle name="Normal 33 3 2 3 2 4 2 3" xfId="26777"/>
    <cellStyle name="Normal 33 3 2 3 2 4 2 4" xfId="26778"/>
    <cellStyle name="Normal 33 3 2 3 2 4 3" xfId="26779"/>
    <cellStyle name="Normal 33 3 2 3 2 4 3 2" xfId="26780"/>
    <cellStyle name="Normal 33 3 2 3 2 4 3 3" xfId="26781"/>
    <cellStyle name="Normal 33 3 2 3 2 4 4" xfId="26782"/>
    <cellStyle name="Normal 33 3 2 3 2 4 5" xfId="26783"/>
    <cellStyle name="Normal 33 3 2 3 2 5" xfId="26784"/>
    <cellStyle name="Normal 33 3 2 3 2 5 2" xfId="26785"/>
    <cellStyle name="Normal 33 3 2 3 2 5 2 2" xfId="26786"/>
    <cellStyle name="Normal 33 3 2 3 2 5 2 2 2" xfId="26787"/>
    <cellStyle name="Normal 33 3 2 3 2 5 2 2 3" xfId="26788"/>
    <cellStyle name="Normal 33 3 2 3 2 5 2 3" xfId="26789"/>
    <cellStyle name="Normal 33 3 2 3 2 5 2 4" xfId="26790"/>
    <cellStyle name="Normal 33 3 2 3 2 5 3" xfId="26791"/>
    <cellStyle name="Normal 33 3 2 3 2 5 3 2" xfId="26792"/>
    <cellStyle name="Normal 33 3 2 3 2 5 3 3" xfId="26793"/>
    <cellStyle name="Normal 33 3 2 3 2 5 4" xfId="26794"/>
    <cellStyle name="Normal 33 3 2 3 2 5 5" xfId="26795"/>
    <cellStyle name="Normal 33 3 2 3 2 6" xfId="26796"/>
    <cellStyle name="Normal 33 3 2 3 2 6 2" xfId="26797"/>
    <cellStyle name="Normal 33 3 2 3 2 6 2 2" xfId="26798"/>
    <cellStyle name="Normal 33 3 2 3 2 6 2 3" xfId="26799"/>
    <cellStyle name="Normal 33 3 2 3 2 6 3" xfId="26800"/>
    <cellStyle name="Normal 33 3 2 3 2 6 4" xfId="26801"/>
    <cellStyle name="Normal 33 3 2 3 2 7" xfId="26802"/>
    <cellStyle name="Normal 33 3 2 3 2 7 2" xfId="26803"/>
    <cellStyle name="Normal 33 3 2 3 2 7 3" xfId="26804"/>
    <cellStyle name="Normal 33 3 2 3 2 8" xfId="26805"/>
    <cellStyle name="Normal 33 3 2 3 2 9" xfId="26806"/>
    <cellStyle name="Normal 33 3 2 3 2_Schs" xfId="26807"/>
    <cellStyle name="Normal 33 3 2 3 3" xfId="26808"/>
    <cellStyle name="Normal 33 3 2 3 3 2" xfId="26809"/>
    <cellStyle name="Normal 33 3 2 3 3 2 2" xfId="26810"/>
    <cellStyle name="Normal 33 3 2 3 3 2 2 2" xfId="26811"/>
    <cellStyle name="Normal 33 3 2 3 3 2 2 2 2" xfId="26812"/>
    <cellStyle name="Normal 33 3 2 3 3 2 2 2 3" xfId="26813"/>
    <cellStyle name="Normal 33 3 2 3 3 2 2 3" xfId="26814"/>
    <cellStyle name="Normal 33 3 2 3 3 2 2 4" xfId="26815"/>
    <cellStyle name="Normal 33 3 2 3 3 2 3" xfId="26816"/>
    <cellStyle name="Normal 33 3 2 3 3 2 3 2" xfId="26817"/>
    <cellStyle name="Normal 33 3 2 3 3 2 3 3" xfId="26818"/>
    <cellStyle name="Normal 33 3 2 3 3 2 4" xfId="26819"/>
    <cellStyle name="Normal 33 3 2 3 3 2 5" xfId="26820"/>
    <cellStyle name="Normal 33 3 2 3 3 3" xfId="26821"/>
    <cellStyle name="Normal 33 3 2 3 3 3 2" xfId="26822"/>
    <cellStyle name="Normal 33 3 2 3 3 3 2 2" xfId="26823"/>
    <cellStyle name="Normal 33 3 2 3 3 3 2 2 2" xfId="26824"/>
    <cellStyle name="Normal 33 3 2 3 3 3 2 2 3" xfId="26825"/>
    <cellStyle name="Normal 33 3 2 3 3 3 2 3" xfId="26826"/>
    <cellStyle name="Normal 33 3 2 3 3 3 2 4" xfId="26827"/>
    <cellStyle name="Normal 33 3 2 3 3 3 3" xfId="26828"/>
    <cellStyle name="Normal 33 3 2 3 3 3 3 2" xfId="26829"/>
    <cellStyle name="Normal 33 3 2 3 3 3 3 3" xfId="26830"/>
    <cellStyle name="Normal 33 3 2 3 3 3 4" xfId="26831"/>
    <cellStyle name="Normal 33 3 2 3 3 3 5" xfId="26832"/>
    <cellStyle name="Normal 33 3 2 3 3 4" xfId="26833"/>
    <cellStyle name="Normal 33 3 2 3 3 4 2" xfId="26834"/>
    <cellStyle name="Normal 33 3 2 3 3 4 2 2" xfId="26835"/>
    <cellStyle name="Normal 33 3 2 3 3 4 2 2 2" xfId="26836"/>
    <cellStyle name="Normal 33 3 2 3 3 4 2 2 3" xfId="26837"/>
    <cellStyle name="Normal 33 3 2 3 3 4 2 3" xfId="26838"/>
    <cellStyle name="Normal 33 3 2 3 3 4 2 4" xfId="26839"/>
    <cellStyle name="Normal 33 3 2 3 3 4 3" xfId="26840"/>
    <cellStyle name="Normal 33 3 2 3 3 4 3 2" xfId="26841"/>
    <cellStyle name="Normal 33 3 2 3 3 4 3 3" xfId="26842"/>
    <cellStyle name="Normal 33 3 2 3 3 4 4" xfId="26843"/>
    <cellStyle name="Normal 33 3 2 3 3 4 5" xfId="26844"/>
    <cellStyle name="Normal 33 3 2 3 3 5" xfId="26845"/>
    <cellStyle name="Normal 33 3 2 3 3 5 2" xfId="26846"/>
    <cellStyle name="Normal 33 3 2 3 3 5 2 2" xfId="26847"/>
    <cellStyle name="Normal 33 3 2 3 3 5 2 3" xfId="26848"/>
    <cellStyle name="Normal 33 3 2 3 3 5 3" xfId="26849"/>
    <cellStyle name="Normal 33 3 2 3 3 5 4" xfId="26850"/>
    <cellStyle name="Normal 33 3 2 3 3 6" xfId="26851"/>
    <cellStyle name="Normal 33 3 2 3 3 6 2" xfId="26852"/>
    <cellStyle name="Normal 33 3 2 3 3 6 3" xfId="26853"/>
    <cellStyle name="Normal 33 3 2 3 3 7" xfId="26854"/>
    <cellStyle name="Normal 33 3 2 3 3 8" xfId="26855"/>
    <cellStyle name="Normal 33 3 2 3 3_Schs" xfId="26856"/>
    <cellStyle name="Normal 33 3 2 3 4" xfId="26857"/>
    <cellStyle name="Normal 33 3 2 3 4 2" xfId="26858"/>
    <cellStyle name="Normal 33 3 2 3 4 2 2" xfId="26859"/>
    <cellStyle name="Normal 33 3 2 3 4 2 2 2" xfId="26860"/>
    <cellStyle name="Normal 33 3 2 3 4 2 2 3" xfId="26861"/>
    <cellStyle name="Normal 33 3 2 3 4 2 3" xfId="26862"/>
    <cellStyle name="Normal 33 3 2 3 4 2 4" xfId="26863"/>
    <cellStyle name="Normal 33 3 2 3 4 3" xfId="26864"/>
    <cellStyle name="Normal 33 3 2 3 4 3 2" xfId="26865"/>
    <cellStyle name="Normal 33 3 2 3 4 3 3" xfId="26866"/>
    <cellStyle name="Normal 33 3 2 3 4 4" xfId="26867"/>
    <cellStyle name="Normal 33 3 2 3 4 5" xfId="26868"/>
    <cellStyle name="Normal 33 3 2 3 5" xfId="26869"/>
    <cellStyle name="Normal 33 3 2 3 5 2" xfId="26870"/>
    <cellStyle name="Normal 33 3 2 3 5 2 2" xfId="26871"/>
    <cellStyle name="Normal 33 3 2 3 5 2 2 2" xfId="26872"/>
    <cellStyle name="Normal 33 3 2 3 5 2 2 3" xfId="26873"/>
    <cellStyle name="Normal 33 3 2 3 5 2 3" xfId="26874"/>
    <cellStyle name="Normal 33 3 2 3 5 2 4" xfId="26875"/>
    <cellStyle name="Normal 33 3 2 3 5 3" xfId="26876"/>
    <cellStyle name="Normal 33 3 2 3 5 3 2" xfId="26877"/>
    <cellStyle name="Normal 33 3 2 3 5 3 3" xfId="26878"/>
    <cellStyle name="Normal 33 3 2 3 5 4" xfId="26879"/>
    <cellStyle name="Normal 33 3 2 3 5 5" xfId="26880"/>
    <cellStyle name="Normal 33 3 2 3 6" xfId="26881"/>
    <cellStyle name="Normal 33 3 2 3 6 2" xfId="26882"/>
    <cellStyle name="Normal 33 3 2 3 6 2 2" xfId="26883"/>
    <cellStyle name="Normal 33 3 2 3 6 2 2 2" xfId="26884"/>
    <cellStyle name="Normal 33 3 2 3 6 2 2 3" xfId="26885"/>
    <cellStyle name="Normal 33 3 2 3 6 2 3" xfId="26886"/>
    <cellStyle name="Normal 33 3 2 3 6 2 4" xfId="26887"/>
    <cellStyle name="Normal 33 3 2 3 6 3" xfId="26888"/>
    <cellStyle name="Normal 33 3 2 3 6 3 2" xfId="26889"/>
    <cellStyle name="Normal 33 3 2 3 6 3 3" xfId="26890"/>
    <cellStyle name="Normal 33 3 2 3 6 4" xfId="26891"/>
    <cellStyle name="Normal 33 3 2 3 6 5" xfId="26892"/>
    <cellStyle name="Normal 33 3 2 3 7" xfId="26893"/>
    <cellStyle name="Normal 33 3 2 3 7 2" xfId="26894"/>
    <cellStyle name="Normal 33 3 2 3 7 2 2" xfId="26895"/>
    <cellStyle name="Normal 33 3 2 3 7 2 3" xfId="26896"/>
    <cellStyle name="Normal 33 3 2 3 7 3" xfId="26897"/>
    <cellStyle name="Normal 33 3 2 3 7 4" xfId="26898"/>
    <cellStyle name="Normal 33 3 2 3 8" xfId="26899"/>
    <cellStyle name="Normal 33 3 2 3 8 2" xfId="26900"/>
    <cellStyle name="Normal 33 3 2 3 8 3" xfId="26901"/>
    <cellStyle name="Normal 33 3 2 3 9" xfId="26902"/>
    <cellStyle name="Normal 33 3 2 3_Schs" xfId="26903"/>
    <cellStyle name="Normal 33 3 2 4" xfId="26904"/>
    <cellStyle name="Normal 33 3 2 4 2" xfId="26905"/>
    <cellStyle name="Normal 33 3 2 4 2 2" xfId="26906"/>
    <cellStyle name="Normal 33 3 2 4 2 2 2" xfId="26907"/>
    <cellStyle name="Normal 33 3 2 4 2 2 2 2" xfId="26908"/>
    <cellStyle name="Normal 33 3 2 4 2 2 2 2 2" xfId="26909"/>
    <cellStyle name="Normal 33 3 2 4 2 2 2 2 3" xfId="26910"/>
    <cellStyle name="Normal 33 3 2 4 2 2 2 3" xfId="26911"/>
    <cellStyle name="Normal 33 3 2 4 2 2 2 4" xfId="26912"/>
    <cellStyle name="Normal 33 3 2 4 2 2 3" xfId="26913"/>
    <cellStyle name="Normal 33 3 2 4 2 2 3 2" xfId="26914"/>
    <cellStyle name="Normal 33 3 2 4 2 2 3 3" xfId="26915"/>
    <cellStyle name="Normal 33 3 2 4 2 2 4" xfId="26916"/>
    <cellStyle name="Normal 33 3 2 4 2 2 5" xfId="26917"/>
    <cellStyle name="Normal 33 3 2 4 2 3" xfId="26918"/>
    <cellStyle name="Normal 33 3 2 4 2 3 2" xfId="26919"/>
    <cellStyle name="Normal 33 3 2 4 2 3 2 2" xfId="26920"/>
    <cellStyle name="Normal 33 3 2 4 2 3 2 2 2" xfId="26921"/>
    <cellStyle name="Normal 33 3 2 4 2 3 2 2 3" xfId="26922"/>
    <cellStyle name="Normal 33 3 2 4 2 3 2 3" xfId="26923"/>
    <cellStyle name="Normal 33 3 2 4 2 3 2 4" xfId="26924"/>
    <cellStyle name="Normal 33 3 2 4 2 3 3" xfId="26925"/>
    <cellStyle name="Normal 33 3 2 4 2 3 3 2" xfId="26926"/>
    <cellStyle name="Normal 33 3 2 4 2 3 3 3" xfId="26927"/>
    <cellStyle name="Normal 33 3 2 4 2 3 4" xfId="26928"/>
    <cellStyle name="Normal 33 3 2 4 2 3 5" xfId="26929"/>
    <cellStyle name="Normal 33 3 2 4 2 4" xfId="26930"/>
    <cellStyle name="Normal 33 3 2 4 2 4 2" xfId="26931"/>
    <cellStyle name="Normal 33 3 2 4 2 4 2 2" xfId="26932"/>
    <cellStyle name="Normal 33 3 2 4 2 4 2 2 2" xfId="26933"/>
    <cellStyle name="Normal 33 3 2 4 2 4 2 2 3" xfId="26934"/>
    <cellStyle name="Normal 33 3 2 4 2 4 2 3" xfId="26935"/>
    <cellStyle name="Normal 33 3 2 4 2 4 2 4" xfId="26936"/>
    <cellStyle name="Normal 33 3 2 4 2 4 3" xfId="26937"/>
    <cellStyle name="Normal 33 3 2 4 2 4 3 2" xfId="26938"/>
    <cellStyle name="Normal 33 3 2 4 2 4 3 3" xfId="26939"/>
    <cellStyle name="Normal 33 3 2 4 2 4 4" xfId="26940"/>
    <cellStyle name="Normal 33 3 2 4 2 4 5" xfId="26941"/>
    <cellStyle name="Normal 33 3 2 4 2 5" xfId="26942"/>
    <cellStyle name="Normal 33 3 2 4 2 5 2" xfId="26943"/>
    <cellStyle name="Normal 33 3 2 4 2 5 2 2" xfId="26944"/>
    <cellStyle name="Normal 33 3 2 4 2 5 2 3" xfId="26945"/>
    <cellStyle name="Normal 33 3 2 4 2 5 3" xfId="26946"/>
    <cellStyle name="Normal 33 3 2 4 2 5 4" xfId="26947"/>
    <cellStyle name="Normal 33 3 2 4 2 6" xfId="26948"/>
    <cellStyle name="Normal 33 3 2 4 2 6 2" xfId="26949"/>
    <cellStyle name="Normal 33 3 2 4 2 6 3" xfId="26950"/>
    <cellStyle name="Normal 33 3 2 4 2 7" xfId="26951"/>
    <cellStyle name="Normal 33 3 2 4 2 8" xfId="26952"/>
    <cellStyle name="Normal 33 3 2 4 2_Schs" xfId="26953"/>
    <cellStyle name="Normal 33 3 2 4 3" xfId="26954"/>
    <cellStyle name="Normal 33 3 2 4 3 2" xfId="26955"/>
    <cellStyle name="Normal 33 3 2 4 3 2 2" xfId="26956"/>
    <cellStyle name="Normal 33 3 2 4 3 2 2 2" xfId="26957"/>
    <cellStyle name="Normal 33 3 2 4 3 2 2 3" xfId="26958"/>
    <cellStyle name="Normal 33 3 2 4 3 2 3" xfId="26959"/>
    <cellStyle name="Normal 33 3 2 4 3 2 4" xfId="26960"/>
    <cellStyle name="Normal 33 3 2 4 3 3" xfId="26961"/>
    <cellStyle name="Normal 33 3 2 4 3 3 2" xfId="26962"/>
    <cellStyle name="Normal 33 3 2 4 3 3 3" xfId="26963"/>
    <cellStyle name="Normal 33 3 2 4 3 4" xfId="26964"/>
    <cellStyle name="Normal 33 3 2 4 3 5" xfId="26965"/>
    <cellStyle name="Normal 33 3 2 4 4" xfId="26966"/>
    <cellStyle name="Normal 33 3 2 4 4 2" xfId="26967"/>
    <cellStyle name="Normal 33 3 2 4 4 2 2" xfId="26968"/>
    <cellStyle name="Normal 33 3 2 4 4 2 2 2" xfId="26969"/>
    <cellStyle name="Normal 33 3 2 4 4 2 2 3" xfId="26970"/>
    <cellStyle name="Normal 33 3 2 4 4 2 3" xfId="26971"/>
    <cellStyle name="Normal 33 3 2 4 4 2 4" xfId="26972"/>
    <cellStyle name="Normal 33 3 2 4 4 3" xfId="26973"/>
    <cellStyle name="Normal 33 3 2 4 4 3 2" xfId="26974"/>
    <cellStyle name="Normal 33 3 2 4 4 3 3" xfId="26975"/>
    <cellStyle name="Normal 33 3 2 4 4 4" xfId="26976"/>
    <cellStyle name="Normal 33 3 2 4 4 5" xfId="26977"/>
    <cellStyle name="Normal 33 3 2 4 5" xfId="26978"/>
    <cellStyle name="Normal 33 3 2 4 5 2" xfId="26979"/>
    <cellStyle name="Normal 33 3 2 4 5 2 2" xfId="26980"/>
    <cellStyle name="Normal 33 3 2 4 5 2 2 2" xfId="26981"/>
    <cellStyle name="Normal 33 3 2 4 5 2 2 3" xfId="26982"/>
    <cellStyle name="Normal 33 3 2 4 5 2 3" xfId="26983"/>
    <cellStyle name="Normal 33 3 2 4 5 2 4" xfId="26984"/>
    <cellStyle name="Normal 33 3 2 4 5 3" xfId="26985"/>
    <cellStyle name="Normal 33 3 2 4 5 3 2" xfId="26986"/>
    <cellStyle name="Normal 33 3 2 4 5 3 3" xfId="26987"/>
    <cellStyle name="Normal 33 3 2 4 5 4" xfId="26988"/>
    <cellStyle name="Normal 33 3 2 4 5 5" xfId="26989"/>
    <cellStyle name="Normal 33 3 2 4 6" xfId="26990"/>
    <cellStyle name="Normal 33 3 2 4 6 2" xfId="26991"/>
    <cellStyle name="Normal 33 3 2 4 6 2 2" xfId="26992"/>
    <cellStyle name="Normal 33 3 2 4 6 2 3" xfId="26993"/>
    <cellStyle name="Normal 33 3 2 4 6 3" xfId="26994"/>
    <cellStyle name="Normal 33 3 2 4 6 4" xfId="26995"/>
    <cellStyle name="Normal 33 3 2 4 7" xfId="26996"/>
    <cellStyle name="Normal 33 3 2 4 7 2" xfId="26997"/>
    <cellStyle name="Normal 33 3 2 4 7 3" xfId="26998"/>
    <cellStyle name="Normal 33 3 2 4 8" xfId="26999"/>
    <cellStyle name="Normal 33 3 2 4 9" xfId="27000"/>
    <cellStyle name="Normal 33 3 2 4_Schs" xfId="27001"/>
    <cellStyle name="Normal 33 3 2 5" xfId="27002"/>
    <cellStyle name="Normal 33 3 2 5 2" xfId="27003"/>
    <cellStyle name="Normal 33 3 2 5 2 2" xfId="27004"/>
    <cellStyle name="Normal 33 3 2 5 2 2 2" xfId="27005"/>
    <cellStyle name="Normal 33 3 2 5 2 2 2 2" xfId="27006"/>
    <cellStyle name="Normal 33 3 2 5 2 2 2 3" xfId="27007"/>
    <cellStyle name="Normal 33 3 2 5 2 2 3" xfId="27008"/>
    <cellStyle name="Normal 33 3 2 5 2 2 4" xfId="27009"/>
    <cellStyle name="Normal 33 3 2 5 2 3" xfId="27010"/>
    <cellStyle name="Normal 33 3 2 5 2 3 2" xfId="27011"/>
    <cellStyle name="Normal 33 3 2 5 2 3 3" xfId="27012"/>
    <cellStyle name="Normal 33 3 2 5 2 4" xfId="27013"/>
    <cellStyle name="Normal 33 3 2 5 2 5" xfId="27014"/>
    <cellStyle name="Normal 33 3 2 5 3" xfId="27015"/>
    <cellStyle name="Normal 33 3 2 5 3 2" xfId="27016"/>
    <cellStyle name="Normal 33 3 2 5 3 2 2" xfId="27017"/>
    <cellStyle name="Normal 33 3 2 5 3 2 2 2" xfId="27018"/>
    <cellStyle name="Normal 33 3 2 5 3 2 2 3" xfId="27019"/>
    <cellStyle name="Normal 33 3 2 5 3 2 3" xfId="27020"/>
    <cellStyle name="Normal 33 3 2 5 3 2 4" xfId="27021"/>
    <cellStyle name="Normal 33 3 2 5 3 3" xfId="27022"/>
    <cellStyle name="Normal 33 3 2 5 3 3 2" xfId="27023"/>
    <cellStyle name="Normal 33 3 2 5 3 3 3" xfId="27024"/>
    <cellStyle name="Normal 33 3 2 5 3 4" xfId="27025"/>
    <cellStyle name="Normal 33 3 2 5 3 5" xfId="27026"/>
    <cellStyle name="Normal 33 3 2 5 4" xfId="27027"/>
    <cellStyle name="Normal 33 3 2 5 4 2" xfId="27028"/>
    <cellStyle name="Normal 33 3 2 5 4 2 2" xfId="27029"/>
    <cellStyle name="Normal 33 3 2 5 4 2 2 2" xfId="27030"/>
    <cellStyle name="Normal 33 3 2 5 4 2 2 3" xfId="27031"/>
    <cellStyle name="Normal 33 3 2 5 4 2 3" xfId="27032"/>
    <cellStyle name="Normal 33 3 2 5 4 2 4" xfId="27033"/>
    <cellStyle name="Normal 33 3 2 5 4 3" xfId="27034"/>
    <cellStyle name="Normal 33 3 2 5 4 3 2" xfId="27035"/>
    <cellStyle name="Normal 33 3 2 5 4 3 3" xfId="27036"/>
    <cellStyle name="Normal 33 3 2 5 4 4" xfId="27037"/>
    <cellStyle name="Normal 33 3 2 5 4 5" xfId="27038"/>
    <cellStyle name="Normal 33 3 2 5 5" xfId="27039"/>
    <cellStyle name="Normal 33 3 2 5 5 2" xfId="27040"/>
    <cellStyle name="Normal 33 3 2 5 5 2 2" xfId="27041"/>
    <cellStyle name="Normal 33 3 2 5 5 2 3" xfId="27042"/>
    <cellStyle name="Normal 33 3 2 5 5 3" xfId="27043"/>
    <cellStyle name="Normal 33 3 2 5 5 4" xfId="27044"/>
    <cellStyle name="Normal 33 3 2 5 6" xfId="27045"/>
    <cellStyle name="Normal 33 3 2 5 6 2" xfId="27046"/>
    <cellStyle name="Normal 33 3 2 5 6 3" xfId="27047"/>
    <cellStyle name="Normal 33 3 2 5 7" xfId="27048"/>
    <cellStyle name="Normal 33 3 2 5 8" xfId="27049"/>
    <cellStyle name="Normal 33 3 2 5_Schs" xfId="27050"/>
    <cellStyle name="Normal 33 3 2 6" xfId="27051"/>
    <cellStyle name="Normal 33 3 2 6 2" xfId="27052"/>
    <cellStyle name="Normal 33 3 2 6 2 2" xfId="27053"/>
    <cellStyle name="Normal 33 3 2 6 2 2 2" xfId="27054"/>
    <cellStyle name="Normal 33 3 2 6 2 2 3" xfId="27055"/>
    <cellStyle name="Normal 33 3 2 6 2 3" xfId="27056"/>
    <cellStyle name="Normal 33 3 2 6 2 4" xfId="27057"/>
    <cellStyle name="Normal 33 3 2 6 3" xfId="27058"/>
    <cellStyle name="Normal 33 3 2 6 3 2" xfId="27059"/>
    <cellStyle name="Normal 33 3 2 6 3 3" xfId="27060"/>
    <cellStyle name="Normal 33 3 2 6 4" xfId="27061"/>
    <cellStyle name="Normal 33 3 2 6 5" xfId="27062"/>
    <cellStyle name="Normal 33 3 2 7" xfId="27063"/>
    <cellStyle name="Normal 33 3 2 7 2" xfId="27064"/>
    <cellStyle name="Normal 33 3 2 7 2 2" xfId="27065"/>
    <cellStyle name="Normal 33 3 2 7 2 2 2" xfId="27066"/>
    <cellStyle name="Normal 33 3 2 7 2 2 3" xfId="27067"/>
    <cellStyle name="Normal 33 3 2 7 2 3" xfId="27068"/>
    <cellStyle name="Normal 33 3 2 7 2 4" xfId="27069"/>
    <cellStyle name="Normal 33 3 2 7 3" xfId="27070"/>
    <cellStyle name="Normal 33 3 2 7 3 2" xfId="27071"/>
    <cellStyle name="Normal 33 3 2 7 3 3" xfId="27072"/>
    <cellStyle name="Normal 33 3 2 7 4" xfId="27073"/>
    <cellStyle name="Normal 33 3 2 7 5" xfId="27074"/>
    <cellStyle name="Normal 33 3 2 8" xfId="27075"/>
    <cellStyle name="Normal 33 3 2 8 2" xfId="27076"/>
    <cellStyle name="Normal 33 3 2 8 2 2" xfId="27077"/>
    <cellStyle name="Normal 33 3 2 8 2 2 2" xfId="27078"/>
    <cellStyle name="Normal 33 3 2 8 2 2 3" xfId="27079"/>
    <cellStyle name="Normal 33 3 2 8 2 3" xfId="27080"/>
    <cellStyle name="Normal 33 3 2 8 2 4" xfId="27081"/>
    <cellStyle name="Normal 33 3 2 8 3" xfId="27082"/>
    <cellStyle name="Normal 33 3 2 8 3 2" xfId="27083"/>
    <cellStyle name="Normal 33 3 2 8 3 3" xfId="27084"/>
    <cellStyle name="Normal 33 3 2 8 4" xfId="27085"/>
    <cellStyle name="Normal 33 3 2 8 5" xfId="27086"/>
    <cellStyle name="Normal 33 3 2 9" xfId="27087"/>
    <cellStyle name="Normal 33 3 2 9 2" xfId="27088"/>
    <cellStyle name="Normal 33 3 2 9 2 2" xfId="27089"/>
    <cellStyle name="Normal 33 3 2 9 2 3" xfId="27090"/>
    <cellStyle name="Normal 33 3 2 9 3" xfId="27091"/>
    <cellStyle name="Normal 33 3 2 9 4" xfId="27092"/>
    <cellStyle name="Normal 33 3 2_Schs" xfId="27093"/>
    <cellStyle name="Normal 33 3 3" xfId="27094"/>
    <cellStyle name="Normal 33 3 3 10" xfId="27095"/>
    <cellStyle name="Normal 33 3 3 11" xfId="27096"/>
    <cellStyle name="Normal 33 3 3 2" xfId="27097"/>
    <cellStyle name="Normal 33 3 3 2 10" xfId="27098"/>
    <cellStyle name="Normal 33 3 3 2 2" xfId="27099"/>
    <cellStyle name="Normal 33 3 3 2 2 2" xfId="27100"/>
    <cellStyle name="Normal 33 3 3 2 2 2 2" xfId="27101"/>
    <cellStyle name="Normal 33 3 3 2 2 2 2 2" xfId="27102"/>
    <cellStyle name="Normal 33 3 3 2 2 2 2 2 2" xfId="27103"/>
    <cellStyle name="Normal 33 3 3 2 2 2 2 2 2 2" xfId="27104"/>
    <cellStyle name="Normal 33 3 3 2 2 2 2 2 2 3" xfId="27105"/>
    <cellStyle name="Normal 33 3 3 2 2 2 2 2 3" xfId="27106"/>
    <cellStyle name="Normal 33 3 3 2 2 2 2 2 4" xfId="27107"/>
    <cellStyle name="Normal 33 3 3 2 2 2 2 3" xfId="27108"/>
    <cellStyle name="Normal 33 3 3 2 2 2 2 3 2" xfId="27109"/>
    <cellStyle name="Normal 33 3 3 2 2 2 2 3 3" xfId="27110"/>
    <cellStyle name="Normal 33 3 3 2 2 2 2 4" xfId="27111"/>
    <cellStyle name="Normal 33 3 3 2 2 2 2 5" xfId="27112"/>
    <cellStyle name="Normal 33 3 3 2 2 2 3" xfId="27113"/>
    <cellStyle name="Normal 33 3 3 2 2 2 3 2" xfId="27114"/>
    <cellStyle name="Normal 33 3 3 2 2 2 3 2 2" xfId="27115"/>
    <cellStyle name="Normal 33 3 3 2 2 2 3 2 2 2" xfId="27116"/>
    <cellStyle name="Normal 33 3 3 2 2 2 3 2 2 3" xfId="27117"/>
    <cellStyle name="Normal 33 3 3 2 2 2 3 2 3" xfId="27118"/>
    <cellStyle name="Normal 33 3 3 2 2 2 3 2 4" xfId="27119"/>
    <cellStyle name="Normal 33 3 3 2 2 2 3 3" xfId="27120"/>
    <cellStyle name="Normal 33 3 3 2 2 2 3 3 2" xfId="27121"/>
    <cellStyle name="Normal 33 3 3 2 2 2 3 3 3" xfId="27122"/>
    <cellStyle name="Normal 33 3 3 2 2 2 3 4" xfId="27123"/>
    <cellStyle name="Normal 33 3 3 2 2 2 3 5" xfId="27124"/>
    <cellStyle name="Normal 33 3 3 2 2 2 4" xfId="27125"/>
    <cellStyle name="Normal 33 3 3 2 2 2 4 2" xfId="27126"/>
    <cellStyle name="Normal 33 3 3 2 2 2 4 2 2" xfId="27127"/>
    <cellStyle name="Normal 33 3 3 2 2 2 4 2 2 2" xfId="27128"/>
    <cellStyle name="Normal 33 3 3 2 2 2 4 2 2 3" xfId="27129"/>
    <cellStyle name="Normal 33 3 3 2 2 2 4 2 3" xfId="27130"/>
    <cellStyle name="Normal 33 3 3 2 2 2 4 2 4" xfId="27131"/>
    <cellStyle name="Normal 33 3 3 2 2 2 4 3" xfId="27132"/>
    <cellStyle name="Normal 33 3 3 2 2 2 4 3 2" xfId="27133"/>
    <cellStyle name="Normal 33 3 3 2 2 2 4 3 3" xfId="27134"/>
    <cellStyle name="Normal 33 3 3 2 2 2 4 4" xfId="27135"/>
    <cellStyle name="Normal 33 3 3 2 2 2 4 5" xfId="27136"/>
    <cellStyle name="Normal 33 3 3 2 2 2 5" xfId="27137"/>
    <cellStyle name="Normal 33 3 3 2 2 2 5 2" xfId="27138"/>
    <cellStyle name="Normal 33 3 3 2 2 2 5 2 2" xfId="27139"/>
    <cellStyle name="Normal 33 3 3 2 2 2 5 2 3" xfId="27140"/>
    <cellStyle name="Normal 33 3 3 2 2 2 5 3" xfId="27141"/>
    <cellStyle name="Normal 33 3 3 2 2 2 5 4" xfId="27142"/>
    <cellStyle name="Normal 33 3 3 2 2 2 6" xfId="27143"/>
    <cellStyle name="Normal 33 3 3 2 2 2 6 2" xfId="27144"/>
    <cellStyle name="Normal 33 3 3 2 2 2 6 3" xfId="27145"/>
    <cellStyle name="Normal 33 3 3 2 2 2 7" xfId="27146"/>
    <cellStyle name="Normal 33 3 3 2 2 2 8" xfId="27147"/>
    <cellStyle name="Normal 33 3 3 2 2 2_Schs" xfId="27148"/>
    <cellStyle name="Normal 33 3 3 2 2 3" xfId="27149"/>
    <cellStyle name="Normal 33 3 3 2 2 3 2" xfId="27150"/>
    <cellStyle name="Normal 33 3 3 2 2 3 2 2" xfId="27151"/>
    <cellStyle name="Normal 33 3 3 2 2 3 2 2 2" xfId="27152"/>
    <cellStyle name="Normal 33 3 3 2 2 3 2 2 3" xfId="27153"/>
    <cellStyle name="Normal 33 3 3 2 2 3 2 3" xfId="27154"/>
    <cellStyle name="Normal 33 3 3 2 2 3 2 4" xfId="27155"/>
    <cellStyle name="Normal 33 3 3 2 2 3 3" xfId="27156"/>
    <cellStyle name="Normal 33 3 3 2 2 3 3 2" xfId="27157"/>
    <cellStyle name="Normal 33 3 3 2 2 3 3 3" xfId="27158"/>
    <cellStyle name="Normal 33 3 3 2 2 3 4" xfId="27159"/>
    <cellStyle name="Normal 33 3 3 2 2 3 5" xfId="27160"/>
    <cellStyle name="Normal 33 3 3 2 2 4" xfId="27161"/>
    <cellStyle name="Normal 33 3 3 2 2 4 2" xfId="27162"/>
    <cellStyle name="Normal 33 3 3 2 2 4 2 2" xfId="27163"/>
    <cellStyle name="Normal 33 3 3 2 2 4 2 2 2" xfId="27164"/>
    <cellStyle name="Normal 33 3 3 2 2 4 2 2 3" xfId="27165"/>
    <cellStyle name="Normal 33 3 3 2 2 4 2 3" xfId="27166"/>
    <cellStyle name="Normal 33 3 3 2 2 4 2 4" xfId="27167"/>
    <cellStyle name="Normal 33 3 3 2 2 4 3" xfId="27168"/>
    <cellStyle name="Normal 33 3 3 2 2 4 3 2" xfId="27169"/>
    <cellStyle name="Normal 33 3 3 2 2 4 3 3" xfId="27170"/>
    <cellStyle name="Normal 33 3 3 2 2 4 4" xfId="27171"/>
    <cellStyle name="Normal 33 3 3 2 2 4 5" xfId="27172"/>
    <cellStyle name="Normal 33 3 3 2 2 5" xfId="27173"/>
    <cellStyle name="Normal 33 3 3 2 2 5 2" xfId="27174"/>
    <cellStyle name="Normal 33 3 3 2 2 5 2 2" xfId="27175"/>
    <cellStyle name="Normal 33 3 3 2 2 5 2 2 2" xfId="27176"/>
    <cellStyle name="Normal 33 3 3 2 2 5 2 2 3" xfId="27177"/>
    <cellStyle name="Normal 33 3 3 2 2 5 2 3" xfId="27178"/>
    <cellStyle name="Normal 33 3 3 2 2 5 2 4" xfId="27179"/>
    <cellStyle name="Normal 33 3 3 2 2 5 3" xfId="27180"/>
    <cellStyle name="Normal 33 3 3 2 2 5 3 2" xfId="27181"/>
    <cellStyle name="Normal 33 3 3 2 2 5 3 3" xfId="27182"/>
    <cellStyle name="Normal 33 3 3 2 2 5 4" xfId="27183"/>
    <cellStyle name="Normal 33 3 3 2 2 5 5" xfId="27184"/>
    <cellStyle name="Normal 33 3 3 2 2 6" xfId="27185"/>
    <cellStyle name="Normal 33 3 3 2 2 6 2" xfId="27186"/>
    <cellStyle name="Normal 33 3 3 2 2 6 2 2" xfId="27187"/>
    <cellStyle name="Normal 33 3 3 2 2 6 2 3" xfId="27188"/>
    <cellStyle name="Normal 33 3 3 2 2 6 3" xfId="27189"/>
    <cellStyle name="Normal 33 3 3 2 2 6 4" xfId="27190"/>
    <cellStyle name="Normal 33 3 3 2 2 7" xfId="27191"/>
    <cellStyle name="Normal 33 3 3 2 2 7 2" xfId="27192"/>
    <cellStyle name="Normal 33 3 3 2 2 7 3" xfId="27193"/>
    <cellStyle name="Normal 33 3 3 2 2 8" xfId="27194"/>
    <cellStyle name="Normal 33 3 3 2 2 9" xfId="27195"/>
    <cellStyle name="Normal 33 3 3 2 2_Schs" xfId="27196"/>
    <cellStyle name="Normal 33 3 3 2 3" xfId="27197"/>
    <cellStyle name="Normal 33 3 3 2 3 2" xfId="27198"/>
    <cellStyle name="Normal 33 3 3 2 3 2 2" xfId="27199"/>
    <cellStyle name="Normal 33 3 3 2 3 2 2 2" xfId="27200"/>
    <cellStyle name="Normal 33 3 3 2 3 2 2 2 2" xfId="27201"/>
    <cellStyle name="Normal 33 3 3 2 3 2 2 2 3" xfId="27202"/>
    <cellStyle name="Normal 33 3 3 2 3 2 2 3" xfId="27203"/>
    <cellStyle name="Normal 33 3 3 2 3 2 2 4" xfId="27204"/>
    <cellStyle name="Normal 33 3 3 2 3 2 3" xfId="27205"/>
    <cellStyle name="Normal 33 3 3 2 3 2 3 2" xfId="27206"/>
    <cellStyle name="Normal 33 3 3 2 3 2 3 3" xfId="27207"/>
    <cellStyle name="Normal 33 3 3 2 3 2 4" xfId="27208"/>
    <cellStyle name="Normal 33 3 3 2 3 2 5" xfId="27209"/>
    <cellStyle name="Normal 33 3 3 2 3 3" xfId="27210"/>
    <cellStyle name="Normal 33 3 3 2 3 3 2" xfId="27211"/>
    <cellStyle name="Normal 33 3 3 2 3 3 2 2" xfId="27212"/>
    <cellStyle name="Normal 33 3 3 2 3 3 2 2 2" xfId="27213"/>
    <cellStyle name="Normal 33 3 3 2 3 3 2 2 3" xfId="27214"/>
    <cellStyle name="Normal 33 3 3 2 3 3 2 3" xfId="27215"/>
    <cellStyle name="Normal 33 3 3 2 3 3 2 4" xfId="27216"/>
    <cellStyle name="Normal 33 3 3 2 3 3 3" xfId="27217"/>
    <cellStyle name="Normal 33 3 3 2 3 3 3 2" xfId="27218"/>
    <cellStyle name="Normal 33 3 3 2 3 3 3 3" xfId="27219"/>
    <cellStyle name="Normal 33 3 3 2 3 3 4" xfId="27220"/>
    <cellStyle name="Normal 33 3 3 2 3 3 5" xfId="27221"/>
    <cellStyle name="Normal 33 3 3 2 3 4" xfId="27222"/>
    <cellStyle name="Normal 33 3 3 2 3 4 2" xfId="27223"/>
    <cellStyle name="Normal 33 3 3 2 3 4 2 2" xfId="27224"/>
    <cellStyle name="Normal 33 3 3 2 3 4 2 2 2" xfId="27225"/>
    <cellStyle name="Normal 33 3 3 2 3 4 2 2 3" xfId="27226"/>
    <cellStyle name="Normal 33 3 3 2 3 4 2 3" xfId="27227"/>
    <cellStyle name="Normal 33 3 3 2 3 4 2 4" xfId="27228"/>
    <cellStyle name="Normal 33 3 3 2 3 4 3" xfId="27229"/>
    <cellStyle name="Normal 33 3 3 2 3 4 3 2" xfId="27230"/>
    <cellStyle name="Normal 33 3 3 2 3 4 3 3" xfId="27231"/>
    <cellStyle name="Normal 33 3 3 2 3 4 4" xfId="27232"/>
    <cellStyle name="Normal 33 3 3 2 3 4 5" xfId="27233"/>
    <cellStyle name="Normal 33 3 3 2 3 5" xfId="27234"/>
    <cellStyle name="Normal 33 3 3 2 3 5 2" xfId="27235"/>
    <cellStyle name="Normal 33 3 3 2 3 5 2 2" xfId="27236"/>
    <cellStyle name="Normal 33 3 3 2 3 5 2 3" xfId="27237"/>
    <cellStyle name="Normal 33 3 3 2 3 5 3" xfId="27238"/>
    <cellStyle name="Normal 33 3 3 2 3 5 4" xfId="27239"/>
    <cellStyle name="Normal 33 3 3 2 3 6" xfId="27240"/>
    <cellStyle name="Normal 33 3 3 2 3 6 2" xfId="27241"/>
    <cellStyle name="Normal 33 3 3 2 3 6 3" xfId="27242"/>
    <cellStyle name="Normal 33 3 3 2 3 7" xfId="27243"/>
    <cellStyle name="Normal 33 3 3 2 3 8" xfId="27244"/>
    <cellStyle name="Normal 33 3 3 2 3_Schs" xfId="27245"/>
    <cellStyle name="Normal 33 3 3 2 4" xfId="27246"/>
    <cellStyle name="Normal 33 3 3 2 4 2" xfId="27247"/>
    <cellStyle name="Normal 33 3 3 2 4 2 2" xfId="27248"/>
    <cellStyle name="Normal 33 3 3 2 4 2 2 2" xfId="27249"/>
    <cellStyle name="Normal 33 3 3 2 4 2 2 3" xfId="27250"/>
    <cellStyle name="Normal 33 3 3 2 4 2 3" xfId="27251"/>
    <cellStyle name="Normal 33 3 3 2 4 2 4" xfId="27252"/>
    <cellStyle name="Normal 33 3 3 2 4 3" xfId="27253"/>
    <cellStyle name="Normal 33 3 3 2 4 3 2" xfId="27254"/>
    <cellStyle name="Normal 33 3 3 2 4 3 3" xfId="27255"/>
    <cellStyle name="Normal 33 3 3 2 4 4" xfId="27256"/>
    <cellStyle name="Normal 33 3 3 2 4 5" xfId="27257"/>
    <cellStyle name="Normal 33 3 3 2 5" xfId="27258"/>
    <cellStyle name="Normal 33 3 3 2 5 2" xfId="27259"/>
    <cellStyle name="Normal 33 3 3 2 5 2 2" xfId="27260"/>
    <cellStyle name="Normal 33 3 3 2 5 2 2 2" xfId="27261"/>
    <cellStyle name="Normal 33 3 3 2 5 2 2 3" xfId="27262"/>
    <cellStyle name="Normal 33 3 3 2 5 2 3" xfId="27263"/>
    <cellStyle name="Normal 33 3 3 2 5 2 4" xfId="27264"/>
    <cellStyle name="Normal 33 3 3 2 5 3" xfId="27265"/>
    <cellStyle name="Normal 33 3 3 2 5 3 2" xfId="27266"/>
    <cellStyle name="Normal 33 3 3 2 5 3 3" xfId="27267"/>
    <cellStyle name="Normal 33 3 3 2 5 4" xfId="27268"/>
    <cellStyle name="Normal 33 3 3 2 5 5" xfId="27269"/>
    <cellStyle name="Normal 33 3 3 2 6" xfId="27270"/>
    <cellStyle name="Normal 33 3 3 2 6 2" xfId="27271"/>
    <cellStyle name="Normal 33 3 3 2 6 2 2" xfId="27272"/>
    <cellStyle name="Normal 33 3 3 2 6 2 2 2" xfId="27273"/>
    <cellStyle name="Normal 33 3 3 2 6 2 2 3" xfId="27274"/>
    <cellStyle name="Normal 33 3 3 2 6 2 3" xfId="27275"/>
    <cellStyle name="Normal 33 3 3 2 6 2 4" xfId="27276"/>
    <cellStyle name="Normal 33 3 3 2 6 3" xfId="27277"/>
    <cellStyle name="Normal 33 3 3 2 6 3 2" xfId="27278"/>
    <cellStyle name="Normal 33 3 3 2 6 3 3" xfId="27279"/>
    <cellStyle name="Normal 33 3 3 2 6 4" xfId="27280"/>
    <cellStyle name="Normal 33 3 3 2 6 5" xfId="27281"/>
    <cellStyle name="Normal 33 3 3 2 7" xfId="27282"/>
    <cellStyle name="Normal 33 3 3 2 7 2" xfId="27283"/>
    <cellStyle name="Normal 33 3 3 2 7 2 2" xfId="27284"/>
    <cellStyle name="Normal 33 3 3 2 7 2 3" xfId="27285"/>
    <cellStyle name="Normal 33 3 3 2 7 3" xfId="27286"/>
    <cellStyle name="Normal 33 3 3 2 7 4" xfId="27287"/>
    <cellStyle name="Normal 33 3 3 2 8" xfId="27288"/>
    <cellStyle name="Normal 33 3 3 2 8 2" xfId="27289"/>
    <cellStyle name="Normal 33 3 3 2 8 3" xfId="27290"/>
    <cellStyle name="Normal 33 3 3 2 9" xfId="27291"/>
    <cellStyle name="Normal 33 3 3 2_Schs" xfId="27292"/>
    <cellStyle name="Normal 33 3 3 3" xfId="27293"/>
    <cellStyle name="Normal 33 3 3 3 2" xfId="27294"/>
    <cellStyle name="Normal 33 3 3 3 2 2" xfId="27295"/>
    <cellStyle name="Normal 33 3 3 3 2 2 2" xfId="27296"/>
    <cellStyle name="Normal 33 3 3 3 2 2 2 2" xfId="27297"/>
    <cellStyle name="Normal 33 3 3 3 2 2 2 2 2" xfId="27298"/>
    <cellStyle name="Normal 33 3 3 3 2 2 2 2 3" xfId="27299"/>
    <cellStyle name="Normal 33 3 3 3 2 2 2 3" xfId="27300"/>
    <cellStyle name="Normal 33 3 3 3 2 2 2 4" xfId="27301"/>
    <cellStyle name="Normal 33 3 3 3 2 2 3" xfId="27302"/>
    <cellStyle name="Normal 33 3 3 3 2 2 3 2" xfId="27303"/>
    <cellStyle name="Normal 33 3 3 3 2 2 3 3" xfId="27304"/>
    <cellStyle name="Normal 33 3 3 3 2 2 4" xfId="27305"/>
    <cellStyle name="Normal 33 3 3 3 2 2 5" xfId="27306"/>
    <cellStyle name="Normal 33 3 3 3 2 3" xfId="27307"/>
    <cellStyle name="Normal 33 3 3 3 2 3 2" xfId="27308"/>
    <cellStyle name="Normal 33 3 3 3 2 3 2 2" xfId="27309"/>
    <cellStyle name="Normal 33 3 3 3 2 3 2 2 2" xfId="27310"/>
    <cellStyle name="Normal 33 3 3 3 2 3 2 2 3" xfId="27311"/>
    <cellStyle name="Normal 33 3 3 3 2 3 2 3" xfId="27312"/>
    <cellStyle name="Normal 33 3 3 3 2 3 2 4" xfId="27313"/>
    <cellStyle name="Normal 33 3 3 3 2 3 3" xfId="27314"/>
    <cellStyle name="Normal 33 3 3 3 2 3 3 2" xfId="27315"/>
    <cellStyle name="Normal 33 3 3 3 2 3 3 3" xfId="27316"/>
    <cellStyle name="Normal 33 3 3 3 2 3 4" xfId="27317"/>
    <cellStyle name="Normal 33 3 3 3 2 3 5" xfId="27318"/>
    <cellStyle name="Normal 33 3 3 3 2 4" xfId="27319"/>
    <cellStyle name="Normal 33 3 3 3 2 4 2" xfId="27320"/>
    <cellStyle name="Normal 33 3 3 3 2 4 2 2" xfId="27321"/>
    <cellStyle name="Normal 33 3 3 3 2 4 2 2 2" xfId="27322"/>
    <cellStyle name="Normal 33 3 3 3 2 4 2 2 3" xfId="27323"/>
    <cellStyle name="Normal 33 3 3 3 2 4 2 3" xfId="27324"/>
    <cellStyle name="Normal 33 3 3 3 2 4 2 4" xfId="27325"/>
    <cellStyle name="Normal 33 3 3 3 2 4 3" xfId="27326"/>
    <cellStyle name="Normal 33 3 3 3 2 4 3 2" xfId="27327"/>
    <cellStyle name="Normal 33 3 3 3 2 4 3 3" xfId="27328"/>
    <cellStyle name="Normal 33 3 3 3 2 4 4" xfId="27329"/>
    <cellStyle name="Normal 33 3 3 3 2 4 5" xfId="27330"/>
    <cellStyle name="Normal 33 3 3 3 2 5" xfId="27331"/>
    <cellStyle name="Normal 33 3 3 3 2 5 2" xfId="27332"/>
    <cellStyle name="Normal 33 3 3 3 2 5 2 2" xfId="27333"/>
    <cellStyle name="Normal 33 3 3 3 2 5 2 3" xfId="27334"/>
    <cellStyle name="Normal 33 3 3 3 2 5 3" xfId="27335"/>
    <cellStyle name="Normal 33 3 3 3 2 5 4" xfId="27336"/>
    <cellStyle name="Normal 33 3 3 3 2 6" xfId="27337"/>
    <cellStyle name="Normal 33 3 3 3 2 6 2" xfId="27338"/>
    <cellStyle name="Normal 33 3 3 3 2 6 3" xfId="27339"/>
    <cellStyle name="Normal 33 3 3 3 2 7" xfId="27340"/>
    <cellStyle name="Normal 33 3 3 3 2 8" xfId="27341"/>
    <cellStyle name="Normal 33 3 3 3 2_Schs" xfId="27342"/>
    <cellStyle name="Normal 33 3 3 3 3" xfId="27343"/>
    <cellStyle name="Normal 33 3 3 3 3 2" xfId="27344"/>
    <cellStyle name="Normal 33 3 3 3 3 2 2" xfId="27345"/>
    <cellStyle name="Normal 33 3 3 3 3 2 2 2" xfId="27346"/>
    <cellStyle name="Normal 33 3 3 3 3 2 2 3" xfId="27347"/>
    <cellStyle name="Normal 33 3 3 3 3 2 3" xfId="27348"/>
    <cellStyle name="Normal 33 3 3 3 3 2 4" xfId="27349"/>
    <cellStyle name="Normal 33 3 3 3 3 3" xfId="27350"/>
    <cellStyle name="Normal 33 3 3 3 3 3 2" xfId="27351"/>
    <cellStyle name="Normal 33 3 3 3 3 3 3" xfId="27352"/>
    <cellStyle name="Normal 33 3 3 3 3 4" xfId="27353"/>
    <cellStyle name="Normal 33 3 3 3 3 5" xfId="27354"/>
    <cellStyle name="Normal 33 3 3 3 4" xfId="27355"/>
    <cellStyle name="Normal 33 3 3 3 4 2" xfId="27356"/>
    <cellStyle name="Normal 33 3 3 3 4 2 2" xfId="27357"/>
    <cellStyle name="Normal 33 3 3 3 4 2 2 2" xfId="27358"/>
    <cellStyle name="Normal 33 3 3 3 4 2 2 3" xfId="27359"/>
    <cellStyle name="Normal 33 3 3 3 4 2 3" xfId="27360"/>
    <cellStyle name="Normal 33 3 3 3 4 2 4" xfId="27361"/>
    <cellStyle name="Normal 33 3 3 3 4 3" xfId="27362"/>
    <cellStyle name="Normal 33 3 3 3 4 3 2" xfId="27363"/>
    <cellStyle name="Normal 33 3 3 3 4 3 3" xfId="27364"/>
    <cellStyle name="Normal 33 3 3 3 4 4" xfId="27365"/>
    <cellStyle name="Normal 33 3 3 3 4 5" xfId="27366"/>
    <cellStyle name="Normal 33 3 3 3 5" xfId="27367"/>
    <cellStyle name="Normal 33 3 3 3 5 2" xfId="27368"/>
    <cellStyle name="Normal 33 3 3 3 5 2 2" xfId="27369"/>
    <cellStyle name="Normal 33 3 3 3 5 2 2 2" xfId="27370"/>
    <cellStyle name="Normal 33 3 3 3 5 2 2 3" xfId="27371"/>
    <cellStyle name="Normal 33 3 3 3 5 2 3" xfId="27372"/>
    <cellStyle name="Normal 33 3 3 3 5 2 4" xfId="27373"/>
    <cellStyle name="Normal 33 3 3 3 5 3" xfId="27374"/>
    <cellStyle name="Normal 33 3 3 3 5 3 2" xfId="27375"/>
    <cellStyle name="Normal 33 3 3 3 5 3 3" xfId="27376"/>
    <cellStyle name="Normal 33 3 3 3 5 4" xfId="27377"/>
    <cellStyle name="Normal 33 3 3 3 5 5" xfId="27378"/>
    <cellStyle name="Normal 33 3 3 3 6" xfId="27379"/>
    <cellStyle name="Normal 33 3 3 3 6 2" xfId="27380"/>
    <cellStyle name="Normal 33 3 3 3 6 2 2" xfId="27381"/>
    <cellStyle name="Normal 33 3 3 3 6 2 3" xfId="27382"/>
    <cellStyle name="Normal 33 3 3 3 6 3" xfId="27383"/>
    <cellStyle name="Normal 33 3 3 3 6 4" xfId="27384"/>
    <cellStyle name="Normal 33 3 3 3 7" xfId="27385"/>
    <cellStyle name="Normal 33 3 3 3 7 2" xfId="27386"/>
    <cellStyle name="Normal 33 3 3 3 7 3" xfId="27387"/>
    <cellStyle name="Normal 33 3 3 3 8" xfId="27388"/>
    <cellStyle name="Normal 33 3 3 3 9" xfId="27389"/>
    <cellStyle name="Normal 33 3 3 3_Schs" xfId="27390"/>
    <cellStyle name="Normal 33 3 3 4" xfId="27391"/>
    <cellStyle name="Normal 33 3 3 4 2" xfId="27392"/>
    <cellStyle name="Normal 33 3 3 4 2 2" xfId="27393"/>
    <cellStyle name="Normal 33 3 3 4 2 2 2" xfId="27394"/>
    <cellStyle name="Normal 33 3 3 4 2 2 2 2" xfId="27395"/>
    <cellStyle name="Normal 33 3 3 4 2 2 2 3" xfId="27396"/>
    <cellStyle name="Normal 33 3 3 4 2 2 3" xfId="27397"/>
    <cellStyle name="Normal 33 3 3 4 2 2 4" xfId="27398"/>
    <cellStyle name="Normal 33 3 3 4 2 3" xfId="27399"/>
    <cellStyle name="Normal 33 3 3 4 2 3 2" xfId="27400"/>
    <cellStyle name="Normal 33 3 3 4 2 3 3" xfId="27401"/>
    <cellStyle name="Normal 33 3 3 4 2 4" xfId="27402"/>
    <cellStyle name="Normal 33 3 3 4 2 5" xfId="27403"/>
    <cellStyle name="Normal 33 3 3 4 3" xfId="27404"/>
    <cellStyle name="Normal 33 3 3 4 3 2" xfId="27405"/>
    <cellStyle name="Normal 33 3 3 4 3 2 2" xfId="27406"/>
    <cellStyle name="Normal 33 3 3 4 3 2 2 2" xfId="27407"/>
    <cellStyle name="Normal 33 3 3 4 3 2 2 3" xfId="27408"/>
    <cellStyle name="Normal 33 3 3 4 3 2 3" xfId="27409"/>
    <cellStyle name="Normal 33 3 3 4 3 2 4" xfId="27410"/>
    <cellStyle name="Normal 33 3 3 4 3 3" xfId="27411"/>
    <cellStyle name="Normal 33 3 3 4 3 3 2" xfId="27412"/>
    <cellStyle name="Normal 33 3 3 4 3 3 3" xfId="27413"/>
    <cellStyle name="Normal 33 3 3 4 3 4" xfId="27414"/>
    <cellStyle name="Normal 33 3 3 4 3 5" xfId="27415"/>
    <cellStyle name="Normal 33 3 3 4 4" xfId="27416"/>
    <cellStyle name="Normal 33 3 3 4 4 2" xfId="27417"/>
    <cellStyle name="Normal 33 3 3 4 4 2 2" xfId="27418"/>
    <cellStyle name="Normal 33 3 3 4 4 2 2 2" xfId="27419"/>
    <cellStyle name="Normal 33 3 3 4 4 2 2 3" xfId="27420"/>
    <cellStyle name="Normal 33 3 3 4 4 2 3" xfId="27421"/>
    <cellStyle name="Normal 33 3 3 4 4 2 4" xfId="27422"/>
    <cellStyle name="Normal 33 3 3 4 4 3" xfId="27423"/>
    <cellStyle name="Normal 33 3 3 4 4 3 2" xfId="27424"/>
    <cellStyle name="Normal 33 3 3 4 4 3 3" xfId="27425"/>
    <cellStyle name="Normal 33 3 3 4 4 4" xfId="27426"/>
    <cellStyle name="Normal 33 3 3 4 4 5" xfId="27427"/>
    <cellStyle name="Normal 33 3 3 4 5" xfId="27428"/>
    <cellStyle name="Normal 33 3 3 4 5 2" xfId="27429"/>
    <cellStyle name="Normal 33 3 3 4 5 2 2" xfId="27430"/>
    <cellStyle name="Normal 33 3 3 4 5 2 3" xfId="27431"/>
    <cellStyle name="Normal 33 3 3 4 5 3" xfId="27432"/>
    <cellStyle name="Normal 33 3 3 4 5 4" xfId="27433"/>
    <cellStyle name="Normal 33 3 3 4 6" xfId="27434"/>
    <cellStyle name="Normal 33 3 3 4 6 2" xfId="27435"/>
    <cellStyle name="Normal 33 3 3 4 6 3" xfId="27436"/>
    <cellStyle name="Normal 33 3 3 4 7" xfId="27437"/>
    <cellStyle name="Normal 33 3 3 4 8" xfId="27438"/>
    <cellStyle name="Normal 33 3 3 4_Schs" xfId="27439"/>
    <cellStyle name="Normal 33 3 3 5" xfId="27440"/>
    <cellStyle name="Normal 33 3 3 5 2" xfId="27441"/>
    <cellStyle name="Normal 33 3 3 5 2 2" xfId="27442"/>
    <cellStyle name="Normal 33 3 3 5 2 2 2" xfId="27443"/>
    <cellStyle name="Normal 33 3 3 5 2 2 3" xfId="27444"/>
    <cellStyle name="Normal 33 3 3 5 2 3" xfId="27445"/>
    <cellStyle name="Normal 33 3 3 5 2 4" xfId="27446"/>
    <cellStyle name="Normal 33 3 3 5 3" xfId="27447"/>
    <cellStyle name="Normal 33 3 3 5 3 2" xfId="27448"/>
    <cellStyle name="Normal 33 3 3 5 3 3" xfId="27449"/>
    <cellStyle name="Normal 33 3 3 5 4" xfId="27450"/>
    <cellStyle name="Normal 33 3 3 5 5" xfId="27451"/>
    <cellStyle name="Normal 33 3 3 6" xfId="27452"/>
    <cellStyle name="Normal 33 3 3 6 2" xfId="27453"/>
    <cellStyle name="Normal 33 3 3 6 2 2" xfId="27454"/>
    <cellStyle name="Normal 33 3 3 6 2 2 2" xfId="27455"/>
    <cellStyle name="Normal 33 3 3 6 2 2 3" xfId="27456"/>
    <cellStyle name="Normal 33 3 3 6 2 3" xfId="27457"/>
    <cellStyle name="Normal 33 3 3 6 2 4" xfId="27458"/>
    <cellStyle name="Normal 33 3 3 6 3" xfId="27459"/>
    <cellStyle name="Normal 33 3 3 6 3 2" xfId="27460"/>
    <cellStyle name="Normal 33 3 3 6 3 3" xfId="27461"/>
    <cellStyle name="Normal 33 3 3 6 4" xfId="27462"/>
    <cellStyle name="Normal 33 3 3 6 5" xfId="27463"/>
    <cellStyle name="Normal 33 3 3 7" xfId="27464"/>
    <cellStyle name="Normal 33 3 3 7 2" xfId="27465"/>
    <cellStyle name="Normal 33 3 3 7 2 2" xfId="27466"/>
    <cellStyle name="Normal 33 3 3 7 2 2 2" xfId="27467"/>
    <cellStyle name="Normal 33 3 3 7 2 2 3" xfId="27468"/>
    <cellStyle name="Normal 33 3 3 7 2 3" xfId="27469"/>
    <cellStyle name="Normal 33 3 3 7 2 4" xfId="27470"/>
    <cellStyle name="Normal 33 3 3 7 3" xfId="27471"/>
    <cellStyle name="Normal 33 3 3 7 3 2" xfId="27472"/>
    <cellStyle name="Normal 33 3 3 7 3 3" xfId="27473"/>
    <cellStyle name="Normal 33 3 3 7 4" xfId="27474"/>
    <cellStyle name="Normal 33 3 3 7 5" xfId="27475"/>
    <cellStyle name="Normal 33 3 3 8" xfId="27476"/>
    <cellStyle name="Normal 33 3 3 8 2" xfId="27477"/>
    <cellStyle name="Normal 33 3 3 8 2 2" xfId="27478"/>
    <cellStyle name="Normal 33 3 3 8 2 3" xfId="27479"/>
    <cellStyle name="Normal 33 3 3 8 3" xfId="27480"/>
    <cellStyle name="Normal 33 3 3 8 4" xfId="27481"/>
    <cellStyle name="Normal 33 3 3 9" xfId="27482"/>
    <cellStyle name="Normal 33 3 3 9 2" xfId="27483"/>
    <cellStyle name="Normal 33 3 3 9 3" xfId="27484"/>
    <cellStyle name="Normal 33 3 3_Schs" xfId="27485"/>
    <cellStyle name="Normal 33 3 4" xfId="27486"/>
    <cellStyle name="Normal 33 3 4 10" xfId="27487"/>
    <cellStyle name="Normal 33 3 4 2" xfId="27488"/>
    <cellStyle name="Normal 33 3 4 2 2" xfId="27489"/>
    <cellStyle name="Normal 33 3 4 2 2 2" xfId="27490"/>
    <cellStyle name="Normal 33 3 4 2 2 2 2" xfId="27491"/>
    <cellStyle name="Normal 33 3 4 2 2 2 2 2" xfId="27492"/>
    <cellStyle name="Normal 33 3 4 2 2 2 2 2 2" xfId="27493"/>
    <cellStyle name="Normal 33 3 4 2 2 2 2 2 3" xfId="27494"/>
    <cellStyle name="Normal 33 3 4 2 2 2 2 3" xfId="27495"/>
    <cellStyle name="Normal 33 3 4 2 2 2 2 4" xfId="27496"/>
    <cellStyle name="Normal 33 3 4 2 2 2 3" xfId="27497"/>
    <cellStyle name="Normal 33 3 4 2 2 2 3 2" xfId="27498"/>
    <cellStyle name="Normal 33 3 4 2 2 2 3 3" xfId="27499"/>
    <cellStyle name="Normal 33 3 4 2 2 2 4" xfId="27500"/>
    <cellStyle name="Normal 33 3 4 2 2 2 5" xfId="27501"/>
    <cellStyle name="Normal 33 3 4 2 2 3" xfId="27502"/>
    <cellStyle name="Normal 33 3 4 2 2 3 2" xfId="27503"/>
    <cellStyle name="Normal 33 3 4 2 2 3 2 2" xfId="27504"/>
    <cellStyle name="Normal 33 3 4 2 2 3 2 2 2" xfId="27505"/>
    <cellStyle name="Normal 33 3 4 2 2 3 2 2 3" xfId="27506"/>
    <cellStyle name="Normal 33 3 4 2 2 3 2 3" xfId="27507"/>
    <cellStyle name="Normal 33 3 4 2 2 3 2 4" xfId="27508"/>
    <cellStyle name="Normal 33 3 4 2 2 3 3" xfId="27509"/>
    <cellStyle name="Normal 33 3 4 2 2 3 3 2" xfId="27510"/>
    <cellStyle name="Normal 33 3 4 2 2 3 3 3" xfId="27511"/>
    <cellStyle name="Normal 33 3 4 2 2 3 4" xfId="27512"/>
    <cellStyle name="Normal 33 3 4 2 2 3 5" xfId="27513"/>
    <cellStyle name="Normal 33 3 4 2 2 4" xfId="27514"/>
    <cellStyle name="Normal 33 3 4 2 2 4 2" xfId="27515"/>
    <cellStyle name="Normal 33 3 4 2 2 4 2 2" xfId="27516"/>
    <cellStyle name="Normal 33 3 4 2 2 4 2 2 2" xfId="27517"/>
    <cellStyle name="Normal 33 3 4 2 2 4 2 2 3" xfId="27518"/>
    <cellStyle name="Normal 33 3 4 2 2 4 2 3" xfId="27519"/>
    <cellStyle name="Normal 33 3 4 2 2 4 2 4" xfId="27520"/>
    <cellStyle name="Normal 33 3 4 2 2 4 3" xfId="27521"/>
    <cellStyle name="Normal 33 3 4 2 2 4 3 2" xfId="27522"/>
    <cellStyle name="Normal 33 3 4 2 2 4 3 3" xfId="27523"/>
    <cellStyle name="Normal 33 3 4 2 2 4 4" xfId="27524"/>
    <cellStyle name="Normal 33 3 4 2 2 4 5" xfId="27525"/>
    <cellStyle name="Normal 33 3 4 2 2 5" xfId="27526"/>
    <cellStyle name="Normal 33 3 4 2 2 5 2" xfId="27527"/>
    <cellStyle name="Normal 33 3 4 2 2 5 2 2" xfId="27528"/>
    <cellStyle name="Normal 33 3 4 2 2 5 2 3" xfId="27529"/>
    <cellStyle name="Normal 33 3 4 2 2 5 3" xfId="27530"/>
    <cellStyle name="Normal 33 3 4 2 2 5 4" xfId="27531"/>
    <cellStyle name="Normal 33 3 4 2 2 6" xfId="27532"/>
    <cellStyle name="Normal 33 3 4 2 2 6 2" xfId="27533"/>
    <cellStyle name="Normal 33 3 4 2 2 6 3" xfId="27534"/>
    <cellStyle name="Normal 33 3 4 2 2 7" xfId="27535"/>
    <cellStyle name="Normal 33 3 4 2 2 8" xfId="27536"/>
    <cellStyle name="Normal 33 3 4 2 2_Schs" xfId="27537"/>
    <cellStyle name="Normal 33 3 4 2 3" xfId="27538"/>
    <cellStyle name="Normal 33 3 4 2 3 2" xfId="27539"/>
    <cellStyle name="Normal 33 3 4 2 3 2 2" xfId="27540"/>
    <cellStyle name="Normal 33 3 4 2 3 2 2 2" xfId="27541"/>
    <cellStyle name="Normal 33 3 4 2 3 2 2 3" xfId="27542"/>
    <cellStyle name="Normal 33 3 4 2 3 2 3" xfId="27543"/>
    <cellStyle name="Normal 33 3 4 2 3 2 4" xfId="27544"/>
    <cellStyle name="Normal 33 3 4 2 3 3" xfId="27545"/>
    <cellStyle name="Normal 33 3 4 2 3 3 2" xfId="27546"/>
    <cellStyle name="Normal 33 3 4 2 3 3 3" xfId="27547"/>
    <cellStyle name="Normal 33 3 4 2 3 4" xfId="27548"/>
    <cellStyle name="Normal 33 3 4 2 3 5" xfId="27549"/>
    <cellStyle name="Normal 33 3 4 2 4" xfId="27550"/>
    <cellStyle name="Normal 33 3 4 2 4 2" xfId="27551"/>
    <cellStyle name="Normal 33 3 4 2 4 2 2" xfId="27552"/>
    <cellStyle name="Normal 33 3 4 2 4 2 2 2" xfId="27553"/>
    <cellStyle name="Normal 33 3 4 2 4 2 2 3" xfId="27554"/>
    <cellStyle name="Normal 33 3 4 2 4 2 3" xfId="27555"/>
    <cellStyle name="Normal 33 3 4 2 4 2 4" xfId="27556"/>
    <cellStyle name="Normal 33 3 4 2 4 3" xfId="27557"/>
    <cellStyle name="Normal 33 3 4 2 4 3 2" xfId="27558"/>
    <cellStyle name="Normal 33 3 4 2 4 3 3" xfId="27559"/>
    <cellStyle name="Normal 33 3 4 2 4 4" xfId="27560"/>
    <cellStyle name="Normal 33 3 4 2 4 5" xfId="27561"/>
    <cellStyle name="Normal 33 3 4 2 5" xfId="27562"/>
    <cellStyle name="Normal 33 3 4 2 5 2" xfId="27563"/>
    <cellStyle name="Normal 33 3 4 2 5 2 2" xfId="27564"/>
    <cellStyle name="Normal 33 3 4 2 5 2 2 2" xfId="27565"/>
    <cellStyle name="Normal 33 3 4 2 5 2 2 3" xfId="27566"/>
    <cellStyle name="Normal 33 3 4 2 5 2 3" xfId="27567"/>
    <cellStyle name="Normal 33 3 4 2 5 2 4" xfId="27568"/>
    <cellStyle name="Normal 33 3 4 2 5 3" xfId="27569"/>
    <cellStyle name="Normal 33 3 4 2 5 3 2" xfId="27570"/>
    <cellStyle name="Normal 33 3 4 2 5 3 3" xfId="27571"/>
    <cellStyle name="Normal 33 3 4 2 5 4" xfId="27572"/>
    <cellStyle name="Normal 33 3 4 2 5 5" xfId="27573"/>
    <cellStyle name="Normal 33 3 4 2 6" xfId="27574"/>
    <cellStyle name="Normal 33 3 4 2 6 2" xfId="27575"/>
    <cellStyle name="Normal 33 3 4 2 6 2 2" xfId="27576"/>
    <cellStyle name="Normal 33 3 4 2 6 2 3" xfId="27577"/>
    <cellStyle name="Normal 33 3 4 2 6 3" xfId="27578"/>
    <cellStyle name="Normal 33 3 4 2 6 4" xfId="27579"/>
    <cellStyle name="Normal 33 3 4 2 7" xfId="27580"/>
    <cellStyle name="Normal 33 3 4 2 7 2" xfId="27581"/>
    <cellStyle name="Normal 33 3 4 2 7 3" xfId="27582"/>
    <cellStyle name="Normal 33 3 4 2 8" xfId="27583"/>
    <cellStyle name="Normal 33 3 4 2 9" xfId="27584"/>
    <cellStyle name="Normal 33 3 4 2_Schs" xfId="27585"/>
    <cellStyle name="Normal 33 3 4 3" xfId="27586"/>
    <cellStyle name="Normal 33 3 4 3 2" xfId="27587"/>
    <cellStyle name="Normal 33 3 4 3 2 2" xfId="27588"/>
    <cellStyle name="Normal 33 3 4 3 2 2 2" xfId="27589"/>
    <cellStyle name="Normal 33 3 4 3 2 2 2 2" xfId="27590"/>
    <cellStyle name="Normal 33 3 4 3 2 2 2 3" xfId="27591"/>
    <cellStyle name="Normal 33 3 4 3 2 2 3" xfId="27592"/>
    <cellStyle name="Normal 33 3 4 3 2 2 4" xfId="27593"/>
    <cellStyle name="Normal 33 3 4 3 2 3" xfId="27594"/>
    <cellStyle name="Normal 33 3 4 3 2 3 2" xfId="27595"/>
    <cellStyle name="Normal 33 3 4 3 2 3 3" xfId="27596"/>
    <cellStyle name="Normal 33 3 4 3 2 4" xfId="27597"/>
    <cellStyle name="Normal 33 3 4 3 2 5" xfId="27598"/>
    <cellStyle name="Normal 33 3 4 3 3" xfId="27599"/>
    <cellStyle name="Normal 33 3 4 3 3 2" xfId="27600"/>
    <cellStyle name="Normal 33 3 4 3 3 2 2" xfId="27601"/>
    <cellStyle name="Normal 33 3 4 3 3 2 2 2" xfId="27602"/>
    <cellStyle name="Normal 33 3 4 3 3 2 2 3" xfId="27603"/>
    <cellStyle name="Normal 33 3 4 3 3 2 3" xfId="27604"/>
    <cellStyle name="Normal 33 3 4 3 3 2 4" xfId="27605"/>
    <cellStyle name="Normal 33 3 4 3 3 3" xfId="27606"/>
    <cellStyle name="Normal 33 3 4 3 3 3 2" xfId="27607"/>
    <cellStyle name="Normal 33 3 4 3 3 3 3" xfId="27608"/>
    <cellStyle name="Normal 33 3 4 3 3 4" xfId="27609"/>
    <cellStyle name="Normal 33 3 4 3 3 5" xfId="27610"/>
    <cellStyle name="Normal 33 3 4 3 4" xfId="27611"/>
    <cellStyle name="Normal 33 3 4 3 4 2" xfId="27612"/>
    <cellStyle name="Normal 33 3 4 3 4 2 2" xfId="27613"/>
    <cellStyle name="Normal 33 3 4 3 4 2 2 2" xfId="27614"/>
    <cellStyle name="Normal 33 3 4 3 4 2 2 3" xfId="27615"/>
    <cellStyle name="Normal 33 3 4 3 4 2 3" xfId="27616"/>
    <cellStyle name="Normal 33 3 4 3 4 2 4" xfId="27617"/>
    <cellStyle name="Normal 33 3 4 3 4 3" xfId="27618"/>
    <cellStyle name="Normal 33 3 4 3 4 3 2" xfId="27619"/>
    <cellStyle name="Normal 33 3 4 3 4 3 3" xfId="27620"/>
    <cellStyle name="Normal 33 3 4 3 4 4" xfId="27621"/>
    <cellStyle name="Normal 33 3 4 3 4 5" xfId="27622"/>
    <cellStyle name="Normal 33 3 4 3 5" xfId="27623"/>
    <cellStyle name="Normal 33 3 4 3 5 2" xfId="27624"/>
    <cellStyle name="Normal 33 3 4 3 5 2 2" xfId="27625"/>
    <cellStyle name="Normal 33 3 4 3 5 2 3" xfId="27626"/>
    <cellStyle name="Normal 33 3 4 3 5 3" xfId="27627"/>
    <cellStyle name="Normal 33 3 4 3 5 4" xfId="27628"/>
    <cellStyle name="Normal 33 3 4 3 6" xfId="27629"/>
    <cellStyle name="Normal 33 3 4 3 6 2" xfId="27630"/>
    <cellStyle name="Normal 33 3 4 3 6 3" xfId="27631"/>
    <cellStyle name="Normal 33 3 4 3 7" xfId="27632"/>
    <cellStyle name="Normal 33 3 4 3 8" xfId="27633"/>
    <cellStyle name="Normal 33 3 4 3_Schs" xfId="27634"/>
    <cellStyle name="Normal 33 3 4 4" xfId="27635"/>
    <cellStyle name="Normal 33 3 4 4 2" xfId="27636"/>
    <cellStyle name="Normal 33 3 4 4 2 2" xfId="27637"/>
    <cellStyle name="Normal 33 3 4 4 2 2 2" xfId="27638"/>
    <cellStyle name="Normal 33 3 4 4 2 2 3" xfId="27639"/>
    <cellStyle name="Normal 33 3 4 4 2 3" xfId="27640"/>
    <cellStyle name="Normal 33 3 4 4 2 4" xfId="27641"/>
    <cellStyle name="Normal 33 3 4 4 3" xfId="27642"/>
    <cellStyle name="Normal 33 3 4 4 3 2" xfId="27643"/>
    <cellStyle name="Normal 33 3 4 4 3 3" xfId="27644"/>
    <cellStyle name="Normal 33 3 4 4 4" xfId="27645"/>
    <cellStyle name="Normal 33 3 4 4 5" xfId="27646"/>
    <cellStyle name="Normal 33 3 4 5" xfId="27647"/>
    <cellStyle name="Normal 33 3 4 5 2" xfId="27648"/>
    <cellStyle name="Normal 33 3 4 5 2 2" xfId="27649"/>
    <cellStyle name="Normal 33 3 4 5 2 2 2" xfId="27650"/>
    <cellStyle name="Normal 33 3 4 5 2 2 3" xfId="27651"/>
    <cellStyle name="Normal 33 3 4 5 2 3" xfId="27652"/>
    <cellStyle name="Normal 33 3 4 5 2 4" xfId="27653"/>
    <cellStyle name="Normal 33 3 4 5 3" xfId="27654"/>
    <cellStyle name="Normal 33 3 4 5 3 2" xfId="27655"/>
    <cellStyle name="Normal 33 3 4 5 3 3" xfId="27656"/>
    <cellStyle name="Normal 33 3 4 5 4" xfId="27657"/>
    <cellStyle name="Normal 33 3 4 5 5" xfId="27658"/>
    <cellStyle name="Normal 33 3 4 6" xfId="27659"/>
    <cellStyle name="Normal 33 3 4 6 2" xfId="27660"/>
    <cellStyle name="Normal 33 3 4 6 2 2" xfId="27661"/>
    <cellStyle name="Normal 33 3 4 6 2 2 2" xfId="27662"/>
    <cellStyle name="Normal 33 3 4 6 2 2 3" xfId="27663"/>
    <cellStyle name="Normal 33 3 4 6 2 3" xfId="27664"/>
    <cellStyle name="Normal 33 3 4 6 2 4" xfId="27665"/>
    <cellStyle name="Normal 33 3 4 6 3" xfId="27666"/>
    <cellStyle name="Normal 33 3 4 6 3 2" xfId="27667"/>
    <cellStyle name="Normal 33 3 4 6 3 3" xfId="27668"/>
    <cellStyle name="Normal 33 3 4 6 4" xfId="27669"/>
    <cellStyle name="Normal 33 3 4 6 5" xfId="27670"/>
    <cellStyle name="Normal 33 3 4 7" xfId="27671"/>
    <cellStyle name="Normal 33 3 4 7 2" xfId="27672"/>
    <cellStyle name="Normal 33 3 4 7 2 2" xfId="27673"/>
    <cellStyle name="Normal 33 3 4 7 2 3" xfId="27674"/>
    <cellStyle name="Normal 33 3 4 7 3" xfId="27675"/>
    <cellStyle name="Normal 33 3 4 7 4" xfId="27676"/>
    <cellStyle name="Normal 33 3 4 8" xfId="27677"/>
    <cellStyle name="Normal 33 3 4 8 2" xfId="27678"/>
    <cellStyle name="Normal 33 3 4 8 3" xfId="27679"/>
    <cellStyle name="Normal 33 3 4 9" xfId="27680"/>
    <cellStyle name="Normal 33 3 4_Schs" xfId="27681"/>
    <cellStyle name="Normal 33 3 5" xfId="27682"/>
    <cellStyle name="Normal 33 3 5 2" xfId="27683"/>
    <cellStyle name="Normal 33 3 5 2 2" xfId="27684"/>
    <cellStyle name="Normal 33 3 5 2 2 2" xfId="27685"/>
    <cellStyle name="Normal 33 3 5 2 2 2 2" xfId="27686"/>
    <cellStyle name="Normal 33 3 5 2 2 2 2 2" xfId="27687"/>
    <cellStyle name="Normal 33 3 5 2 2 2 2 3" xfId="27688"/>
    <cellStyle name="Normal 33 3 5 2 2 2 3" xfId="27689"/>
    <cellStyle name="Normal 33 3 5 2 2 2 4" xfId="27690"/>
    <cellStyle name="Normal 33 3 5 2 2 3" xfId="27691"/>
    <cellStyle name="Normal 33 3 5 2 2 3 2" xfId="27692"/>
    <cellStyle name="Normal 33 3 5 2 2 3 3" xfId="27693"/>
    <cellStyle name="Normal 33 3 5 2 2 4" xfId="27694"/>
    <cellStyle name="Normal 33 3 5 2 2 5" xfId="27695"/>
    <cellStyle name="Normal 33 3 5 2 3" xfId="27696"/>
    <cellStyle name="Normal 33 3 5 2 3 2" xfId="27697"/>
    <cellStyle name="Normal 33 3 5 2 3 2 2" xfId="27698"/>
    <cellStyle name="Normal 33 3 5 2 3 2 2 2" xfId="27699"/>
    <cellStyle name="Normal 33 3 5 2 3 2 2 3" xfId="27700"/>
    <cellStyle name="Normal 33 3 5 2 3 2 3" xfId="27701"/>
    <cellStyle name="Normal 33 3 5 2 3 2 4" xfId="27702"/>
    <cellStyle name="Normal 33 3 5 2 3 3" xfId="27703"/>
    <cellStyle name="Normal 33 3 5 2 3 3 2" xfId="27704"/>
    <cellStyle name="Normal 33 3 5 2 3 3 3" xfId="27705"/>
    <cellStyle name="Normal 33 3 5 2 3 4" xfId="27706"/>
    <cellStyle name="Normal 33 3 5 2 3 5" xfId="27707"/>
    <cellStyle name="Normal 33 3 5 2 4" xfId="27708"/>
    <cellStyle name="Normal 33 3 5 2 4 2" xfId="27709"/>
    <cellStyle name="Normal 33 3 5 2 4 2 2" xfId="27710"/>
    <cellStyle name="Normal 33 3 5 2 4 2 2 2" xfId="27711"/>
    <cellStyle name="Normal 33 3 5 2 4 2 2 3" xfId="27712"/>
    <cellStyle name="Normal 33 3 5 2 4 2 3" xfId="27713"/>
    <cellStyle name="Normal 33 3 5 2 4 2 4" xfId="27714"/>
    <cellStyle name="Normal 33 3 5 2 4 3" xfId="27715"/>
    <cellStyle name="Normal 33 3 5 2 4 3 2" xfId="27716"/>
    <cellStyle name="Normal 33 3 5 2 4 3 3" xfId="27717"/>
    <cellStyle name="Normal 33 3 5 2 4 4" xfId="27718"/>
    <cellStyle name="Normal 33 3 5 2 4 5" xfId="27719"/>
    <cellStyle name="Normal 33 3 5 2 5" xfId="27720"/>
    <cellStyle name="Normal 33 3 5 2 5 2" xfId="27721"/>
    <cellStyle name="Normal 33 3 5 2 5 2 2" xfId="27722"/>
    <cellStyle name="Normal 33 3 5 2 5 2 3" xfId="27723"/>
    <cellStyle name="Normal 33 3 5 2 5 3" xfId="27724"/>
    <cellStyle name="Normal 33 3 5 2 5 4" xfId="27725"/>
    <cellStyle name="Normal 33 3 5 2 6" xfId="27726"/>
    <cellStyle name="Normal 33 3 5 2 6 2" xfId="27727"/>
    <cellStyle name="Normal 33 3 5 2 6 3" xfId="27728"/>
    <cellStyle name="Normal 33 3 5 2 7" xfId="27729"/>
    <cellStyle name="Normal 33 3 5 2 8" xfId="27730"/>
    <cellStyle name="Normal 33 3 5 2_Schs" xfId="27731"/>
    <cellStyle name="Normal 33 3 5 3" xfId="27732"/>
    <cellStyle name="Normal 33 3 5 3 2" xfId="27733"/>
    <cellStyle name="Normal 33 3 5 3 2 2" xfId="27734"/>
    <cellStyle name="Normal 33 3 5 3 2 2 2" xfId="27735"/>
    <cellStyle name="Normal 33 3 5 3 2 2 3" xfId="27736"/>
    <cellStyle name="Normal 33 3 5 3 2 3" xfId="27737"/>
    <cellStyle name="Normal 33 3 5 3 2 4" xfId="27738"/>
    <cellStyle name="Normal 33 3 5 3 3" xfId="27739"/>
    <cellStyle name="Normal 33 3 5 3 3 2" xfId="27740"/>
    <cellStyle name="Normal 33 3 5 3 3 3" xfId="27741"/>
    <cellStyle name="Normal 33 3 5 3 4" xfId="27742"/>
    <cellStyle name="Normal 33 3 5 3 5" xfId="27743"/>
    <cellStyle name="Normal 33 3 5 4" xfId="27744"/>
    <cellStyle name="Normal 33 3 5 4 2" xfId="27745"/>
    <cellStyle name="Normal 33 3 5 4 2 2" xfId="27746"/>
    <cellStyle name="Normal 33 3 5 4 2 2 2" xfId="27747"/>
    <cellStyle name="Normal 33 3 5 4 2 2 3" xfId="27748"/>
    <cellStyle name="Normal 33 3 5 4 2 3" xfId="27749"/>
    <cellStyle name="Normal 33 3 5 4 2 4" xfId="27750"/>
    <cellStyle name="Normal 33 3 5 4 3" xfId="27751"/>
    <cellStyle name="Normal 33 3 5 4 3 2" xfId="27752"/>
    <cellStyle name="Normal 33 3 5 4 3 3" xfId="27753"/>
    <cellStyle name="Normal 33 3 5 4 4" xfId="27754"/>
    <cellStyle name="Normal 33 3 5 4 5" xfId="27755"/>
    <cellStyle name="Normal 33 3 5 5" xfId="27756"/>
    <cellStyle name="Normal 33 3 5 5 2" xfId="27757"/>
    <cellStyle name="Normal 33 3 5 5 2 2" xfId="27758"/>
    <cellStyle name="Normal 33 3 5 5 2 2 2" xfId="27759"/>
    <cellStyle name="Normal 33 3 5 5 2 2 3" xfId="27760"/>
    <cellStyle name="Normal 33 3 5 5 2 3" xfId="27761"/>
    <cellStyle name="Normal 33 3 5 5 2 4" xfId="27762"/>
    <cellStyle name="Normal 33 3 5 5 3" xfId="27763"/>
    <cellStyle name="Normal 33 3 5 5 3 2" xfId="27764"/>
    <cellStyle name="Normal 33 3 5 5 3 3" xfId="27765"/>
    <cellStyle name="Normal 33 3 5 5 4" xfId="27766"/>
    <cellStyle name="Normal 33 3 5 5 5" xfId="27767"/>
    <cellStyle name="Normal 33 3 5 6" xfId="27768"/>
    <cellStyle name="Normal 33 3 5 6 2" xfId="27769"/>
    <cellStyle name="Normal 33 3 5 6 2 2" xfId="27770"/>
    <cellStyle name="Normal 33 3 5 6 2 3" xfId="27771"/>
    <cellStyle name="Normal 33 3 5 6 3" xfId="27772"/>
    <cellStyle name="Normal 33 3 5 6 4" xfId="27773"/>
    <cellStyle name="Normal 33 3 5 7" xfId="27774"/>
    <cellStyle name="Normal 33 3 5 7 2" xfId="27775"/>
    <cellStyle name="Normal 33 3 5 7 3" xfId="27776"/>
    <cellStyle name="Normal 33 3 5 8" xfId="27777"/>
    <cellStyle name="Normal 33 3 5 9" xfId="27778"/>
    <cellStyle name="Normal 33 3 5_Schs" xfId="27779"/>
    <cellStyle name="Normal 33 3 6" xfId="27780"/>
    <cellStyle name="Normal 33 3 6 2" xfId="27781"/>
    <cellStyle name="Normal 33 3 6 2 2" xfId="27782"/>
    <cellStyle name="Normal 33 3 6 2 2 2" xfId="27783"/>
    <cellStyle name="Normal 33 3 6 2 2 2 2" xfId="27784"/>
    <cellStyle name="Normal 33 3 6 2 2 2 3" xfId="27785"/>
    <cellStyle name="Normal 33 3 6 2 2 3" xfId="27786"/>
    <cellStyle name="Normal 33 3 6 2 2 4" xfId="27787"/>
    <cellStyle name="Normal 33 3 6 2 3" xfId="27788"/>
    <cellStyle name="Normal 33 3 6 2 3 2" xfId="27789"/>
    <cellStyle name="Normal 33 3 6 2 3 3" xfId="27790"/>
    <cellStyle name="Normal 33 3 6 2 4" xfId="27791"/>
    <cellStyle name="Normal 33 3 6 2 5" xfId="27792"/>
    <cellStyle name="Normal 33 3 6 3" xfId="27793"/>
    <cellStyle name="Normal 33 3 6 3 2" xfId="27794"/>
    <cellStyle name="Normal 33 3 6 3 2 2" xfId="27795"/>
    <cellStyle name="Normal 33 3 6 3 2 2 2" xfId="27796"/>
    <cellStyle name="Normal 33 3 6 3 2 2 3" xfId="27797"/>
    <cellStyle name="Normal 33 3 6 3 2 3" xfId="27798"/>
    <cellStyle name="Normal 33 3 6 3 2 4" xfId="27799"/>
    <cellStyle name="Normal 33 3 6 3 3" xfId="27800"/>
    <cellStyle name="Normal 33 3 6 3 3 2" xfId="27801"/>
    <cellStyle name="Normal 33 3 6 3 3 3" xfId="27802"/>
    <cellStyle name="Normal 33 3 6 3 4" xfId="27803"/>
    <cellStyle name="Normal 33 3 6 3 5" xfId="27804"/>
    <cellStyle name="Normal 33 3 6 4" xfId="27805"/>
    <cellStyle name="Normal 33 3 6 4 2" xfId="27806"/>
    <cellStyle name="Normal 33 3 6 4 2 2" xfId="27807"/>
    <cellStyle name="Normal 33 3 6 4 2 2 2" xfId="27808"/>
    <cellStyle name="Normal 33 3 6 4 2 2 3" xfId="27809"/>
    <cellStyle name="Normal 33 3 6 4 2 3" xfId="27810"/>
    <cellStyle name="Normal 33 3 6 4 2 4" xfId="27811"/>
    <cellStyle name="Normal 33 3 6 4 3" xfId="27812"/>
    <cellStyle name="Normal 33 3 6 4 3 2" xfId="27813"/>
    <cellStyle name="Normal 33 3 6 4 3 3" xfId="27814"/>
    <cellStyle name="Normal 33 3 6 4 4" xfId="27815"/>
    <cellStyle name="Normal 33 3 6 4 5" xfId="27816"/>
    <cellStyle name="Normal 33 3 6 5" xfId="27817"/>
    <cellStyle name="Normal 33 3 6 5 2" xfId="27818"/>
    <cellStyle name="Normal 33 3 6 5 2 2" xfId="27819"/>
    <cellStyle name="Normal 33 3 6 5 2 3" xfId="27820"/>
    <cellStyle name="Normal 33 3 6 5 3" xfId="27821"/>
    <cellStyle name="Normal 33 3 6 5 4" xfId="27822"/>
    <cellStyle name="Normal 33 3 6 6" xfId="27823"/>
    <cellStyle name="Normal 33 3 6 6 2" xfId="27824"/>
    <cellStyle name="Normal 33 3 6 6 3" xfId="27825"/>
    <cellStyle name="Normal 33 3 6 7" xfId="27826"/>
    <cellStyle name="Normal 33 3 6 8" xfId="27827"/>
    <cellStyle name="Normal 33 3 6_Schs" xfId="27828"/>
    <cellStyle name="Normal 33 3 7" xfId="27829"/>
    <cellStyle name="Normal 33 3 7 2" xfId="27830"/>
    <cellStyle name="Normal 33 3 7 2 2" xfId="27831"/>
    <cellStyle name="Normal 33 3 7 2 2 2" xfId="27832"/>
    <cellStyle name="Normal 33 3 7 2 2 3" xfId="27833"/>
    <cellStyle name="Normal 33 3 7 2 3" xfId="27834"/>
    <cellStyle name="Normal 33 3 7 2 4" xfId="27835"/>
    <cellStyle name="Normal 33 3 7 3" xfId="27836"/>
    <cellStyle name="Normal 33 3 7 3 2" xfId="27837"/>
    <cellStyle name="Normal 33 3 7 3 3" xfId="27838"/>
    <cellStyle name="Normal 33 3 7 4" xfId="27839"/>
    <cellStyle name="Normal 33 3 7 5" xfId="27840"/>
    <cellStyle name="Normal 33 3 8" xfId="27841"/>
    <cellStyle name="Normal 33 3 8 2" xfId="27842"/>
    <cellStyle name="Normal 33 3 8 2 2" xfId="27843"/>
    <cellStyle name="Normal 33 3 8 2 2 2" xfId="27844"/>
    <cellStyle name="Normal 33 3 8 2 2 3" xfId="27845"/>
    <cellStyle name="Normal 33 3 8 2 3" xfId="27846"/>
    <cellStyle name="Normal 33 3 8 2 4" xfId="27847"/>
    <cellStyle name="Normal 33 3 8 3" xfId="27848"/>
    <cellStyle name="Normal 33 3 8 3 2" xfId="27849"/>
    <cellStyle name="Normal 33 3 8 3 3" xfId="27850"/>
    <cellStyle name="Normal 33 3 8 4" xfId="27851"/>
    <cellStyle name="Normal 33 3 8 5" xfId="27852"/>
    <cellStyle name="Normal 33 3 9" xfId="27853"/>
    <cellStyle name="Normal 33 3 9 2" xfId="27854"/>
    <cellStyle name="Normal 33 3 9 2 2" xfId="27855"/>
    <cellStyle name="Normal 33 3 9 2 2 2" xfId="27856"/>
    <cellStyle name="Normal 33 3 9 2 2 3" xfId="27857"/>
    <cellStyle name="Normal 33 3 9 2 3" xfId="27858"/>
    <cellStyle name="Normal 33 3 9 2 4" xfId="27859"/>
    <cellStyle name="Normal 33 3 9 3" xfId="27860"/>
    <cellStyle name="Normal 33 3 9 3 2" xfId="27861"/>
    <cellStyle name="Normal 33 3 9 3 3" xfId="27862"/>
    <cellStyle name="Normal 33 3 9 4" xfId="27863"/>
    <cellStyle name="Normal 33 3 9 5" xfId="27864"/>
    <cellStyle name="Normal 33 3_Schs" xfId="27865"/>
    <cellStyle name="Normal 33 4" xfId="27866"/>
    <cellStyle name="Normal 33 4 10" xfId="27867"/>
    <cellStyle name="Normal 33 4 10 2" xfId="27868"/>
    <cellStyle name="Normal 33 4 10 2 2" xfId="27869"/>
    <cellStyle name="Normal 33 4 10 2 3" xfId="27870"/>
    <cellStyle name="Normal 33 4 10 3" xfId="27871"/>
    <cellStyle name="Normal 33 4 10 4" xfId="27872"/>
    <cellStyle name="Normal 33 4 11" xfId="27873"/>
    <cellStyle name="Normal 33 4 11 2" xfId="27874"/>
    <cellStyle name="Normal 33 4 11 3" xfId="27875"/>
    <cellStyle name="Normal 33 4 12" xfId="27876"/>
    <cellStyle name="Normal 33 4 13" xfId="27877"/>
    <cellStyle name="Normal 33 4 14" xfId="27878"/>
    <cellStyle name="Normal 33 4 2" xfId="27879"/>
    <cellStyle name="Normal 33 4 2 10" xfId="27880"/>
    <cellStyle name="Normal 33 4 2 10 2" xfId="27881"/>
    <cellStyle name="Normal 33 4 2 10 3" xfId="27882"/>
    <cellStyle name="Normal 33 4 2 11" xfId="27883"/>
    <cellStyle name="Normal 33 4 2 12" xfId="27884"/>
    <cellStyle name="Normal 33 4 2 13" xfId="27885"/>
    <cellStyle name="Normal 33 4 2 2" xfId="27886"/>
    <cellStyle name="Normal 33 4 2 2 10" xfId="27887"/>
    <cellStyle name="Normal 33 4 2 2 11" xfId="27888"/>
    <cellStyle name="Normal 33 4 2 2 2" xfId="27889"/>
    <cellStyle name="Normal 33 4 2 2 2 10" xfId="27890"/>
    <cellStyle name="Normal 33 4 2 2 2 2" xfId="27891"/>
    <cellStyle name="Normal 33 4 2 2 2 2 2" xfId="27892"/>
    <cellStyle name="Normal 33 4 2 2 2 2 2 2" xfId="27893"/>
    <cellStyle name="Normal 33 4 2 2 2 2 2 2 2" xfId="27894"/>
    <cellStyle name="Normal 33 4 2 2 2 2 2 2 2 2" xfId="27895"/>
    <cellStyle name="Normal 33 4 2 2 2 2 2 2 2 2 2" xfId="27896"/>
    <cellStyle name="Normal 33 4 2 2 2 2 2 2 2 2 3" xfId="27897"/>
    <cellStyle name="Normal 33 4 2 2 2 2 2 2 2 3" xfId="27898"/>
    <cellStyle name="Normal 33 4 2 2 2 2 2 2 2 4" xfId="27899"/>
    <cellStyle name="Normal 33 4 2 2 2 2 2 2 3" xfId="27900"/>
    <cellStyle name="Normal 33 4 2 2 2 2 2 2 3 2" xfId="27901"/>
    <cellStyle name="Normal 33 4 2 2 2 2 2 2 3 3" xfId="27902"/>
    <cellStyle name="Normal 33 4 2 2 2 2 2 2 4" xfId="27903"/>
    <cellStyle name="Normal 33 4 2 2 2 2 2 2 5" xfId="27904"/>
    <cellStyle name="Normal 33 4 2 2 2 2 2 3" xfId="27905"/>
    <cellStyle name="Normal 33 4 2 2 2 2 2 3 2" xfId="27906"/>
    <cellStyle name="Normal 33 4 2 2 2 2 2 3 2 2" xfId="27907"/>
    <cellStyle name="Normal 33 4 2 2 2 2 2 3 2 2 2" xfId="27908"/>
    <cellStyle name="Normal 33 4 2 2 2 2 2 3 2 2 3" xfId="27909"/>
    <cellStyle name="Normal 33 4 2 2 2 2 2 3 2 3" xfId="27910"/>
    <cellStyle name="Normal 33 4 2 2 2 2 2 3 2 4" xfId="27911"/>
    <cellStyle name="Normal 33 4 2 2 2 2 2 3 3" xfId="27912"/>
    <cellStyle name="Normal 33 4 2 2 2 2 2 3 3 2" xfId="27913"/>
    <cellStyle name="Normal 33 4 2 2 2 2 2 3 3 3" xfId="27914"/>
    <cellStyle name="Normal 33 4 2 2 2 2 2 3 4" xfId="27915"/>
    <cellStyle name="Normal 33 4 2 2 2 2 2 3 5" xfId="27916"/>
    <cellStyle name="Normal 33 4 2 2 2 2 2 4" xfId="27917"/>
    <cellStyle name="Normal 33 4 2 2 2 2 2 4 2" xfId="27918"/>
    <cellStyle name="Normal 33 4 2 2 2 2 2 4 2 2" xfId="27919"/>
    <cellStyle name="Normal 33 4 2 2 2 2 2 4 2 2 2" xfId="27920"/>
    <cellStyle name="Normal 33 4 2 2 2 2 2 4 2 2 3" xfId="27921"/>
    <cellStyle name="Normal 33 4 2 2 2 2 2 4 2 3" xfId="27922"/>
    <cellStyle name="Normal 33 4 2 2 2 2 2 4 2 4" xfId="27923"/>
    <cellStyle name="Normal 33 4 2 2 2 2 2 4 3" xfId="27924"/>
    <cellStyle name="Normal 33 4 2 2 2 2 2 4 3 2" xfId="27925"/>
    <cellStyle name="Normal 33 4 2 2 2 2 2 4 3 3" xfId="27926"/>
    <cellStyle name="Normal 33 4 2 2 2 2 2 4 4" xfId="27927"/>
    <cellStyle name="Normal 33 4 2 2 2 2 2 4 5" xfId="27928"/>
    <cellStyle name="Normal 33 4 2 2 2 2 2 5" xfId="27929"/>
    <cellStyle name="Normal 33 4 2 2 2 2 2 5 2" xfId="27930"/>
    <cellStyle name="Normal 33 4 2 2 2 2 2 5 2 2" xfId="27931"/>
    <cellStyle name="Normal 33 4 2 2 2 2 2 5 2 3" xfId="27932"/>
    <cellStyle name="Normal 33 4 2 2 2 2 2 5 3" xfId="27933"/>
    <cellStyle name="Normal 33 4 2 2 2 2 2 5 4" xfId="27934"/>
    <cellStyle name="Normal 33 4 2 2 2 2 2 6" xfId="27935"/>
    <cellStyle name="Normal 33 4 2 2 2 2 2 6 2" xfId="27936"/>
    <cellStyle name="Normal 33 4 2 2 2 2 2 6 3" xfId="27937"/>
    <cellStyle name="Normal 33 4 2 2 2 2 2 7" xfId="27938"/>
    <cellStyle name="Normal 33 4 2 2 2 2 2 8" xfId="27939"/>
    <cellStyle name="Normal 33 4 2 2 2 2 2_Schs" xfId="27940"/>
    <cellStyle name="Normal 33 4 2 2 2 2 3" xfId="27941"/>
    <cellStyle name="Normal 33 4 2 2 2 2 3 2" xfId="27942"/>
    <cellStyle name="Normal 33 4 2 2 2 2 3 2 2" xfId="27943"/>
    <cellStyle name="Normal 33 4 2 2 2 2 3 2 2 2" xfId="27944"/>
    <cellStyle name="Normal 33 4 2 2 2 2 3 2 2 3" xfId="27945"/>
    <cellStyle name="Normal 33 4 2 2 2 2 3 2 3" xfId="27946"/>
    <cellStyle name="Normal 33 4 2 2 2 2 3 2 4" xfId="27947"/>
    <cellStyle name="Normal 33 4 2 2 2 2 3 3" xfId="27948"/>
    <cellStyle name="Normal 33 4 2 2 2 2 3 3 2" xfId="27949"/>
    <cellStyle name="Normal 33 4 2 2 2 2 3 3 3" xfId="27950"/>
    <cellStyle name="Normal 33 4 2 2 2 2 3 4" xfId="27951"/>
    <cellStyle name="Normal 33 4 2 2 2 2 3 5" xfId="27952"/>
    <cellStyle name="Normal 33 4 2 2 2 2 4" xfId="27953"/>
    <cellStyle name="Normal 33 4 2 2 2 2 4 2" xfId="27954"/>
    <cellStyle name="Normal 33 4 2 2 2 2 4 2 2" xfId="27955"/>
    <cellStyle name="Normal 33 4 2 2 2 2 4 2 2 2" xfId="27956"/>
    <cellStyle name="Normal 33 4 2 2 2 2 4 2 2 3" xfId="27957"/>
    <cellStyle name="Normal 33 4 2 2 2 2 4 2 3" xfId="27958"/>
    <cellStyle name="Normal 33 4 2 2 2 2 4 2 4" xfId="27959"/>
    <cellStyle name="Normal 33 4 2 2 2 2 4 3" xfId="27960"/>
    <cellStyle name="Normal 33 4 2 2 2 2 4 3 2" xfId="27961"/>
    <cellStyle name="Normal 33 4 2 2 2 2 4 3 3" xfId="27962"/>
    <cellStyle name="Normal 33 4 2 2 2 2 4 4" xfId="27963"/>
    <cellStyle name="Normal 33 4 2 2 2 2 4 5" xfId="27964"/>
    <cellStyle name="Normal 33 4 2 2 2 2 5" xfId="27965"/>
    <cellStyle name="Normal 33 4 2 2 2 2 5 2" xfId="27966"/>
    <cellStyle name="Normal 33 4 2 2 2 2 5 2 2" xfId="27967"/>
    <cellStyle name="Normal 33 4 2 2 2 2 5 2 2 2" xfId="27968"/>
    <cellStyle name="Normal 33 4 2 2 2 2 5 2 2 3" xfId="27969"/>
    <cellStyle name="Normal 33 4 2 2 2 2 5 2 3" xfId="27970"/>
    <cellStyle name="Normal 33 4 2 2 2 2 5 2 4" xfId="27971"/>
    <cellStyle name="Normal 33 4 2 2 2 2 5 3" xfId="27972"/>
    <cellStyle name="Normal 33 4 2 2 2 2 5 3 2" xfId="27973"/>
    <cellStyle name="Normal 33 4 2 2 2 2 5 3 3" xfId="27974"/>
    <cellStyle name="Normal 33 4 2 2 2 2 5 4" xfId="27975"/>
    <cellStyle name="Normal 33 4 2 2 2 2 5 5" xfId="27976"/>
    <cellStyle name="Normal 33 4 2 2 2 2 6" xfId="27977"/>
    <cellStyle name="Normal 33 4 2 2 2 2 6 2" xfId="27978"/>
    <cellStyle name="Normal 33 4 2 2 2 2 6 2 2" xfId="27979"/>
    <cellStyle name="Normal 33 4 2 2 2 2 6 2 3" xfId="27980"/>
    <cellStyle name="Normal 33 4 2 2 2 2 6 3" xfId="27981"/>
    <cellStyle name="Normal 33 4 2 2 2 2 6 4" xfId="27982"/>
    <cellStyle name="Normal 33 4 2 2 2 2 7" xfId="27983"/>
    <cellStyle name="Normal 33 4 2 2 2 2 7 2" xfId="27984"/>
    <cellStyle name="Normal 33 4 2 2 2 2 7 3" xfId="27985"/>
    <cellStyle name="Normal 33 4 2 2 2 2 8" xfId="27986"/>
    <cellStyle name="Normal 33 4 2 2 2 2 9" xfId="27987"/>
    <cellStyle name="Normal 33 4 2 2 2 2_Schs" xfId="27988"/>
    <cellStyle name="Normal 33 4 2 2 2 3" xfId="27989"/>
    <cellStyle name="Normal 33 4 2 2 2 3 2" xfId="27990"/>
    <cellStyle name="Normal 33 4 2 2 2 3 2 2" xfId="27991"/>
    <cellStyle name="Normal 33 4 2 2 2 3 2 2 2" xfId="27992"/>
    <cellStyle name="Normal 33 4 2 2 2 3 2 2 2 2" xfId="27993"/>
    <cellStyle name="Normal 33 4 2 2 2 3 2 2 2 3" xfId="27994"/>
    <cellStyle name="Normal 33 4 2 2 2 3 2 2 3" xfId="27995"/>
    <cellStyle name="Normal 33 4 2 2 2 3 2 2 4" xfId="27996"/>
    <cellStyle name="Normal 33 4 2 2 2 3 2 3" xfId="27997"/>
    <cellStyle name="Normal 33 4 2 2 2 3 2 3 2" xfId="27998"/>
    <cellStyle name="Normal 33 4 2 2 2 3 2 3 3" xfId="27999"/>
    <cellStyle name="Normal 33 4 2 2 2 3 2 4" xfId="28000"/>
    <cellStyle name="Normal 33 4 2 2 2 3 2 5" xfId="28001"/>
    <cellStyle name="Normal 33 4 2 2 2 3 3" xfId="28002"/>
    <cellStyle name="Normal 33 4 2 2 2 3 3 2" xfId="28003"/>
    <cellStyle name="Normal 33 4 2 2 2 3 3 2 2" xfId="28004"/>
    <cellStyle name="Normal 33 4 2 2 2 3 3 2 2 2" xfId="28005"/>
    <cellStyle name="Normal 33 4 2 2 2 3 3 2 2 3" xfId="28006"/>
    <cellStyle name="Normal 33 4 2 2 2 3 3 2 3" xfId="28007"/>
    <cellStyle name="Normal 33 4 2 2 2 3 3 2 4" xfId="28008"/>
    <cellStyle name="Normal 33 4 2 2 2 3 3 3" xfId="28009"/>
    <cellStyle name="Normal 33 4 2 2 2 3 3 3 2" xfId="28010"/>
    <cellStyle name="Normal 33 4 2 2 2 3 3 3 3" xfId="28011"/>
    <cellStyle name="Normal 33 4 2 2 2 3 3 4" xfId="28012"/>
    <cellStyle name="Normal 33 4 2 2 2 3 3 5" xfId="28013"/>
    <cellStyle name="Normal 33 4 2 2 2 3 4" xfId="28014"/>
    <cellStyle name="Normal 33 4 2 2 2 3 4 2" xfId="28015"/>
    <cellStyle name="Normal 33 4 2 2 2 3 4 2 2" xfId="28016"/>
    <cellStyle name="Normal 33 4 2 2 2 3 4 2 2 2" xfId="28017"/>
    <cellStyle name="Normal 33 4 2 2 2 3 4 2 2 3" xfId="28018"/>
    <cellStyle name="Normal 33 4 2 2 2 3 4 2 3" xfId="28019"/>
    <cellStyle name="Normal 33 4 2 2 2 3 4 2 4" xfId="28020"/>
    <cellStyle name="Normal 33 4 2 2 2 3 4 3" xfId="28021"/>
    <cellStyle name="Normal 33 4 2 2 2 3 4 3 2" xfId="28022"/>
    <cellStyle name="Normal 33 4 2 2 2 3 4 3 3" xfId="28023"/>
    <cellStyle name="Normal 33 4 2 2 2 3 4 4" xfId="28024"/>
    <cellStyle name="Normal 33 4 2 2 2 3 4 5" xfId="28025"/>
    <cellStyle name="Normal 33 4 2 2 2 3 5" xfId="28026"/>
    <cellStyle name="Normal 33 4 2 2 2 3 5 2" xfId="28027"/>
    <cellStyle name="Normal 33 4 2 2 2 3 5 2 2" xfId="28028"/>
    <cellStyle name="Normal 33 4 2 2 2 3 5 2 3" xfId="28029"/>
    <cellStyle name="Normal 33 4 2 2 2 3 5 3" xfId="28030"/>
    <cellStyle name="Normal 33 4 2 2 2 3 5 4" xfId="28031"/>
    <cellStyle name="Normal 33 4 2 2 2 3 6" xfId="28032"/>
    <cellStyle name="Normal 33 4 2 2 2 3 6 2" xfId="28033"/>
    <cellStyle name="Normal 33 4 2 2 2 3 6 3" xfId="28034"/>
    <cellStyle name="Normal 33 4 2 2 2 3 7" xfId="28035"/>
    <cellStyle name="Normal 33 4 2 2 2 3 8" xfId="28036"/>
    <cellStyle name="Normal 33 4 2 2 2 3_Schs" xfId="28037"/>
    <cellStyle name="Normal 33 4 2 2 2 4" xfId="28038"/>
    <cellStyle name="Normal 33 4 2 2 2 4 2" xfId="28039"/>
    <cellStyle name="Normal 33 4 2 2 2 4 2 2" xfId="28040"/>
    <cellStyle name="Normal 33 4 2 2 2 4 2 2 2" xfId="28041"/>
    <cellStyle name="Normal 33 4 2 2 2 4 2 2 3" xfId="28042"/>
    <cellStyle name="Normal 33 4 2 2 2 4 2 3" xfId="28043"/>
    <cellStyle name="Normal 33 4 2 2 2 4 2 4" xfId="28044"/>
    <cellStyle name="Normal 33 4 2 2 2 4 3" xfId="28045"/>
    <cellStyle name="Normal 33 4 2 2 2 4 3 2" xfId="28046"/>
    <cellStyle name="Normal 33 4 2 2 2 4 3 3" xfId="28047"/>
    <cellStyle name="Normal 33 4 2 2 2 4 4" xfId="28048"/>
    <cellStyle name="Normal 33 4 2 2 2 4 5" xfId="28049"/>
    <cellStyle name="Normal 33 4 2 2 2 5" xfId="28050"/>
    <cellStyle name="Normal 33 4 2 2 2 5 2" xfId="28051"/>
    <cellStyle name="Normal 33 4 2 2 2 5 2 2" xfId="28052"/>
    <cellStyle name="Normal 33 4 2 2 2 5 2 2 2" xfId="28053"/>
    <cellStyle name="Normal 33 4 2 2 2 5 2 2 3" xfId="28054"/>
    <cellStyle name="Normal 33 4 2 2 2 5 2 3" xfId="28055"/>
    <cellStyle name="Normal 33 4 2 2 2 5 2 4" xfId="28056"/>
    <cellStyle name="Normal 33 4 2 2 2 5 3" xfId="28057"/>
    <cellStyle name="Normal 33 4 2 2 2 5 3 2" xfId="28058"/>
    <cellStyle name="Normal 33 4 2 2 2 5 3 3" xfId="28059"/>
    <cellStyle name="Normal 33 4 2 2 2 5 4" xfId="28060"/>
    <cellStyle name="Normal 33 4 2 2 2 5 5" xfId="28061"/>
    <cellStyle name="Normal 33 4 2 2 2 6" xfId="28062"/>
    <cellStyle name="Normal 33 4 2 2 2 6 2" xfId="28063"/>
    <cellStyle name="Normal 33 4 2 2 2 6 2 2" xfId="28064"/>
    <cellStyle name="Normal 33 4 2 2 2 6 2 2 2" xfId="28065"/>
    <cellStyle name="Normal 33 4 2 2 2 6 2 2 3" xfId="28066"/>
    <cellStyle name="Normal 33 4 2 2 2 6 2 3" xfId="28067"/>
    <cellStyle name="Normal 33 4 2 2 2 6 2 4" xfId="28068"/>
    <cellStyle name="Normal 33 4 2 2 2 6 3" xfId="28069"/>
    <cellStyle name="Normal 33 4 2 2 2 6 3 2" xfId="28070"/>
    <cellStyle name="Normal 33 4 2 2 2 6 3 3" xfId="28071"/>
    <cellStyle name="Normal 33 4 2 2 2 6 4" xfId="28072"/>
    <cellStyle name="Normal 33 4 2 2 2 6 5" xfId="28073"/>
    <cellStyle name="Normal 33 4 2 2 2 7" xfId="28074"/>
    <cellStyle name="Normal 33 4 2 2 2 7 2" xfId="28075"/>
    <cellStyle name="Normal 33 4 2 2 2 7 2 2" xfId="28076"/>
    <cellStyle name="Normal 33 4 2 2 2 7 2 3" xfId="28077"/>
    <cellStyle name="Normal 33 4 2 2 2 7 3" xfId="28078"/>
    <cellStyle name="Normal 33 4 2 2 2 7 4" xfId="28079"/>
    <cellStyle name="Normal 33 4 2 2 2 8" xfId="28080"/>
    <cellStyle name="Normal 33 4 2 2 2 8 2" xfId="28081"/>
    <cellStyle name="Normal 33 4 2 2 2 8 3" xfId="28082"/>
    <cellStyle name="Normal 33 4 2 2 2 9" xfId="28083"/>
    <cellStyle name="Normal 33 4 2 2 2_Schs" xfId="28084"/>
    <cellStyle name="Normal 33 4 2 2 3" xfId="28085"/>
    <cellStyle name="Normal 33 4 2 2 3 2" xfId="28086"/>
    <cellStyle name="Normal 33 4 2 2 3 2 2" xfId="28087"/>
    <cellStyle name="Normal 33 4 2 2 3 2 2 2" xfId="28088"/>
    <cellStyle name="Normal 33 4 2 2 3 2 2 2 2" xfId="28089"/>
    <cellStyle name="Normal 33 4 2 2 3 2 2 2 2 2" xfId="28090"/>
    <cellStyle name="Normal 33 4 2 2 3 2 2 2 2 3" xfId="28091"/>
    <cellStyle name="Normal 33 4 2 2 3 2 2 2 3" xfId="28092"/>
    <cellStyle name="Normal 33 4 2 2 3 2 2 2 4" xfId="28093"/>
    <cellStyle name="Normal 33 4 2 2 3 2 2 3" xfId="28094"/>
    <cellStyle name="Normal 33 4 2 2 3 2 2 3 2" xfId="28095"/>
    <cellStyle name="Normal 33 4 2 2 3 2 2 3 3" xfId="28096"/>
    <cellStyle name="Normal 33 4 2 2 3 2 2 4" xfId="28097"/>
    <cellStyle name="Normal 33 4 2 2 3 2 2 5" xfId="28098"/>
    <cellStyle name="Normal 33 4 2 2 3 2 3" xfId="28099"/>
    <cellStyle name="Normal 33 4 2 2 3 2 3 2" xfId="28100"/>
    <cellStyle name="Normal 33 4 2 2 3 2 3 2 2" xfId="28101"/>
    <cellStyle name="Normal 33 4 2 2 3 2 3 2 2 2" xfId="28102"/>
    <cellStyle name="Normal 33 4 2 2 3 2 3 2 2 3" xfId="28103"/>
    <cellStyle name="Normal 33 4 2 2 3 2 3 2 3" xfId="28104"/>
    <cellStyle name="Normal 33 4 2 2 3 2 3 2 4" xfId="28105"/>
    <cellStyle name="Normal 33 4 2 2 3 2 3 3" xfId="28106"/>
    <cellStyle name="Normal 33 4 2 2 3 2 3 3 2" xfId="28107"/>
    <cellStyle name="Normal 33 4 2 2 3 2 3 3 3" xfId="28108"/>
    <cellStyle name="Normal 33 4 2 2 3 2 3 4" xfId="28109"/>
    <cellStyle name="Normal 33 4 2 2 3 2 3 5" xfId="28110"/>
    <cellStyle name="Normal 33 4 2 2 3 2 4" xfId="28111"/>
    <cellStyle name="Normal 33 4 2 2 3 2 4 2" xfId="28112"/>
    <cellStyle name="Normal 33 4 2 2 3 2 4 2 2" xfId="28113"/>
    <cellStyle name="Normal 33 4 2 2 3 2 4 2 2 2" xfId="28114"/>
    <cellStyle name="Normal 33 4 2 2 3 2 4 2 2 3" xfId="28115"/>
    <cellStyle name="Normal 33 4 2 2 3 2 4 2 3" xfId="28116"/>
    <cellStyle name="Normal 33 4 2 2 3 2 4 2 4" xfId="28117"/>
    <cellStyle name="Normal 33 4 2 2 3 2 4 3" xfId="28118"/>
    <cellStyle name="Normal 33 4 2 2 3 2 4 3 2" xfId="28119"/>
    <cellStyle name="Normal 33 4 2 2 3 2 4 3 3" xfId="28120"/>
    <cellStyle name="Normal 33 4 2 2 3 2 4 4" xfId="28121"/>
    <cellStyle name="Normal 33 4 2 2 3 2 4 5" xfId="28122"/>
    <cellStyle name="Normal 33 4 2 2 3 2 5" xfId="28123"/>
    <cellStyle name="Normal 33 4 2 2 3 2 5 2" xfId="28124"/>
    <cellStyle name="Normal 33 4 2 2 3 2 5 2 2" xfId="28125"/>
    <cellStyle name="Normal 33 4 2 2 3 2 5 2 3" xfId="28126"/>
    <cellStyle name="Normal 33 4 2 2 3 2 5 3" xfId="28127"/>
    <cellStyle name="Normal 33 4 2 2 3 2 5 4" xfId="28128"/>
    <cellStyle name="Normal 33 4 2 2 3 2 6" xfId="28129"/>
    <cellStyle name="Normal 33 4 2 2 3 2 6 2" xfId="28130"/>
    <cellStyle name="Normal 33 4 2 2 3 2 6 3" xfId="28131"/>
    <cellStyle name="Normal 33 4 2 2 3 2 7" xfId="28132"/>
    <cellStyle name="Normal 33 4 2 2 3 2 8" xfId="28133"/>
    <cellStyle name="Normal 33 4 2 2 3 2_Schs" xfId="28134"/>
    <cellStyle name="Normal 33 4 2 2 3 3" xfId="28135"/>
    <cellStyle name="Normal 33 4 2 2 3 3 2" xfId="28136"/>
    <cellStyle name="Normal 33 4 2 2 3 3 2 2" xfId="28137"/>
    <cellStyle name="Normal 33 4 2 2 3 3 2 2 2" xfId="28138"/>
    <cellStyle name="Normal 33 4 2 2 3 3 2 2 3" xfId="28139"/>
    <cellStyle name="Normal 33 4 2 2 3 3 2 3" xfId="28140"/>
    <cellStyle name="Normal 33 4 2 2 3 3 2 4" xfId="28141"/>
    <cellStyle name="Normal 33 4 2 2 3 3 3" xfId="28142"/>
    <cellStyle name="Normal 33 4 2 2 3 3 3 2" xfId="28143"/>
    <cellStyle name="Normal 33 4 2 2 3 3 3 3" xfId="28144"/>
    <cellStyle name="Normal 33 4 2 2 3 3 4" xfId="28145"/>
    <cellStyle name="Normal 33 4 2 2 3 3 5" xfId="28146"/>
    <cellStyle name="Normal 33 4 2 2 3 4" xfId="28147"/>
    <cellStyle name="Normal 33 4 2 2 3 4 2" xfId="28148"/>
    <cellStyle name="Normal 33 4 2 2 3 4 2 2" xfId="28149"/>
    <cellStyle name="Normal 33 4 2 2 3 4 2 2 2" xfId="28150"/>
    <cellStyle name="Normal 33 4 2 2 3 4 2 2 3" xfId="28151"/>
    <cellStyle name="Normal 33 4 2 2 3 4 2 3" xfId="28152"/>
    <cellStyle name="Normal 33 4 2 2 3 4 2 4" xfId="28153"/>
    <cellStyle name="Normal 33 4 2 2 3 4 3" xfId="28154"/>
    <cellStyle name="Normal 33 4 2 2 3 4 3 2" xfId="28155"/>
    <cellStyle name="Normal 33 4 2 2 3 4 3 3" xfId="28156"/>
    <cellStyle name="Normal 33 4 2 2 3 4 4" xfId="28157"/>
    <cellStyle name="Normal 33 4 2 2 3 4 5" xfId="28158"/>
    <cellStyle name="Normal 33 4 2 2 3 5" xfId="28159"/>
    <cellStyle name="Normal 33 4 2 2 3 5 2" xfId="28160"/>
    <cellStyle name="Normal 33 4 2 2 3 5 2 2" xfId="28161"/>
    <cellStyle name="Normal 33 4 2 2 3 5 2 2 2" xfId="28162"/>
    <cellStyle name="Normal 33 4 2 2 3 5 2 2 3" xfId="28163"/>
    <cellStyle name="Normal 33 4 2 2 3 5 2 3" xfId="28164"/>
    <cellStyle name="Normal 33 4 2 2 3 5 2 4" xfId="28165"/>
    <cellStyle name="Normal 33 4 2 2 3 5 3" xfId="28166"/>
    <cellStyle name="Normal 33 4 2 2 3 5 3 2" xfId="28167"/>
    <cellStyle name="Normal 33 4 2 2 3 5 3 3" xfId="28168"/>
    <cellStyle name="Normal 33 4 2 2 3 5 4" xfId="28169"/>
    <cellStyle name="Normal 33 4 2 2 3 5 5" xfId="28170"/>
    <cellStyle name="Normal 33 4 2 2 3 6" xfId="28171"/>
    <cellStyle name="Normal 33 4 2 2 3 6 2" xfId="28172"/>
    <cellStyle name="Normal 33 4 2 2 3 6 2 2" xfId="28173"/>
    <cellStyle name="Normal 33 4 2 2 3 6 2 3" xfId="28174"/>
    <cellStyle name="Normal 33 4 2 2 3 6 3" xfId="28175"/>
    <cellStyle name="Normal 33 4 2 2 3 6 4" xfId="28176"/>
    <cellStyle name="Normal 33 4 2 2 3 7" xfId="28177"/>
    <cellStyle name="Normal 33 4 2 2 3 7 2" xfId="28178"/>
    <cellStyle name="Normal 33 4 2 2 3 7 3" xfId="28179"/>
    <cellStyle name="Normal 33 4 2 2 3 8" xfId="28180"/>
    <cellStyle name="Normal 33 4 2 2 3 9" xfId="28181"/>
    <cellStyle name="Normal 33 4 2 2 3_Schs" xfId="28182"/>
    <cellStyle name="Normal 33 4 2 2 4" xfId="28183"/>
    <cellStyle name="Normal 33 4 2 2 4 2" xfId="28184"/>
    <cellStyle name="Normal 33 4 2 2 4 2 2" xfId="28185"/>
    <cellStyle name="Normal 33 4 2 2 4 2 2 2" xfId="28186"/>
    <cellStyle name="Normal 33 4 2 2 4 2 2 2 2" xfId="28187"/>
    <cellStyle name="Normal 33 4 2 2 4 2 2 2 3" xfId="28188"/>
    <cellStyle name="Normal 33 4 2 2 4 2 2 3" xfId="28189"/>
    <cellStyle name="Normal 33 4 2 2 4 2 2 4" xfId="28190"/>
    <cellStyle name="Normal 33 4 2 2 4 2 3" xfId="28191"/>
    <cellStyle name="Normal 33 4 2 2 4 2 3 2" xfId="28192"/>
    <cellStyle name="Normal 33 4 2 2 4 2 3 3" xfId="28193"/>
    <cellStyle name="Normal 33 4 2 2 4 2 4" xfId="28194"/>
    <cellStyle name="Normal 33 4 2 2 4 2 5" xfId="28195"/>
    <cellStyle name="Normal 33 4 2 2 4 3" xfId="28196"/>
    <cellStyle name="Normal 33 4 2 2 4 3 2" xfId="28197"/>
    <cellStyle name="Normal 33 4 2 2 4 3 2 2" xfId="28198"/>
    <cellStyle name="Normal 33 4 2 2 4 3 2 2 2" xfId="28199"/>
    <cellStyle name="Normal 33 4 2 2 4 3 2 2 3" xfId="28200"/>
    <cellStyle name="Normal 33 4 2 2 4 3 2 3" xfId="28201"/>
    <cellStyle name="Normal 33 4 2 2 4 3 2 4" xfId="28202"/>
    <cellStyle name="Normal 33 4 2 2 4 3 3" xfId="28203"/>
    <cellStyle name="Normal 33 4 2 2 4 3 3 2" xfId="28204"/>
    <cellStyle name="Normal 33 4 2 2 4 3 3 3" xfId="28205"/>
    <cellStyle name="Normal 33 4 2 2 4 3 4" xfId="28206"/>
    <cellStyle name="Normal 33 4 2 2 4 3 5" xfId="28207"/>
    <cellStyle name="Normal 33 4 2 2 4 4" xfId="28208"/>
    <cellStyle name="Normal 33 4 2 2 4 4 2" xfId="28209"/>
    <cellStyle name="Normal 33 4 2 2 4 4 2 2" xfId="28210"/>
    <cellStyle name="Normal 33 4 2 2 4 4 2 2 2" xfId="28211"/>
    <cellStyle name="Normal 33 4 2 2 4 4 2 2 3" xfId="28212"/>
    <cellStyle name="Normal 33 4 2 2 4 4 2 3" xfId="28213"/>
    <cellStyle name="Normal 33 4 2 2 4 4 2 4" xfId="28214"/>
    <cellStyle name="Normal 33 4 2 2 4 4 3" xfId="28215"/>
    <cellStyle name="Normal 33 4 2 2 4 4 3 2" xfId="28216"/>
    <cellStyle name="Normal 33 4 2 2 4 4 3 3" xfId="28217"/>
    <cellStyle name="Normal 33 4 2 2 4 4 4" xfId="28218"/>
    <cellStyle name="Normal 33 4 2 2 4 4 5" xfId="28219"/>
    <cellStyle name="Normal 33 4 2 2 4 5" xfId="28220"/>
    <cellStyle name="Normal 33 4 2 2 4 5 2" xfId="28221"/>
    <cellStyle name="Normal 33 4 2 2 4 5 2 2" xfId="28222"/>
    <cellStyle name="Normal 33 4 2 2 4 5 2 3" xfId="28223"/>
    <cellStyle name="Normal 33 4 2 2 4 5 3" xfId="28224"/>
    <cellStyle name="Normal 33 4 2 2 4 5 4" xfId="28225"/>
    <cellStyle name="Normal 33 4 2 2 4 6" xfId="28226"/>
    <cellStyle name="Normal 33 4 2 2 4 6 2" xfId="28227"/>
    <cellStyle name="Normal 33 4 2 2 4 6 3" xfId="28228"/>
    <cellStyle name="Normal 33 4 2 2 4 7" xfId="28229"/>
    <cellStyle name="Normal 33 4 2 2 4 8" xfId="28230"/>
    <cellStyle name="Normal 33 4 2 2 4_Schs" xfId="28231"/>
    <cellStyle name="Normal 33 4 2 2 5" xfId="28232"/>
    <cellStyle name="Normal 33 4 2 2 5 2" xfId="28233"/>
    <cellStyle name="Normal 33 4 2 2 5 2 2" xfId="28234"/>
    <cellStyle name="Normal 33 4 2 2 5 2 2 2" xfId="28235"/>
    <cellStyle name="Normal 33 4 2 2 5 2 2 3" xfId="28236"/>
    <cellStyle name="Normal 33 4 2 2 5 2 3" xfId="28237"/>
    <cellStyle name="Normal 33 4 2 2 5 2 4" xfId="28238"/>
    <cellStyle name="Normal 33 4 2 2 5 3" xfId="28239"/>
    <cellStyle name="Normal 33 4 2 2 5 3 2" xfId="28240"/>
    <cellStyle name="Normal 33 4 2 2 5 3 3" xfId="28241"/>
    <cellStyle name="Normal 33 4 2 2 5 4" xfId="28242"/>
    <cellStyle name="Normal 33 4 2 2 5 5" xfId="28243"/>
    <cellStyle name="Normal 33 4 2 2 6" xfId="28244"/>
    <cellStyle name="Normal 33 4 2 2 6 2" xfId="28245"/>
    <cellStyle name="Normal 33 4 2 2 6 2 2" xfId="28246"/>
    <cellStyle name="Normal 33 4 2 2 6 2 2 2" xfId="28247"/>
    <cellStyle name="Normal 33 4 2 2 6 2 2 3" xfId="28248"/>
    <cellStyle name="Normal 33 4 2 2 6 2 3" xfId="28249"/>
    <cellStyle name="Normal 33 4 2 2 6 2 4" xfId="28250"/>
    <cellStyle name="Normal 33 4 2 2 6 3" xfId="28251"/>
    <cellStyle name="Normal 33 4 2 2 6 3 2" xfId="28252"/>
    <cellStyle name="Normal 33 4 2 2 6 3 3" xfId="28253"/>
    <cellStyle name="Normal 33 4 2 2 6 4" xfId="28254"/>
    <cellStyle name="Normal 33 4 2 2 6 5" xfId="28255"/>
    <cellStyle name="Normal 33 4 2 2 7" xfId="28256"/>
    <cellStyle name="Normal 33 4 2 2 7 2" xfId="28257"/>
    <cellStyle name="Normal 33 4 2 2 7 2 2" xfId="28258"/>
    <cellStyle name="Normal 33 4 2 2 7 2 2 2" xfId="28259"/>
    <cellStyle name="Normal 33 4 2 2 7 2 2 3" xfId="28260"/>
    <cellStyle name="Normal 33 4 2 2 7 2 3" xfId="28261"/>
    <cellStyle name="Normal 33 4 2 2 7 2 4" xfId="28262"/>
    <cellStyle name="Normal 33 4 2 2 7 3" xfId="28263"/>
    <cellStyle name="Normal 33 4 2 2 7 3 2" xfId="28264"/>
    <cellStyle name="Normal 33 4 2 2 7 3 3" xfId="28265"/>
    <cellStyle name="Normal 33 4 2 2 7 4" xfId="28266"/>
    <cellStyle name="Normal 33 4 2 2 7 5" xfId="28267"/>
    <cellStyle name="Normal 33 4 2 2 8" xfId="28268"/>
    <cellStyle name="Normal 33 4 2 2 8 2" xfId="28269"/>
    <cellStyle name="Normal 33 4 2 2 8 2 2" xfId="28270"/>
    <cellStyle name="Normal 33 4 2 2 8 2 3" xfId="28271"/>
    <cellStyle name="Normal 33 4 2 2 8 3" xfId="28272"/>
    <cellStyle name="Normal 33 4 2 2 8 4" xfId="28273"/>
    <cellStyle name="Normal 33 4 2 2 9" xfId="28274"/>
    <cellStyle name="Normal 33 4 2 2 9 2" xfId="28275"/>
    <cellStyle name="Normal 33 4 2 2 9 3" xfId="28276"/>
    <cellStyle name="Normal 33 4 2 2_Schs" xfId="28277"/>
    <cellStyle name="Normal 33 4 2 3" xfId="28278"/>
    <cellStyle name="Normal 33 4 2 3 10" xfId="28279"/>
    <cellStyle name="Normal 33 4 2 3 2" xfId="28280"/>
    <cellStyle name="Normal 33 4 2 3 2 2" xfId="28281"/>
    <cellStyle name="Normal 33 4 2 3 2 2 2" xfId="28282"/>
    <cellStyle name="Normal 33 4 2 3 2 2 2 2" xfId="28283"/>
    <cellStyle name="Normal 33 4 2 3 2 2 2 2 2" xfId="28284"/>
    <cellStyle name="Normal 33 4 2 3 2 2 2 2 2 2" xfId="28285"/>
    <cellStyle name="Normal 33 4 2 3 2 2 2 2 2 3" xfId="28286"/>
    <cellStyle name="Normal 33 4 2 3 2 2 2 2 3" xfId="28287"/>
    <cellStyle name="Normal 33 4 2 3 2 2 2 2 4" xfId="28288"/>
    <cellStyle name="Normal 33 4 2 3 2 2 2 3" xfId="28289"/>
    <cellStyle name="Normal 33 4 2 3 2 2 2 3 2" xfId="28290"/>
    <cellStyle name="Normal 33 4 2 3 2 2 2 3 3" xfId="28291"/>
    <cellStyle name="Normal 33 4 2 3 2 2 2 4" xfId="28292"/>
    <cellStyle name="Normal 33 4 2 3 2 2 2 5" xfId="28293"/>
    <cellStyle name="Normal 33 4 2 3 2 2 3" xfId="28294"/>
    <cellStyle name="Normal 33 4 2 3 2 2 3 2" xfId="28295"/>
    <cellStyle name="Normal 33 4 2 3 2 2 3 2 2" xfId="28296"/>
    <cellStyle name="Normal 33 4 2 3 2 2 3 2 2 2" xfId="28297"/>
    <cellStyle name="Normal 33 4 2 3 2 2 3 2 2 3" xfId="28298"/>
    <cellStyle name="Normal 33 4 2 3 2 2 3 2 3" xfId="28299"/>
    <cellStyle name="Normal 33 4 2 3 2 2 3 2 4" xfId="28300"/>
    <cellStyle name="Normal 33 4 2 3 2 2 3 3" xfId="28301"/>
    <cellStyle name="Normal 33 4 2 3 2 2 3 3 2" xfId="28302"/>
    <cellStyle name="Normal 33 4 2 3 2 2 3 3 3" xfId="28303"/>
    <cellStyle name="Normal 33 4 2 3 2 2 3 4" xfId="28304"/>
    <cellStyle name="Normal 33 4 2 3 2 2 3 5" xfId="28305"/>
    <cellStyle name="Normal 33 4 2 3 2 2 4" xfId="28306"/>
    <cellStyle name="Normal 33 4 2 3 2 2 4 2" xfId="28307"/>
    <cellStyle name="Normal 33 4 2 3 2 2 4 2 2" xfId="28308"/>
    <cellStyle name="Normal 33 4 2 3 2 2 4 2 2 2" xfId="28309"/>
    <cellStyle name="Normal 33 4 2 3 2 2 4 2 2 3" xfId="28310"/>
    <cellStyle name="Normal 33 4 2 3 2 2 4 2 3" xfId="28311"/>
    <cellStyle name="Normal 33 4 2 3 2 2 4 2 4" xfId="28312"/>
    <cellStyle name="Normal 33 4 2 3 2 2 4 3" xfId="28313"/>
    <cellStyle name="Normal 33 4 2 3 2 2 4 3 2" xfId="28314"/>
    <cellStyle name="Normal 33 4 2 3 2 2 4 3 3" xfId="28315"/>
    <cellStyle name="Normal 33 4 2 3 2 2 4 4" xfId="28316"/>
    <cellStyle name="Normal 33 4 2 3 2 2 4 5" xfId="28317"/>
    <cellStyle name="Normal 33 4 2 3 2 2 5" xfId="28318"/>
    <cellStyle name="Normal 33 4 2 3 2 2 5 2" xfId="28319"/>
    <cellStyle name="Normal 33 4 2 3 2 2 5 2 2" xfId="28320"/>
    <cellStyle name="Normal 33 4 2 3 2 2 5 2 3" xfId="28321"/>
    <cellStyle name="Normal 33 4 2 3 2 2 5 3" xfId="28322"/>
    <cellStyle name="Normal 33 4 2 3 2 2 5 4" xfId="28323"/>
    <cellStyle name="Normal 33 4 2 3 2 2 6" xfId="28324"/>
    <cellStyle name="Normal 33 4 2 3 2 2 6 2" xfId="28325"/>
    <cellStyle name="Normal 33 4 2 3 2 2 6 3" xfId="28326"/>
    <cellStyle name="Normal 33 4 2 3 2 2 7" xfId="28327"/>
    <cellStyle name="Normal 33 4 2 3 2 2 8" xfId="28328"/>
    <cellStyle name="Normal 33 4 2 3 2 2_Schs" xfId="28329"/>
    <cellStyle name="Normal 33 4 2 3 2 3" xfId="28330"/>
    <cellStyle name="Normal 33 4 2 3 2 3 2" xfId="28331"/>
    <cellStyle name="Normal 33 4 2 3 2 3 2 2" xfId="28332"/>
    <cellStyle name="Normal 33 4 2 3 2 3 2 2 2" xfId="28333"/>
    <cellStyle name="Normal 33 4 2 3 2 3 2 2 3" xfId="28334"/>
    <cellStyle name="Normal 33 4 2 3 2 3 2 3" xfId="28335"/>
    <cellStyle name="Normal 33 4 2 3 2 3 2 4" xfId="28336"/>
    <cellStyle name="Normal 33 4 2 3 2 3 3" xfId="28337"/>
    <cellStyle name="Normal 33 4 2 3 2 3 3 2" xfId="28338"/>
    <cellStyle name="Normal 33 4 2 3 2 3 3 3" xfId="28339"/>
    <cellStyle name="Normal 33 4 2 3 2 3 4" xfId="28340"/>
    <cellStyle name="Normal 33 4 2 3 2 3 5" xfId="28341"/>
    <cellStyle name="Normal 33 4 2 3 2 4" xfId="28342"/>
    <cellStyle name="Normal 33 4 2 3 2 4 2" xfId="28343"/>
    <cellStyle name="Normal 33 4 2 3 2 4 2 2" xfId="28344"/>
    <cellStyle name="Normal 33 4 2 3 2 4 2 2 2" xfId="28345"/>
    <cellStyle name="Normal 33 4 2 3 2 4 2 2 3" xfId="28346"/>
    <cellStyle name="Normal 33 4 2 3 2 4 2 3" xfId="28347"/>
    <cellStyle name="Normal 33 4 2 3 2 4 2 4" xfId="28348"/>
    <cellStyle name="Normal 33 4 2 3 2 4 3" xfId="28349"/>
    <cellStyle name="Normal 33 4 2 3 2 4 3 2" xfId="28350"/>
    <cellStyle name="Normal 33 4 2 3 2 4 3 3" xfId="28351"/>
    <cellStyle name="Normal 33 4 2 3 2 4 4" xfId="28352"/>
    <cellStyle name="Normal 33 4 2 3 2 4 5" xfId="28353"/>
    <cellStyle name="Normal 33 4 2 3 2 5" xfId="28354"/>
    <cellStyle name="Normal 33 4 2 3 2 5 2" xfId="28355"/>
    <cellStyle name="Normal 33 4 2 3 2 5 2 2" xfId="28356"/>
    <cellStyle name="Normal 33 4 2 3 2 5 2 2 2" xfId="28357"/>
    <cellStyle name="Normal 33 4 2 3 2 5 2 2 3" xfId="28358"/>
    <cellStyle name="Normal 33 4 2 3 2 5 2 3" xfId="28359"/>
    <cellStyle name="Normal 33 4 2 3 2 5 2 4" xfId="28360"/>
    <cellStyle name="Normal 33 4 2 3 2 5 3" xfId="28361"/>
    <cellStyle name="Normal 33 4 2 3 2 5 3 2" xfId="28362"/>
    <cellStyle name="Normal 33 4 2 3 2 5 3 3" xfId="28363"/>
    <cellStyle name="Normal 33 4 2 3 2 5 4" xfId="28364"/>
    <cellStyle name="Normal 33 4 2 3 2 5 5" xfId="28365"/>
    <cellStyle name="Normal 33 4 2 3 2 6" xfId="28366"/>
    <cellStyle name="Normal 33 4 2 3 2 6 2" xfId="28367"/>
    <cellStyle name="Normal 33 4 2 3 2 6 2 2" xfId="28368"/>
    <cellStyle name="Normal 33 4 2 3 2 6 2 3" xfId="28369"/>
    <cellStyle name="Normal 33 4 2 3 2 6 3" xfId="28370"/>
    <cellStyle name="Normal 33 4 2 3 2 6 4" xfId="28371"/>
    <cellStyle name="Normal 33 4 2 3 2 7" xfId="28372"/>
    <cellStyle name="Normal 33 4 2 3 2 7 2" xfId="28373"/>
    <cellStyle name="Normal 33 4 2 3 2 7 3" xfId="28374"/>
    <cellStyle name="Normal 33 4 2 3 2 8" xfId="28375"/>
    <cellStyle name="Normal 33 4 2 3 2 9" xfId="28376"/>
    <cellStyle name="Normal 33 4 2 3 2_Schs" xfId="28377"/>
    <cellStyle name="Normal 33 4 2 3 3" xfId="28378"/>
    <cellStyle name="Normal 33 4 2 3 3 2" xfId="28379"/>
    <cellStyle name="Normal 33 4 2 3 3 2 2" xfId="28380"/>
    <cellStyle name="Normal 33 4 2 3 3 2 2 2" xfId="28381"/>
    <cellStyle name="Normal 33 4 2 3 3 2 2 2 2" xfId="28382"/>
    <cellStyle name="Normal 33 4 2 3 3 2 2 2 3" xfId="28383"/>
    <cellStyle name="Normal 33 4 2 3 3 2 2 3" xfId="28384"/>
    <cellStyle name="Normal 33 4 2 3 3 2 2 4" xfId="28385"/>
    <cellStyle name="Normal 33 4 2 3 3 2 3" xfId="28386"/>
    <cellStyle name="Normal 33 4 2 3 3 2 3 2" xfId="28387"/>
    <cellStyle name="Normal 33 4 2 3 3 2 3 3" xfId="28388"/>
    <cellStyle name="Normal 33 4 2 3 3 2 4" xfId="28389"/>
    <cellStyle name="Normal 33 4 2 3 3 2 5" xfId="28390"/>
    <cellStyle name="Normal 33 4 2 3 3 3" xfId="28391"/>
    <cellStyle name="Normal 33 4 2 3 3 3 2" xfId="28392"/>
    <cellStyle name="Normal 33 4 2 3 3 3 2 2" xfId="28393"/>
    <cellStyle name="Normal 33 4 2 3 3 3 2 2 2" xfId="28394"/>
    <cellStyle name="Normal 33 4 2 3 3 3 2 2 3" xfId="28395"/>
    <cellStyle name="Normal 33 4 2 3 3 3 2 3" xfId="28396"/>
    <cellStyle name="Normal 33 4 2 3 3 3 2 4" xfId="28397"/>
    <cellStyle name="Normal 33 4 2 3 3 3 3" xfId="28398"/>
    <cellStyle name="Normal 33 4 2 3 3 3 3 2" xfId="28399"/>
    <cellStyle name="Normal 33 4 2 3 3 3 3 3" xfId="28400"/>
    <cellStyle name="Normal 33 4 2 3 3 3 4" xfId="28401"/>
    <cellStyle name="Normal 33 4 2 3 3 3 5" xfId="28402"/>
    <cellStyle name="Normal 33 4 2 3 3 4" xfId="28403"/>
    <cellStyle name="Normal 33 4 2 3 3 4 2" xfId="28404"/>
    <cellStyle name="Normal 33 4 2 3 3 4 2 2" xfId="28405"/>
    <cellStyle name="Normal 33 4 2 3 3 4 2 2 2" xfId="28406"/>
    <cellStyle name="Normal 33 4 2 3 3 4 2 2 3" xfId="28407"/>
    <cellStyle name="Normal 33 4 2 3 3 4 2 3" xfId="28408"/>
    <cellStyle name="Normal 33 4 2 3 3 4 2 4" xfId="28409"/>
    <cellStyle name="Normal 33 4 2 3 3 4 3" xfId="28410"/>
    <cellStyle name="Normal 33 4 2 3 3 4 3 2" xfId="28411"/>
    <cellStyle name="Normal 33 4 2 3 3 4 3 3" xfId="28412"/>
    <cellStyle name="Normal 33 4 2 3 3 4 4" xfId="28413"/>
    <cellStyle name="Normal 33 4 2 3 3 4 5" xfId="28414"/>
    <cellStyle name="Normal 33 4 2 3 3 5" xfId="28415"/>
    <cellStyle name="Normal 33 4 2 3 3 5 2" xfId="28416"/>
    <cellStyle name="Normal 33 4 2 3 3 5 2 2" xfId="28417"/>
    <cellStyle name="Normal 33 4 2 3 3 5 2 3" xfId="28418"/>
    <cellStyle name="Normal 33 4 2 3 3 5 3" xfId="28419"/>
    <cellStyle name="Normal 33 4 2 3 3 5 4" xfId="28420"/>
    <cellStyle name="Normal 33 4 2 3 3 6" xfId="28421"/>
    <cellStyle name="Normal 33 4 2 3 3 6 2" xfId="28422"/>
    <cellStyle name="Normal 33 4 2 3 3 6 3" xfId="28423"/>
    <cellStyle name="Normal 33 4 2 3 3 7" xfId="28424"/>
    <cellStyle name="Normal 33 4 2 3 3 8" xfId="28425"/>
    <cellStyle name="Normal 33 4 2 3 3_Schs" xfId="28426"/>
    <cellStyle name="Normal 33 4 2 3 4" xfId="28427"/>
    <cellStyle name="Normal 33 4 2 3 4 2" xfId="28428"/>
    <cellStyle name="Normal 33 4 2 3 4 2 2" xfId="28429"/>
    <cellStyle name="Normal 33 4 2 3 4 2 2 2" xfId="28430"/>
    <cellStyle name="Normal 33 4 2 3 4 2 2 3" xfId="28431"/>
    <cellStyle name="Normal 33 4 2 3 4 2 3" xfId="28432"/>
    <cellStyle name="Normal 33 4 2 3 4 2 4" xfId="28433"/>
    <cellStyle name="Normal 33 4 2 3 4 3" xfId="28434"/>
    <cellStyle name="Normal 33 4 2 3 4 3 2" xfId="28435"/>
    <cellStyle name="Normal 33 4 2 3 4 3 3" xfId="28436"/>
    <cellStyle name="Normal 33 4 2 3 4 4" xfId="28437"/>
    <cellStyle name="Normal 33 4 2 3 4 5" xfId="28438"/>
    <cellStyle name="Normal 33 4 2 3 5" xfId="28439"/>
    <cellStyle name="Normal 33 4 2 3 5 2" xfId="28440"/>
    <cellStyle name="Normal 33 4 2 3 5 2 2" xfId="28441"/>
    <cellStyle name="Normal 33 4 2 3 5 2 2 2" xfId="28442"/>
    <cellStyle name="Normal 33 4 2 3 5 2 2 3" xfId="28443"/>
    <cellStyle name="Normal 33 4 2 3 5 2 3" xfId="28444"/>
    <cellStyle name="Normal 33 4 2 3 5 2 4" xfId="28445"/>
    <cellStyle name="Normal 33 4 2 3 5 3" xfId="28446"/>
    <cellStyle name="Normal 33 4 2 3 5 3 2" xfId="28447"/>
    <cellStyle name="Normal 33 4 2 3 5 3 3" xfId="28448"/>
    <cellStyle name="Normal 33 4 2 3 5 4" xfId="28449"/>
    <cellStyle name="Normal 33 4 2 3 5 5" xfId="28450"/>
    <cellStyle name="Normal 33 4 2 3 6" xfId="28451"/>
    <cellStyle name="Normal 33 4 2 3 6 2" xfId="28452"/>
    <cellStyle name="Normal 33 4 2 3 6 2 2" xfId="28453"/>
    <cellStyle name="Normal 33 4 2 3 6 2 2 2" xfId="28454"/>
    <cellStyle name="Normal 33 4 2 3 6 2 2 3" xfId="28455"/>
    <cellStyle name="Normal 33 4 2 3 6 2 3" xfId="28456"/>
    <cellStyle name="Normal 33 4 2 3 6 2 4" xfId="28457"/>
    <cellStyle name="Normal 33 4 2 3 6 3" xfId="28458"/>
    <cellStyle name="Normal 33 4 2 3 6 3 2" xfId="28459"/>
    <cellStyle name="Normal 33 4 2 3 6 3 3" xfId="28460"/>
    <cellStyle name="Normal 33 4 2 3 6 4" xfId="28461"/>
    <cellStyle name="Normal 33 4 2 3 6 5" xfId="28462"/>
    <cellStyle name="Normal 33 4 2 3 7" xfId="28463"/>
    <cellStyle name="Normal 33 4 2 3 7 2" xfId="28464"/>
    <cellStyle name="Normal 33 4 2 3 7 2 2" xfId="28465"/>
    <cellStyle name="Normal 33 4 2 3 7 2 3" xfId="28466"/>
    <cellStyle name="Normal 33 4 2 3 7 3" xfId="28467"/>
    <cellStyle name="Normal 33 4 2 3 7 4" xfId="28468"/>
    <cellStyle name="Normal 33 4 2 3 8" xfId="28469"/>
    <cellStyle name="Normal 33 4 2 3 8 2" xfId="28470"/>
    <cellStyle name="Normal 33 4 2 3 8 3" xfId="28471"/>
    <cellStyle name="Normal 33 4 2 3 9" xfId="28472"/>
    <cellStyle name="Normal 33 4 2 3_Schs" xfId="28473"/>
    <cellStyle name="Normal 33 4 2 4" xfId="28474"/>
    <cellStyle name="Normal 33 4 2 4 2" xfId="28475"/>
    <cellStyle name="Normal 33 4 2 4 2 2" xfId="28476"/>
    <cellStyle name="Normal 33 4 2 4 2 2 2" xfId="28477"/>
    <cellStyle name="Normal 33 4 2 4 2 2 2 2" xfId="28478"/>
    <cellStyle name="Normal 33 4 2 4 2 2 2 2 2" xfId="28479"/>
    <cellStyle name="Normal 33 4 2 4 2 2 2 2 3" xfId="28480"/>
    <cellStyle name="Normal 33 4 2 4 2 2 2 3" xfId="28481"/>
    <cellStyle name="Normal 33 4 2 4 2 2 2 4" xfId="28482"/>
    <cellStyle name="Normal 33 4 2 4 2 2 3" xfId="28483"/>
    <cellStyle name="Normal 33 4 2 4 2 2 3 2" xfId="28484"/>
    <cellStyle name="Normal 33 4 2 4 2 2 3 3" xfId="28485"/>
    <cellStyle name="Normal 33 4 2 4 2 2 4" xfId="28486"/>
    <cellStyle name="Normal 33 4 2 4 2 2 5" xfId="28487"/>
    <cellStyle name="Normal 33 4 2 4 2 3" xfId="28488"/>
    <cellStyle name="Normal 33 4 2 4 2 3 2" xfId="28489"/>
    <cellStyle name="Normal 33 4 2 4 2 3 2 2" xfId="28490"/>
    <cellStyle name="Normal 33 4 2 4 2 3 2 2 2" xfId="28491"/>
    <cellStyle name="Normal 33 4 2 4 2 3 2 2 3" xfId="28492"/>
    <cellStyle name="Normal 33 4 2 4 2 3 2 3" xfId="28493"/>
    <cellStyle name="Normal 33 4 2 4 2 3 2 4" xfId="28494"/>
    <cellStyle name="Normal 33 4 2 4 2 3 3" xfId="28495"/>
    <cellStyle name="Normal 33 4 2 4 2 3 3 2" xfId="28496"/>
    <cellStyle name="Normal 33 4 2 4 2 3 3 3" xfId="28497"/>
    <cellStyle name="Normal 33 4 2 4 2 3 4" xfId="28498"/>
    <cellStyle name="Normal 33 4 2 4 2 3 5" xfId="28499"/>
    <cellStyle name="Normal 33 4 2 4 2 4" xfId="28500"/>
    <cellStyle name="Normal 33 4 2 4 2 4 2" xfId="28501"/>
    <cellStyle name="Normal 33 4 2 4 2 4 2 2" xfId="28502"/>
    <cellStyle name="Normal 33 4 2 4 2 4 2 2 2" xfId="28503"/>
    <cellStyle name="Normal 33 4 2 4 2 4 2 2 3" xfId="28504"/>
    <cellStyle name="Normal 33 4 2 4 2 4 2 3" xfId="28505"/>
    <cellStyle name="Normal 33 4 2 4 2 4 2 4" xfId="28506"/>
    <cellStyle name="Normal 33 4 2 4 2 4 3" xfId="28507"/>
    <cellStyle name="Normal 33 4 2 4 2 4 3 2" xfId="28508"/>
    <cellStyle name="Normal 33 4 2 4 2 4 3 3" xfId="28509"/>
    <cellStyle name="Normal 33 4 2 4 2 4 4" xfId="28510"/>
    <cellStyle name="Normal 33 4 2 4 2 4 5" xfId="28511"/>
    <cellStyle name="Normal 33 4 2 4 2 5" xfId="28512"/>
    <cellStyle name="Normal 33 4 2 4 2 5 2" xfId="28513"/>
    <cellStyle name="Normal 33 4 2 4 2 5 2 2" xfId="28514"/>
    <cellStyle name="Normal 33 4 2 4 2 5 2 3" xfId="28515"/>
    <cellStyle name="Normal 33 4 2 4 2 5 3" xfId="28516"/>
    <cellStyle name="Normal 33 4 2 4 2 5 4" xfId="28517"/>
    <cellStyle name="Normal 33 4 2 4 2 6" xfId="28518"/>
    <cellStyle name="Normal 33 4 2 4 2 6 2" xfId="28519"/>
    <cellStyle name="Normal 33 4 2 4 2 6 3" xfId="28520"/>
    <cellStyle name="Normal 33 4 2 4 2 7" xfId="28521"/>
    <cellStyle name="Normal 33 4 2 4 2 8" xfId="28522"/>
    <cellStyle name="Normal 33 4 2 4 2_Schs" xfId="28523"/>
    <cellStyle name="Normal 33 4 2 4 3" xfId="28524"/>
    <cellStyle name="Normal 33 4 2 4 3 2" xfId="28525"/>
    <cellStyle name="Normal 33 4 2 4 3 2 2" xfId="28526"/>
    <cellStyle name="Normal 33 4 2 4 3 2 2 2" xfId="28527"/>
    <cellStyle name="Normal 33 4 2 4 3 2 2 3" xfId="28528"/>
    <cellStyle name="Normal 33 4 2 4 3 2 3" xfId="28529"/>
    <cellStyle name="Normal 33 4 2 4 3 2 4" xfId="28530"/>
    <cellStyle name="Normal 33 4 2 4 3 3" xfId="28531"/>
    <cellStyle name="Normal 33 4 2 4 3 3 2" xfId="28532"/>
    <cellStyle name="Normal 33 4 2 4 3 3 3" xfId="28533"/>
    <cellStyle name="Normal 33 4 2 4 3 4" xfId="28534"/>
    <cellStyle name="Normal 33 4 2 4 3 5" xfId="28535"/>
    <cellStyle name="Normal 33 4 2 4 4" xfId="28536"/>
    <cellStyle name="Normal 33 4 2 4 4 2" xfId="28537"/>
    <cellStyle name="Normal 33 4 2 4 4 2 2" xfId="28538"/>
    <cellStyle name="Normal 33 4 2 4 4 2 2 2" xfId="28539"/>
    <cellStyle name="Normal 33 4 2 4 4 2 2 3" xfId="28540"/>
    <cellStyle name="Normal 33 4 2 4 4 2 3" xfId="28541"/>
    <cellStyle name="Normal 33 4 2 4 4 2 4" xfId="28542"/>
    <cellStyle name="Normal 33 4 2 4 4 3" xfId="28543"/>
    <cellStyle name="Normal 33 4 2 4 4 3 2" xfId="28544"/>
    <cellStyle name="Normal 33 4 2 4 4 3 3" xfId="28545"/>
    <cellStyle name="Normal 33 4 2 4 4 4" xfId="28546"/>
    <cellStyle name="Normal 33 4 2 4 4 5" xfId="28547"/>
    <cellStyle name="Normal 33 4 2 4 5" xfId="28548"/>
    <cellStyle name="Normal 33 4 2 4 5 2" xfId="28549"/>
    <cellStyle name="Normal 33 4 2 4 5 2 2" xfId="28550"/>
    <cellStyle name="Normal 33 4 2 4 5 2 2 2" xfId="28551"/>
    <cellStyle name="Normal 33 4 2 4 5 2 2 3" xfId="28552"/>
    <cellStyle name="Normal 33 4 2 4 5 2 3" xfId="28553"/>
    <cellStyle name="Normal 33 4 2 4 5 2 4" xfId="28554"/>
    <cellStyle name="Normal 33 4 2 4 5 3" xfId="28555"/>
    <cellStyle name="Normal 33 4 2 4 5 3 2" xfId="28556"/>
    <cellStyle name="Normal 33 4 2 4 5 3 3" xfId="28557"/>
    <cellStyle name="Normal 33 4 2 4 5 4" xfId="28558"/>
    <cellStyle name="Normal 33 4 2 4 5 5" xfId="28559"/>
    <cellStyle name="Normal 33 4 2 4 6" xfId="28560"/>
    <cellStyle name="Normal 33 4 2 4 6 2" xfId="28561"/>
    <cellStyle name="Normal 33 4 2 4 6 2 2" xfId="28562"/>
    <cellStyle name="Normal 33 4 2 4 6 2 3" xfId="28563"/>
    <cellStyle name="Normal 33 4 2 4 6 3" xfId="28564"/>
    <cellStyle name="Normal 33 4 2 4 6 4" xfId="28565"/>
    <cellStyle name="Normal 33 4 2 4 7" xfId="28566"/>
    <cellStyle name="Normal 33 4 2 4 7 2" xfId="28567"/>
    <cellStyle name="Normal 33 4 2 4 7 3" xfId="28568"/>
    <cellStyle name="Normal 33 4 2 4 8" xfId="28569"/>
    <cellStyle name="Normal 33 4 2 4 9" xfId="28570"/>
    <cellStyle name="Normal 33 4 2 4_Schs" xfId="28571"/>
    <cellStyle name="Normal 33 4 2 5" xfId="28572"/>
    <cellStyle name="Normal 33 4 2 5 2" xfId="28573"/>
    <cellStyle name="Normal 33 4 2 5 2 2" xfId="28574"/>
    <cellStyle name="Normal 33 4 2 5 2 2 2" xfId="28575"/>
    <cellStyle name="Normal 33 4 2 5 2 2 2 2" xfId="28576"/>
    <cellStyle name="Normal 33 4 2 5 2 2 2 3" xfId="28577"/>
    <cellStyle name="Normal 33 4 2 5 2 2 3" xfId="28578"/>
    <cellStyle name="Normal 33 4 2 5 2 2 4" xfId="28579"/>
    <cellStyle name="Normal 33 4 2 5 2 3" xfId="28580"/>
    <cellStyle name="Normal 33 4 2 5 2 3 2" xfId="28581"/>
    <cellStyle name="Normal 33 4 2 5 2 3 3" xfId="28582"/>
    <cellStyle name="Normal 33 4 2 5 2 4" xfId="28583"/>
    <cellStyle name="Normal 33 4 2 5 2 5" xfId="28584"/>
    <cellStyle name="Normal 33 4 2 5 3" xfId="28585"/>
    <cellStyle name="Normal 33 4 2 5 3 2" xfId="28586"/>
    <cellStyle name="Normal 33 4 2 5 3 2 2" xfId="28587"/>
    <cellStyle name="Normal 33 4 2 5 3 2 2 2" xfId="28588"/>
    <cellStyle name="Normal 33 4 2 5 3 2 2 3" xfId="28589"/>
    <cellStyle name="Normal 33 4 2 5 3 2 3" xfId="28590"/>
    <cellStyle name="Normal 33 4 2 5 3 2 4" xfId="28591"/>
    <cellStyle name="Normal 33 4 2 5 3 3" xfId="28592"/>
    <cellStyle name="Normal 33 4 2 5 3 3 2" xfId="28593"/>
    <cellStyle name="Normal 33 4 2 5 3 3 3" xfId="28594"/>
    <cellStyle name="Normal 33 4 2 5 3 4" xfId="28595"/>
    <cellStyle name="Normal 33 4 2 5 3 5" xfId="28596"/>
    <cellStyle name="Normal 33 4 2 5 4" xfId="28597"/>
    <cellStyle name="Normal 33 4 2 5 4 2" xfId="28598"/>
    <cellStyle name="Normal 33 4 2 5 4 2 2" xfId="28599"/>
    <cellStyle name="Normal 33 4 2 5 4 2 2 2" xfId="28600"/>
    <cellStyle name="Normal 33 4 2 5 4 2 2 3" xfId="28601"/>
    <cellStyle name="Normal 33 4 2 5 4 2 3" xfId="28602"/>
    <cellStyle name="Normal 33 4 2 5 4 2 4" xfId="28603"/>
    <cellStyle name="Normal 33 4 2 5 4 3" xfId="28604"/>
    <cellStyle name="Normal 33 4 2 5 4 3 2" xfId="28605"/>
    <cellStyle name="Normal 33 4 2 5 4 3 3" xfId="28606"/>
    <cellStyle name="Normal 33 4 2 5 4 4" xfId="28607"/>
    <cellStyle name="Normal 33 4 2 5 4 5" xfId="28608"/>
    <cellStyle name="Normal 33 4 2 5 5" xfId="28609"/>
    <cellStyle name="Normal 33 4 2 5 5 2" xfId="28610"/>
    <cellStyle name="Normal 33 4 2 5 5 2 2" xfId="28611"/>
    <cellStyle name="Normal 33 4 2 5 5 2 3" xfId="28612"/>
    <cellStyle name="Normal 33 4 2 5 5 3" xfId="28613"/>
    <cellStyle name="Normal 33 4 2 5 5 4" xfId="28614"/>
    <cellStyle name="Normal 33 4 2 5 6" xfId="28615"/>
    <cellStyle name="Normal 33 4 2 5 6 2" xfId="28616"/>
    <cellStyle name="Normal 33 4 2 5 6 3" xfId="28617"/>
    <cellStyle name="Normal 33 4 2 5 7" xfId="28618"/>
    <cellStyle name="Normal 33 4 2 5 8" xfId="28619"/>
    <cellStyle name="Normal 33 4 2 5_Schs" xfId="28620"/>
    <cellStyle name="Normal 33 4 2 6" xfId="28621"/>
    <cellStyle name="Normal 33 4 2 6 2" xfId="28622"/>
    <cellStyle name="Normal 33 4 2 6 2 2" xfId="28623"/>
    <cellStyle name="Normal 33 4 2 6 2 2 2" xfId="28624"/>
    <cellStyle name="Normal 33 4 2 6 2 2 3" xfId="28625"/>
    <cellStyle name="Normal 33 4 2 6 2 3" xfId="28626"/>
    <cellStyle name="Normal 33 4 2 6 2 4" xfId="28627"/>
    <cellStyle name="Normal 33 4 2 6 3" xfId="28628"/>
    <cellStyle name="Normal 33 4 2 6 3 2" xfId="28629"/>
    <cellStyle name="Normal 33 4 2 6 3 3" xfId="28630"/>
    <cellStyle name="Normal 33 4 2 6 4" xfId="28631"/>
    <cellStyle name="Normal 33 4 2 6 5" xfId="28632"/>
    <cellStyle name="Normal 33 4 2 7" xfId="28633"/>
    <cellStyle name="Normal 33 4 2 7 2" xfId="28634"/>
    <cellStyle name="Normal 33 4 2 7 2 2" xfId="28635"/>
    <cellStyle name="Normal 33 4 2 7 2 2 2" xfId="28636"/>
    <cellStyle name="Normal 33 4 2 7 2 2 3" xfId="28637"/>
    <cellStyle name="Normal 33 4 2 7 2 3" xfId="28638"/>
    <cellStyle name="Normal 33 4 2 7 2 4" xfId="28639"/>
    <cellStyle name="Normal 33 4 2 7 3" xfId="28640"/>
    <cellStyle name="Normal 33 4 2 7 3 2" xfId="28641"/>
    <cellStyle name="Normal 33 4 2 7 3 3" xfId="28642"/>
    <cellStyle name="Normal 33 4 2 7 4" xfId="28643"/>
    <cellStyle name="Normal 33 4 2 7 5" xfId="28644"/>
    <cellStyle name="Normal 33 4 2 8" xfId="28645"/>
    <cellStyle name="Normal 33 4 2 8 2" xfId="28646"/>
    <cellStyle name="Normal 33 4 2 8 2 2" xfId="28647"/>
    <cellStyle name="Normal 33 4 2 8 2 2 2" xfId="28648"/>
    <cellStyle name="Normal 33 4 2 8 2 2 3" xfId="28649"/>
    <cellStyle name="Normal 33 4 2 8 2 3" xfId="28650"/>
    <cellStyle name="Normal 33 4 2 8 2 4" xfId="28651"/>
    <cellStyle name="Normal 33 4 2 8 3" xfId="28652"/>
    <cellStyle name="Normal 33 4 2 8 3 2" xfId="28653"/>
    <cellStyle name="Normal 33 4 2 8 3 3" xfId="28654"/>
    <cellStyle name="Normal 33 4 2 8 4" xfId="28655"/>
    <cellStyle name="Normal 33 4 2 8 5" xfId="28656"/>
    <cellStyle name="Normal 33 4 2 9" xfId="28657"/>
    <cellStyle name="Normal 33 4 2 9 2" xfId="28658"/>
    <cellStyle name="Normal 33 4 2 9 2 2" xfId="28659"/>
    <cellStyle name="Normal 33 4 2 9 2 3" xfId="28660"/>
    <cellStyle name="Normal 33 4 2 9 3" xfId="28661"/>
    <cellStyle name="Normal 33 4 2 9 4" xfId="28662"/>
    <cellStyle name="Normal 33 4 2_Schs" xfId="28663"/>
    <cellStyle name="Normal 33 4 3" xfId="28664"/>
    <cellStyle name="Normal 33 4 3 10" xfId="28665"/>
    <cellStyle name="Normal 33 4 3 11" xfId="28666"/>
    <cellStyle name="Normal 33 4 3 2" xfId="28667"/>
    <cellStyle name="Normal 33 4 3 2 10" xfId="28668"/>
    <cellStyle name="Normal 33 4 3 2 2" xfId="28669"/>
    <cellStyle name="Normal 33 4 3 2 2 2" xfId="28670"/>
    <cellStyle name="Normal 33 4 3 2 2 2 2" xfId="28671"/>
    <cellStyle name="Normal 33 4 3 2 2 2 2 2" xfId="28672"/>
    <cellStyle name="Normal 33 4 3 2 2 2 2 2 2" xfId="28673"/>
    <cellStyle name="Normal 33 4 3 2 2 2 2 2 2 2" xfId="28674"/>
    <cellStyle name="Normal 33 4 3 2 2 2 2 2 2 3" xfId="28675"/>
    <cellStyle name="Normal 33 4 3 2 2 2 2 2 3" xfId="28676"/>
    <cellStyle name="Normal 33 4 3 2 2 2 2 2 4" xfId="28677"/>
    <cellStyle name="Normal 33 4 3 2 2 2 2 3" xfId="28678"/>
    <cellStyle name="Normal 33 4 3 2 2 2 2 3 2" xfId="28679"/>
    <cellStyle name="Normal 33 4 3 2 2 2 2 3 3" xfId="28680"/>
    <cellStyle name="Normal 33 4 3 2 2 2 2 4" xfId="28681"/>
    <cellStyle name="Normal 33 4 3 2 2 2 2 5" xfId="28682"/>
    <cellStyle name="Normal 33 4 3 2 2 2 3" xfId="28683"/>
    <cellStyle name="Normal 33 4 3 2 2 2 3 2" xfId="28684"/>
    <cellStyle name="Normal 33 4 3 2 2 2 3 2 2" xfId="28685"/>
    <cellStyle name="Normal 33 4 3 2 2 2 3 2 2 2" xfId="28686"/>
    <cellStyle name="Normal 33 4 3 2 2 2 3 2 2 3" xfId="28687"/>
    <cellStyle name="Normal 33 4 3 2 2 2 3 2 3" xfId="28688"/>
    <cellStyle name="Normal 33 4 3 2 2 2 3 2 4" xfId="28689"/>
    <cellStyle name="Normal 33 4 3 2 2 2 3 3" xfId="28690"/>
    <cellStyle name="Normal 33 4 3 2 2 2 3 3 2" xfId="28691"/>
    <cellStyle name="Normal 33 4 3 2 2 2 3 3 3" xfId="28692"/>
    <cellStyle name="Normal 33 4 3 2 2 2 3 4" xfId="28693"/>
    <cellStyle name="Normal 33 4 3 2 2 2 3 5" xfId="28694"/>
    <cellStyle name="Normal 33 4 3 2 2 2 4" xfId="28695"/>
    <cellStyle name="Normal 33 4 3 2 2 2 4 2" xfId="28696"/>
    <cellStyle name="Normal 33 4 3 2 2 2 4 2 2" xfId="28697"/>
    <cellStyle name="Normal 33 4 3 2 2 2 4 2 2 2" xfId="28698"/>
    <cellStyle name="Normal 33 4 3 2 2 2 4 2 2 3" xfId="28699"/>
    <cellStyle name="Normal 33 4 3 2 2 2 4 2 3" xfId="28700"/>
    <cellStyle name="Normal 33 4 3 2 2 2 4 2 4" xfId="28701"/>
    <cellStyle name="Normal 33 4 3 2 2 2 4 3" xfId="28702"/>
    <cellStyle name="Normal 33 4 3 2 2 2 4 3 2" xfId="28703"/>
    <cellStyle name="Normal 33 4 3 2 2 2 4 3 3" xfId="28704"/>
    <cellStyle name="Normal 33 4 3 2 2 2 4 4" xfId="28705"/>
    <cellStyle name="Normal 33 4 3 2 2 2 4 5" xfId="28706"/>
    <cellStyle name="Normal 33 4 3 2 2 2 5" xfId="28707"/>
    <cellStyle name="Normal 33 4 3 2 2 2 5 2" xfId="28708"/>
    <cellStyle name="Normal 33 4 3 2 2 2 5 2 2" xfId="28709"/>
    <cellStyle name="Normal 33 4 3 2 2 2 5 2 3" xfId="28710"/>
    <cellStyle name="Normal 33 4 3 2 2 2 5 3" xfId="28711"/>
    <cellStyle name="Normal 33 4 3 2 2 2 5 4" xfId="28712"/>
    <cellStyle name="Normal 33 4 3 2 2 2 6" xfId="28713"/>
    <cellStyle name="Normal 33 4 3 2 2 2 6 2" xfId="28714"/>
    <cellStyle name="Normal 33 4 3 2 2 2 6 3" xfId="28715"/>
    <cellStyle name="Normal 33 4 3 2 2 2 7" xfId="28716"/>
    <cellStyle name="Normal 33 4 3 2 2 2 8" xfId="28717"/>
    <cellStyle name="Normal 33 4 3 2 2 2_Schs" xfId="28718"/>
    <cellStyle name="Normal 33 4 3 2 2 3" xfId="28719"/>
    <cellStyle name="Normal 33 4 3 2 2 3 2" xfId="28720"/>
    <cellStyle name="Normal 33 4 3 2 2 3 2 2" xfId="28721"/>
    <cellStyle name="Normal 33 4 3 2 2 3 2 2 2" xfId="28722"/>
    <cellStyle name="Normal 33 4 3 2 2 3 2 2 3" xfId="28723"/>
    <cellStyle name="Normal 33 4 3 2 2 3 2 3" xfId="28724"/>
    <cellStyle name="Normal 33 4 3 2 2 3 2 4" xfId="28725"/>
    <cellStyle name="Normal 33 4 3 2 2 3 3" xfId="28726"/>
    <cellStyle name="Normal 33 4 3 2 2 3 3 2" xfId="28727"/>
    <cellStyle name="Normal 33 4 3 2 2 3 3 3" xfId="28728"/>
    <cellStyle name="Normal 33 4 3 2 2 3 4" xfId="28729"/>
    <cellStyle name="Normal 33 4 3 2 2 3 5" xfId="28730"/>
    <cellStyle name="Normal 33 4 3 2 2 4" xfId="28731"/>
    <cellStyle name="Normal 33 4 3 2 2 4 2" xfId="28732"/>
    <cellStyle name="Normal 33 4 3 2 2 4 2 2" xfId="28733"/>
    <cellStyle name="Normal 33 4 3 2 2 4 2 2 2" xfId="28734"/>
    <cellStyle name="Normal 33 4 3 2 2 4 2 2 3" xfId="28735"/>
    <cellStyle name="Normal 33 4 3 2 2 4 2 3" xfId="28736"/>
    <cellStyle name="Normal 33 4 3 2 2 4 2 4" xfId="28737"/>
    <cellStyle name="Normal 33 4 3 2 2 4 3" xfId="28738"/>
    <cellStyle name="Normal 33 4 3 2 2 4 3 2" xfId="28739"/>
    <cellStyle name="Normal 33 4 3 2 2 4 3 3" xfId="28740"/>
    <cellStyle name="Normal 33 4 3 2 2 4 4" xfId="28741"/>
    <cellStyle name="Normal 33 4 3 2 2 4 5" xfId="28742"/>
    <cellStyle name="Normal 33 4 3 2 2 5" xfId="28743"/>
    <cellStyle name="Normal 33 4 3 2 2 5 2" xfId="28744"/>
    <cellStyle name="Normal 33 4 3 2 2 5 2 2" xfId="28745"/>
    <cellStyle name="Normal 33 4 3 2 2 5 2 2 2" xfId="28746"/>
    <cellStyle name="Normal 33 4 3 2 2 5 2 2 3" xfId="28747"/>
    <cellStyle name="Normal 33 4 3 2 2 5 2 3" xfId="28748"/>
    <cellStyle name="Normal 33 4 3 2 2 5 2 4" xfId="28749"/>
    <cellStyle name="Normal 33 4 3 2 2 5 3" xfId="28750"/>
    <cellStyle name="Normal 33 4 3 2 2 5 3 2" xfId="28751"/>
    <cellStyle name="Normal 33 4 3 2 2 5 3 3" xfId="28752"/>
    <cellStyle name="Normal 33 4 3 2 2 5 4" xfId="28753"/>
    <cellStyle name="Normal 33 4 3 2 2 5 5" xfId="28754"/>
    <cellStyle name="Normal 33 4 3 2 2 6" xfId="28755"/>
    <cellStyle name="Normal 33 4 3 2 2 6 2" xfId="28756"/>
    <cellStyle name="Normal 33 4 3 2 2 6 2 2" xfId="28757"/>
    <cellStyle name="Normal 33 4 3 2 2 6 2 3" xfId="28758"/>
    <cellStyle name="Normal 33 4 3 2 2 6 3" xfId="28759"/>
    <cellStyle name="Normal 33 4 3 2 2 6 4" xfId="28760"/>
    <cellStyle name="Normal 33 4 3 2 2 7" xfId="28761"/>
    <cellStyle name="Normal 33 4 3 2 2 7 2" xfId="28762"/>
    <cellStyle name="Normal 33 4 3 2 2 7 3" xfId="28763"/>
    <cellStyle name="Normal 33 4 3 2 2 8" xfId="28764"/>
    <cellStyle name="Normal 33 4 3 2 2 9" xfId="28765"/>
    <cellStyle name="Normal 33 4 3 2 2_Schs" xfId="28766"/>
    <cellStyle name="Normal 33 4 3 2 3" xfId="28767"/>
    <cellStyle name="Normal 33 4 3 2 3 2" xfId="28768"/>
    <cellStyle name="Normal 33 4 3 2 3 2 2" xfId="28769"/>
    <cellStyle name="Normal 33 4 3 2 3 2 2 2" xfId="28770"/>
    <cellStyle name="Normal 33 4 3 2 3 2 2 2 2" xfId="28771"/>
    <cellStyle name="Normal 33 4 3 2 3 2 2 2 3" xfId="28772"/>
    <cellStyle name="Normal 33 4 3 2 3 2 2 3" xfId="28773"/>
    <cellStyle name="Normal 33 4 3 2 3 2 2 4" xfId="28774"/>
    <cellStyle name="Normal 33 4 3 2 3 2 3" xfId="28775"/>
    <cellStyle name="Normal 33 4 3 2 3 2 3 2" xfId="28776"/>
    <cellStyle name="Normal 33 4 3 2 3 2 3 3" xfId="28777"/>
    <cellStyle name="Normal 33 4 3 2 3 2 4" xfId="28778"/>
    <cellStyle name="Normal 33 4 3 2 3 2 5" xfId="28779"/>
    <cellStyle name="Normal 33 4 3 2 3 3" xfId="28780"/>
    <cellStyle name="Normal 33 4 3 2 3 3 2" xfId="28781"/>
    <cellStyle name="Normal 33 4 3 2 3 3 2 2" xfId="28782"/>
    <cellStyle name="Normal 33 4 3 2 3 3 2 2 2" xfId="28783"/>
    <cellStyle name="Normal 33 4 3 2 3 3 2 2 3" xfId="28784"/>
    <cellStyle name="Normal 33 4 3 2 3 3 2 3" xfId="28785"/>
    <cellStyle name="Normal 33 4 3 2 3 3 2 4" xfId="28786"/>
    <cellStyle name="Normal 33 4 3 2 3 3 3" xfId="28787"/>
    <cellStyle name="Normal 33 4 3 2 3 3 3 2" xfId="28788"/>
    <cellStyle name="Normal 33 4 3 2 3 3 3 3" xfId="28789"/>
    <cellStyle name="Normal 33 4 3 2 3 3 4" xfId="28790"/>
    <cellStyle name="Normal 33 4 3 2 3 3 5" xfId="28791"/>
    <cellStyle name="Normal 33 4 3 2 3 4" xfId="28792"/>
    <cellStyle name="Normal 33 4 3 2 3 4 2" xfId="28793"/>
    <cellStyle name="Normal 33 4 3 2 3 4 2 2" xfId="28794"/>
    <cellStyle name="Normal 33 4 3 2 3 4 2 2 2" xfId="28795"/>
    <cellStyle name="Normal 33 4 3 2 3 4 2 2 3" xfId="28796"/>
    <cellStyle name="Normal 33 4 3 2 3 4 2 3" xfId="28797"/>
    <cellStyle name="Normal 33 4 3 2 3 4 2 4" xfId="28798"/>
    <cellStyle name="Normal 33 4 3 2 3 4 3" xfId="28799"/>
    <cellStyle name="Normal 33 4 3 2 3 4 3 2" xfId="28800"/>
    <cellStyle name="Normal 33 4 3 2 3 4 3 3" xfId="28801"/>
    <cellStyle name="Normal 33 4 3 2 3 4 4" xfId="28802"/>
    <cellStyle name="Normal 33 4 3 2 3 4 5" xfId="28803"/>
    <cellStyle name="Normal 33 4 3 2 3 5" xfId="28804"/>
    <cellStyle name="Normal 33 4 3 2 3 5 2" xfId="28805"/>
    <cellStyle name="Normal 33 4 3 2 3 5 2 2" xfId="28806"/>
    <cellStyle name="Normal 33 4 3 2 3 5 2 3" xfId="28807"/>
    <cellStyle name="Normal 33 4 3 2 3 5 3" xfId="28808"/>
    <cellStyle name="Normal 33 4 3 2 3 5 4" xfId="28809"/>
    <cellStyle name="Normal 33 4 3 2 3 6" xfId="28810"/>
    <cellStyle name="Normal 33 4 3 2 3 6 2" xfId="28811"/>
    <cellStyle name="Normal 33 4 3 2 3 6 3" xfId="28812"/>
    <cellStyle name="Normal 33 4 3 2 3 7" xfId="28813"/>
    <cellStyle name="Normal 33 4 3 2 3 8" xfId="28814"/>
    <cellStyle name="Normal 33 4 3 2 3_Schs" xfId="28815"/>
    <cellStyle name="Normal 33 4 3 2 4" xfId="28816"/>
    <cellStyle name="Normal 33 4 3 2 4 2" xfId="28817"/>
    <cellStyle name="Normal 33 4 3 2 4 2 2" xfId="28818"/>
    <cellStyle name="Normal 33 4 3 2 4 2 2 2" xfId="28819"/>
    <cellStyle name="Normal 33 4 3 2 4 2 2 3" xfId="28820"/>
    <cellStyle name="Normal 33 4 3 2 4 2 3" xfId="28821"/>
    <cellStyle name="Normal 33 4 3 2 4 2 4" xfId="28822"/>
    <cellStyle name="Normal 33 4 3 2 4 3" xfId="28823"/>
    <cellStyle name="Normal 33 4 3 2 4 3 2" xfId="28824"/>
    <cellStyle name="Normal 33 4 3 2 4 3 3" xfId="28825"/>
    <cellStyle name="Normal 33 4 3 2 4 4" xfId="28826"/>
    <cellStyle name="Normal 33 4 3 2 4 5" xfId="28827"/>
    <cellStyle name="Normal 33 4 3 2 5" xfId="28828"/>
    <cellStyle name="Normal 33 4 3 2 5 2" xfId="28829"/>
    <cellStyle name="Normal 33 4 3 2 5 2 2" xfId="28830"/>
    <cellStyle name="Normal 33 4 3 2 5 2 2 2" xfId="28831"/>
    <cellStyle name="Normal 33 4 3 2 5 2 2 3" xfId="28832"/>
    <cellStyle name="Normal 33 4 3 2 5 2 3" xfId="28833"/>
    <cellStyle name="Normal 33 4 3 2 5 2 4" xfId="28834"/>
    <cellStyle name="Normal 33 4 3 2 5 3" xfId="28835"/>
    <cellStyle name="Normal 33 4 3 2 5 3 2" xfId="28836"/>
    <cellStyle name="Normal 33 4 3 2 5 3 3" xfId="28837"/>
    <cellStyle name="Normal 33 4 3 2 5 4" xfId="28838"/>
    <cellStyle name="Normal 33 4 3 2 5 5" xfId="28839"/>
    <cellStyle name="Normal 33 4 3 2 6" xfId="28840"/>
    <cellStyle name="Normal 33 4 3 2 6 2" xfId="28841"/>
    <cellStyle name="Normal 33 4 3 2 6 2 2" xfId="28842"/>
    <cellStyle name="Normal 33 4 3 2 6 2 2 2" xfId="28843"/>
    <cellStyle name="Normal 33 4 3 2 6 2 2 3" xfId="28844"/>
    <cellStyle name="Normal 33 4 3 2 6 2 3" xfId="28845"/>
    <cellStyle name="Normal 33 4 3 2 6 2 4" xfId="28846"/>
    <cellStyle name="Normal 33 4 3 2 6 3" xfId="28847"/>
    <cellStyle name="Normal 33 4 3 2 6 3 2" xfId="28848"/>
    <cellStyle name="Normal 33 4 3 2 6 3 3" xfId="28849"/>
    <cellStyle name="Normal 33 4 3 2 6 4" xfId="28850"/>
    <cellStyle name="Normal 33 4 3 2 6 5" xfId="28851"/>
    <cellStyle name="Normal 33 4 3 2 7" xfId="28852"/>
    <cellStyle name="Normal 33 4 3 2 7 2" xfId="28853"/>
    <cellStyle name="Normal 33 4 3 2 7 2 2" xfId="28854"/>
    <cellStyle name="Normal 33 4 3 2 7 2 3" xfId="28855"/>
    <cellStyle name="Normal 33 4 3 2 7 3" xfId="28856"/>
    <cellStyle name="Normal 33 4 3 2 7 4" xfId="28857"/>
    <cellStyle name="Normal 33 4 3 2 8" xfId="28858"/>
    <cellStyle name="Normal 33 4 3 2 8 2" xfId="28859"/>
    <cellStyle name="Normal 33 4 3 2 8 3" xfId="28860"/>
    <cellStyle name="Normal 33 4 3 2 9" xfId="28861"/>
    <cellStyle name="Normal 33 4 3 2_Schs" xfId="28862"/>
    <cellStyle name="Normal 33 4 3 3" xfId="28863"/>
    <cellStyle name="Normal 33 4 3 3 2" xfId="28864"/>
    <cellStyle name="Normal 33 4 3 3 2 2" xfId="28865"/>
    <cellStyle name="Normal 33 4 3 3 2 2 2" xfId="28866"/>
    <cellStyle name="Normal 33 4 3 3 2 2 2 2" xfId="28867"/>
    <cellStyle name="Normal 33 4 3 3 2 2 2 2 2" xfId="28868"/>
    <cellStyle name="Normal 33 4 3 3 2 2 2 2 3" xfId="28869"/>
    <cellStyle name="Normal 33 4 3 3 2 2 2 3" xfId="28870"/>
    <cellStyle name="Normal 33 4 3 3 2 2 2 4" xfId="28871"/>
    <cellStyle name="Normal 33 4 3 3 2 2 3" xfId="28872"/>
    <cellStyle name="Normal 33 4 3 3 2 2 3 2" xfId="28873"/>
    <cellStyle name="Normal 33 4 3 3 2 2 3 3" xfId="28874"/>
    <cellStyle name="Normal 33 4 3 3 2 2 4" xfId="28875"/>
    <cellStyle name="Normal 33 4 3 3 2 2 5" xfId="28876"/>
    <cellStyle name="Normal 33 4 3 3 2 3" xfId="28877"/>
    <cellStyle name="Normal 33 4 3 3 2 3 2" xfId="28878"/>
    <cellStyle name="Normal 33 4 3 3 2 3 2 2" xfId="28879"/>
    <cellStyle name="Normal 33 4 3 3 2 3 2 2 2" xfId="28880"/>
    <cellStyle name="Normal 33 4 3 3 2 3 2 2 3" xfId="28881"/>
    <cellStyle name="Normal 33 4 3 3 2 3 2 3" xfId="28882"/>
    <cellStyle name="Normal 33 4 3 3 2 3 2 4" xfId="28883"/>
    <cellStyle name="Normal 33 4 3 3 2 3 3" xfId="28884"/>
    <cellStyle name="Normal 33 4 3 3 2 3 3 2" xfId="28885"/>
    <cellStyle name="Normal 33 4 3 3 2 3 3 3" xfId="28886"/>
    <cellStyle name="Normal 33 4 3 3 2 3 4" xfId="28887"/>
    <cellStyle name="Normal 33 4 3 3 2 3 5" xfId="28888"/>
    <cellStyle name="Normal 33 4 3 3 2 4" xfId="28889"/>
    <cellStyle name="Normal 33 4 3 3 2 4 2" xfId="28890"/>
    <cellStyle name="Normal 33 4 3 3 2 4 2 2" xfId="28891"/>
    <cellStyle name="Normal 33 4 3 3 2 4 2 2 2" xfId="28892"/>
    <cellStyle name="Normal 33 4 3 3 2 4 2 2 3" xfId="28893"/>
    <cellStyle name="Normal 33 4 3 3 2 4 2 3" xfId="28894"/>
    <cellStyle name="Normal 33 4 3 3 2 4 2 4" xfId="28895"/>
    <cellStyle name="Normal 33 4 3 3 2 4 3" xfId="28896"/>
    <cellStyle name="Normal 33 4 3 3 2 4 3 2" xfId="28897"/>
    <cellStyle name="Normal 33 4 3 3 2 4 3 3" xfId="28898"/>
    <cellStyle name="Normal 33 4 3 3 2 4 4" xfId="28899"/>
    <cellStyle name="Normal 33 4 3 3 2 4 5" xfId="28900"/>
    <cellStyle name="Normal 33 4 3 3 2 5" xfId="28901"/>
    <cellStyle name="Normal 33 4 3 3 2 5 2" xfId="28902"/>
    <cellStyle name="Normal 33 4 3 3 2 5 2 2" xfId="28903"/>
    <cellStyle name="Normal 33 4 3 3 2 5 2 3" xfId="28904"/>
    <cellStyle name="Normal 33 4 3 3 2 5 3" xfId="28905"/>
    <cellStyle name="Normal 33 4 3 3 2 5 4" xfId="28906"/>
    <cellStyle name="Normal 33 4 3 3 2 6" xfId="28907"/>
    <cellStyle name="Normal 33 4 3 3 2 6 2" xfId="28908"/>
    <cellStyle name="Normal 33 4 3 3 2 6 3" xfId="28909"/>
    <cellStyle name="Normal 33 4 3 3 2 7" xfId="28910"/>
    <cellStyle name="Normal 33 4 3 3 2 8" xfId="28911"/>
    <cellStyle name="Normal 33 4 3 3 2_Schs" xfId="28912"/>
    <cellStyle name="Normal 33 4 3 3 3" xfId="28913"/>
    <cellStyle name="Normal 33 4 3 3 3 2" xfId="28914"/>
    <cellStyle name="Normal 33 4 3 3 3 2 2" xfId="28915"/>
    <cellStyle name="Normal 33 4 3 3 3 2 2 2" xfId="28916"/>
    <cellStyle name="Normal 33 4 3 3 3 2 2 3" xfId="28917"/>
    <cellStyle name="Normal 33 4 3 3 3 2 3" xfId="28918"/>
    <cellStyle name="Normal 33 4 3 3 3 2 4" xfId="28919"/>
    <cellStyle name="Normal 33 4 3 3 3 3" xfId="28920"/>
    <cellStyle name="Normal 33 4 3 3 3 3 2" xfId="28921"/>
    <cellStyle name="Normal 33 4 3 3 3 3 3" xfId="28922"/>
    <cellStyle name="Normal 33 4 3 3 3 4" xfId="28923"/>
    <cellStyle name="Normal 33 4 3 3 3 5" xfId="28924"/>
    <cellStyle name="Normal 33 4 3 3 4" xfId="28925"/>
    <cellStyle name="Normal 33 4 3 3 4 2" xfId="28926"/>
    <cellStyle name="Normal 33 4 3 3 4 2 2" xfId="28927"/>
    <cellStyle name="Normal 33 4 3 3 4 2 2 2" xfId="28928"/>
    <cellStyle name="Normal 33 4 3 3 4 2 2 3" xfId="28929"/>
    <cellStyle name="Normal 33 4 3 3 4 2 3" xfId="28930"/>
    <cellStyle name="Normal 33 4 3 3 4 2 4" xfId="28931"/>
    <cellStyle name="Normal 33 4 3 3 4 3" xfId="28932"/>
    <cellStyle name="Normal 33 4 3 3 4 3 2" xfId="28933"/>
    <cellStyle name="Normal 33 4 3 3 4 3 3" xfId="28934"/>
    <cellStyle name="Normal 33 4 3 3 4 4" xfId="28935"/>
    <cellStyle name="Normal 33 4 3 3 4 5" xfId="28936"/>
    <cellStyle name="Normal 33 4 3 3 5" xfId="28937"/>
    <cellStyle name="Normal 33 4 3 3 5 2" xfId="28938"/>
    <cellStyle name="Normal 33 4 3 3 5 2 2" xfId="28939"/>
    <cellStyle name="Normal 33 4 3 3 5 2 2 2" xfId="28940"/>
    <cellStyle name="Normal 33 4 3 3 5 2 2 3" xfId="28941"/>
    <cellStyle name="Normal 33 4 3 3 5 2 3" xfId="28942"/>
    <cellStyle name="Normal 33 4 3 3 5 2 4" xfId="28943"/>
    <cellStyle name="Normal 33 4 3 3 5 3" xfId="28944"/>
    <cellStyle name="Normal 33 4 3 3 5 3 2" xfId="28945"/>
    <cellStyle name="Normal 33 4 3 3 5 3 3" xfId="28946"/>
    <cellStyle name="Normal 33 4 3 3 5 4" xfId="28947"/>
    <cellStyle name="Normal 33 4 3 3 5 5" xfId="28948"/>
    <cellStyle name="Normal 33 4 3 3 6" xfId="28949"/>
    <cellStyle name="Normal 33 4 3 3 6 2" xfId="28950"/>
    <cellStyle name="Normal 33 4 3 3 6 2 2" xfId="28951"/>
    <cellStyle name="Normal 33 4 3 3 6 2 3" xfId="28952"/>
    <cellStyle name="Normal 33 4 3 3 6 3" xfId="28953"/>
    <cellStyle name="Normal 33 4 3 3 6 4" xfId="28954"/>
    <cellStyle name="Normal 33 4 3 3 7" xfId="28955"/>
    <cellStyle name="Normal 33 4 3 3 7 2" xfId="28956"/>
    <cellStyle name="Normal 33 4 3 3 7 3" xfId="28957"/>
    <cellStyle name="Normal 33 4 3 3 8" xfId="28958"/>
    <cellStyle name="Normal 33 4 3 3 9" xfId="28959"/>
    <cellStyle name="Normal 33 4 3 3_Schs" xfId="28960"/>
    <cellStyle name="Normal 33 4 3 4" xfId="28961"/>
    <cellStyle name="Normal 33 4 3 4 2" xfId="28962"/>
    <cellStyle name="Normal 33 4 3 4 2 2" xfId="28963"/>
    <cellStyle name="Normal 33 4 3 4 2 2 2" xfId="28964"/>
    <cellStyle name="Normal 33 4 3 4 2 2 2 2" xfId="28965"/>
    <cellStyle name="Normal 33 4 3 4 2 2 2 3" xfId="28966"/>
    <cellStyle name="Normal 33 4 3 4 2 2 3" xfId="28967"/>
    <cellStyle name="Normal 33 4 3 4 2 2 4" xfId="28968"/>
    <cellStyle name="Normal 33 4 3 4 2 3" xfId="28969"/>
    <cellStyle name="Normal 33 4 3 4 2 3 2" xfId="28970"/>
    <cellStyle name="Normal 33 4 3 4 2 3 3" xfId="28971"/>
    <cellStyle name="Normal 33 4 3 4 2 4" xfId="28972"/>
    <cellStyle name="Normal 33 4 3 4 2 5" xfId="28973"/>
    <cellStyle name="Normal 33 4 3 4 3" xfId="28974"/>
    <cellStyle name="Normal 33 4 3 4 3 2" xfId="28975"/>
    <cellStyle name="Normal 33 4 3 4 3 2 2" xfId="28976"/>
    <cellStyle name="Normal 33 4 3 4 3 2 2 2" xfId="28977"/>
    <cellStyle name="Normal 33 4 3 4 3 2 2 3" xfId="28978"/>
    <cellStyle name="Normal 33 4 3 4 3 2 3" xfId="28979"/>
    <cellStyle name="Normal 33 4 3 4 3 2 4" xfId="28980"/>
    <cellStyle name="Normal 33 4 3 4 3 3" xfId="28981"/>
    <cellStyle name="Normal 33 4 3 4 3 3 2" xfId="28982"/>
    <cellStyle name="Normal 33 4 3 4 3 3 3" xfId="28983"/>
    <cellStyle name="Normal 33 4 3 4 3 4" xfId="28984"/>
    <cellStyle name="Normal 33 4 3 4 3 5" xfId="28985"/>
    <cellStyle name="Normal 33 4 3 4 4" xfId="28986"/>
    <cellStyle name="Normal 33 4 3 4 4 2" xfId="28987"/>
    <cellStyle name="Normal 33 4 3 4 4 2 2" xfId="28988"/>
    <cellStyle name="Normal 33 4 3 4 4 2 2 2" xfId="28989"/>
    <cellStyle name="Normal 33 4 3 4 4 2 2 3" xfId="28990"/>
    <cellStyle name="Normal 33 4 3 4 4 2 3" xfId="28991"/>
    <cellStyle name="Normal 33 4 3 4 4 2 4" xfId="28992"/>
    <cellStyle name="Normal 33 4 3 4 4 3" xfId="28993"/>
    <cellStyle name="Normal 33 4 3 4 4 3 2" xfId="28994"/>
    <cellStyle name="Normal 33 4 3 4 4 3 3" xfId="28995"/>
    <cellStyle name="Normal 33 4 3 4 4 4" xfId="28996"/>
    <cellStyle name="Normal 33 4 3 4 4 5" xfId="28997"/>
    <cellStyle name="Normal 33 4 3 4 5" xfId="28998"/>
    <cellStyle name="Normal 33 4 3 4 5 2" xfId="28999"/>
    <cellStyle name="Normal 33 4 3 4 5 2 2" xfId="29000"/>
    <cellStyle name="Normal 33 4 3 4 5 2 3" xfId="29001"/>
    <cellStyle name="Normal 33 4 3 4 5 3" xfId="29002"/>
    <cellStyle name="Normal 33 4 3 4 5 4" xfId="29003"/>
    <cellStyle name="Normal 33 4 3 4 6" xfId="29004"/>
    <cellStyle name="Normal 33 4 3 4 6 2" xfId="29005"/>
    <cellStyle name="Normal 33 4 3 4 6 3" xfId="29006"/>
    <cellStyle name="Normal 33 4 3 4 7" xfId="29007"/>
    <cellStyle name="Normal 33 4 3 4 8" xfId="29008"/>
    <cellStyle name="Normal 33 4 3 4_Schs" xfId="29009"/>
    <cellStyle name="Normal 33 4 3 5" xfId="29010"/>
    <cellStyle name="Normal 33 4 3 5 2" xfId="29011"/>
    <cellStyle name="Normal 33 4 3 5 2 2" xfId="29012"/>
    <cellStyle name="Normal 33 4 3 5 2 2 2" xfId="29013"/>
    <cellStyle name="Normal 33 4 3 5 2 2 3" xfId="29014"/>
    <cellStyle name="Normal 33 4 3 5 2 3" xfId="29015"/>
    <cellStyle name="Normal 33 4 3 5 2 4" xfId="29016"/>
    <cellStyle name="Normal 33 4 3 5 3" xfId="29017"/>
    <cellStyle name="Normal 33 4 3 5 3 2" xfId="29018"/>
    <cellStyle name="Normal 33 4 3 5 3 3" xfId="29019"/>
    <cellStyle name="Normal 33 4 3 5 4" xfId="29020"/>
    <cellStyle name="Normal 33 4 3 5 5" xfId="29021"/>
    <cellStyle name="Normal 33 4 3 6" xfId="29022"/>
    <cellStyle name="Normal 33 4 3 6 2" xfId="29023"/>
    <cellStyle name="Normal 33 4 3 6 2 2" xfId="29024"/>
    <cellStyle name="Normal 33 4 3 6 2 2 2" xfId="29025"/>
    <cellStyle name="Normal 33 4 3 6 2 2 3" xfId="29026"/>
    <cellStyle name="Normal 33 4 3 6 2 3" xfId="29027"/>
    <cellStyle name="Normal 33 4 3 6 2 4" xfId="29028"/>
    <cellStyle name="Normal 33 4 3 6 3" xfId="29029"/>
    <cellStyle name="Normal 33 4 3 6 3 2" xfId="29030"/>
    <cellStyle name="Normal 33 4 3 6 3 3" xfId="29031"/>
    <cellStyle name="Normal 33 4 3 6 4" xfId="29032"/>
    <cellStyle name="Normal 33 4 3 6 5" xfId="29033"/>
    <cellStyle name="Normal 33 4 3 7" xfId="29034"/>
    <cellStyle name="Normal 33 4 3 7 2" xfId="29035"/>
    <cellStyle name="Normal 33 4 3 7 2 2" xfId="29036"/>
    <cellStyle name="Normal 33 4 3 7 2 2 2" xfId="29037"/>
    <cellStyle name="Normal 33 4 3 7 2 2 3" xfId="29038"/>
    <cellStyle name="Normal 33 4 3 7 2 3" xfId="29039"/>
    <cellStyle name="Normal 33 4 3 7 2 4" xfId="29040"/>
    <cellStyle name="Normal 33 4 3 7 3" xfId="29041"/>
    <cellStyle name="Normal 33 4 3 7 3 2" xfId="29042"/>
    <cellStyle name="Normal 33 4 3 7 3 3" xfId="29043"/>
    <cellStyle name="Normal 33 4 3 7 4" xfId="29044"/>
    <cellStyle name="Normal 33 4 3 7 5" xfId="29045"/>
    <cellStyle name="Normal 33 4 3 8" xfId="29046"/>
    <cellStyle name="Normal 33 4 3 8 2" xfId="29047"/>
    <cellStyle name="Normal 33 4 3 8 2 2" xfId="29048"/>
    <cellStyle name="Normal 33 4 3 8 2 3" xfId="29049"/>
    <cellStyle name="Normal 33 4 3 8 3" xfId="29050"/>
    <cellStyle name="Normal 33 4 3 8 4" xfId="29051"/>
    <cellStyle name="Normal 33 4 3 9" xfId="29052"/>
    <cellStyle name="Normal 33 4 3 9 2" xfId="29053"/>
    <cellStyle name="Normal 33 4 3 9 3" xfId="29054"/>
    <cellStyle name="Normal 33 4 3_Schs" xfId="29055"/>
    <cellStyle name="Normal 33 4 4" xfId="29056"/>
    <cellStyle name="Normal 33 4 4 10" xfId="29057"/>
    <cellStyle name="Normal 33 4 4 2" xfId="29058"/>
    <cellStyle name="Normal 33 4 4 2 2" xfId="29059"/>
    <cellStyle name="Normal 33 4 4 2 2 2" xfId="29060"/>
    <cellStyle name="Normal 33 4 4 2 2 2 2" xfId="29061"/>
    <cellStyle name="Normal 33 4 4 2 2 2 2 2" xfId="29062"/>
    <cellStyle name="Normal 33 4 4 2 2 2 2 2 2" xfId="29063"/>
    <cellStyle name="Normal 33 4 4 2 2 2 2 2 3" xfId="29064"/>
    <cellStyle name="Normal 33 4 4 2 2 2 2 3" xfId="29065"/>
    <cellStyle name="Normal 33 4 4 2 2 2 2 4" xfId="29066"/>
    <cellStyle name="Normal 33 4 4 2 2 2 3" xfId="29067"/>
    <cellStyle name="Normal 33 4 4 2 2 2 3 2" xfId="29068"/>
    <cellStyle name="Normal 33 4 4 2 2 2 3 3" xfId="29069"/>
    <cellStyle name="Normal 33 4 4 2 2 2 4" xfId="29070"/>
    <cellStyle name="Normal 33 4 4 2 2 2 5" xfId="29071"/>
    <cellStyle name="Normal 33 4 4 2 2 3" xfId="29072"/>
    <cellStyle name="Normal 33 4 4 2 2 3 2" xfId="29073"/>
    <cellStyle name="Normal 33 4 4 2 2 3 2 2" xfId="29074"/>
    <cellStyle name="Normal 33 4 4 2 2 3 2 2 2" xfId="29075"/>
    <cellStyle name="Normal 33 4 4 2 2 3 2 2 3" xfId="29076"/>
    <cellStyle name="Normal 33 4 4 2 2 3 2 3" xfId="29077"/>
    <cellStyle name="Normal 33 4 4 2 2 3 2 4" xfId="29078"/>
    <cellStyle name="Normal 33 4 4 2 2 3 3" xfId="29079"/>
    <cellStyle name="Normal 33 4 4 2 2 3 3 2" xfId="29080"/>
    <cellStyle name="Normal 33 4 4 2 2 3 3 3" xfId="29081"/>
    <cellStyle name="Normal 33 4 4 2 2 3 4" xfId="29082"/>
    <cellStyle name="Normal 33 4 4 2 2 3 5" xfId="29083"/>
    <cellStyle name="Normal 33 4 4 2 2 4" xfId="29084"/>
    <cellStyle name="Normal 33 4 4 2 2 4 2" xfId="29085"/>
    <cellStyle name="Normal 33 4 4 2 2 4 2 2" xfId="29086"/>
    <cellStyle name="Normal 33 4 4 2 2 4 2 2 2" xfId="29087"/>
    <cellStyle name="Normal 33 4 4 2 2 4 2 2 3" xfId="29088"/>
    <cellStyle name="Normal 33 4 4 2 2 4 2 3" xfId="29089"/>
    <cellStyle name="Normal 33 4 4 2 2 4 2 4" xfId="29090"/>
    <cellStyle name="Normal 33 4 4 2 2 4 3" xfId="29091"/>
    <cellStyle name="Normal 33 4 4 2 2 4 3 2" xfId="29092"/>
    <cellStyle name="Normal 33 4 4 2 2 4 3 3" xfId="29093"/>
    <cellStyle name="Normal 33 4 4 2 2 4 4" xfId="29094"/>
    <cellStyle name="Normal 33 4 4 2 2 4 5" xfId="29095"/>
    <cellStyle name="Normal 33 4 4 2 2 5" xfId="29096"/>
    <cellStyle name="Normal 33 4 4 2 2 5 2" xfId="29097"/>
    <cellStyle name="Normal 33 4 4 2 2 5 2 2" xfId="29098"/>
    <cellStyle name="Normal 33 4 4 2 2 5 2 3" xfId="29099"/>
    <cellStyle name="Normal 33 4 4 2 2 5 3" xfId="29100"/>
    <cellStyle name="Normal 33 4 4 2 2 5 4" xfId="29101"/>
    <cellStyle name="Normal 33 4 4 2 2 6" xfId="29102"/>
    <cellStyle name="Normal 33 4 4 2 2 6 2" xfId="29103"/>
    <cellStyle name="Normal 33 4 4 2 2 6 3" xfId="29104"/>
    <cellStyle name="Normal 33 4 4 2 2 7" xfId="29105"/>
    <cellStyle name="Normal 33 4 4 2 2 8" xfId="29106"/>
    <cellStyle name="Normal 33 4 4 2 2_Schs" xfId="29107"/>
    <cellStyle name="Normal 33 4 4 2 3" xfId="29108"/>
    <cellStyle name="Normal 33 4 4 2 3 2" xfId="29109"/>
    <cellStyle name="Normal 33 4 4 2 3 2 2" xfId="29110"/>
    <cellStyle name="Normal 33 4 4 2 3 2 2 2" xfId="29111"/>
    <cellStyle name="Normal 33 4 4 2 3 2 2 3" xfId="29112"/>
    <cellStyle name="Normal 33 4 4 2 3 2 3" xfId="29113"/>
    <cellStyle name="Normal 33 4 4 2 3 2 4" xfId="29114"/>
    <cellStyle name="Normal 33 4 4 2 3 3" xfId="29115"/>
    <cellStyle name="Normal 33 4 4 2 3 3 2" xfId="29116"/>
    <cellStyle name="Normal 33 4 4 2 3 3 3" xfId="29117"/>
    <cellStyle name="Normal 33 4 4 2 3 4" xfId="29118"/>
    <cellStyle name="Normal 33 4 4 2 3 5" xfId="29119"/>
    <cellStyle name="Normal 33 4 4 2 4" xfId="29120"/>
    <cellStyle name="Normal 33 4 4 2 4 2" xfId="29121"/>
    <cellStyle name="Normal 33 4 4 2 4 2 2" xfId="29122"/>
    <cellStyle name="Normal 33 4 4 2 4 2 2 2" xfId="29123"/>
    <cellStyle name="Normal 33 4 4 2 4 2 2 3" xfId="29124"/>
    <cellStyle name="Normal 33 4 4 2 4 2 3" xfId="29125"/>
    <cellStyle name="Normal 33 4 4 2 4 2 4" xfId="29126"/>
    <cellStyle name="Normal 33 4 4 2 4 3" xfId="29127"/>
    <cellStyle name="Normal 33 4 4 2 4 3 2" xfId="29128"/>
    <cellStyle name="Normal 33 4 4 2 4 3 3" xfId="29129"/>
    <cellStyle name="Normal 33 4 4 2 4 4" xfId="29130"/>
    <cellStyle name="Normal 33 4 4 2 4 5" xfId="29131"/>
    <cellStyle name="Normal 33 4 4 2 5" xfId="29132"/>
    <cellStyle name="Normal 33 4 4 2 5 2" xfId="29133"/>
    <cellStyle name="Normal 33 4 4 2 5 2 2" xfId="29134"/>
    <cellStyle name="Normal 33 4 4 2 5 2 2 2" xfId="29135"/>
    <cellStyle name="Normal 33 4 4 2 5 2 2 3" xfId="29136"/>
    <cellStyle name="Normal 33 4 4 2 5 2 3" xfId="29137"/>
    <cellStyle name="Normal 33 4 4 2 5 2 4" xfId="29138"/>
    <cellStyle name="Normal 33 4 4 2 5 3" xfId="29139"/>
    <cellStyle name="Normal 33 4 4 2 5 3 2" xfId="29140"/>
    <cellStyle name="Normal 33 4 4 2 5 3 3" xfId="29141"/>
    <cellStyle name="Normal 33 4 4 2 5 4" xfId="29142"/>
    <cellStyle name="Normal 33 4 4 2 5 5" xfId="29143"/>
    <cellStyle name="Normal 33 4 4 2 6" xfId="29144"/>
    <cellStyle name="Normal 33 4 4 2 6 2" xfId="29145"/>
    <cellStyle name="Normal 33 4 4 2 6 2 2" xfId="29146"/>
    <cellStyle name="Normal 33 4 4 2 6 2 3" xfId="29147"/>
    <cellStyle name="Normal 33 4 4 2 6 3" xfId="29148"/>
    <cellStyle name="Normal 33 4 4 2 6 4" xfId="29149"/>
    <cellStyle name="Normal 33 4 4 2 7" xfId="29150"/>
    <cellStyle name="Normal 33 4 4 2 7 2" xfId="29151"/>
    <cellStyle name="Normal 33 4 4 2 7 3" xfId="29152"/>
    <cellStyle name="Normal 33 4 4 2 8" xfId="29153"/>
    <cellStyle name="Normal 33 4 4 2 9" xfId="29154"/>
    <cellStyle name="Normal 33 4 4 2_Schs" xfId="29155"/>
    <cellStyle name="Normal 33 4 4 3" xfId="29156"/>
    <cellStyle name="Normal 33 4 4 3 2" xfId="29157"/>
    <cellStyle name="Normal 33 4 4 3 2 2" xfId="29158"/>
    <cellStyle name="Normal 33 4 4 3 2 2 2" xfId="29159"/>
    <cellStyle name="Normal 33 4 4 3 2 2 2 2" xfId="29160"/>
    <cellStyle name="Normal 33 4 4 3 2 2 2 3" xfId="29161"/>
    <cellStyle name="Normal 33 4 4 3 2 2 3" xfId="29162"/>
    <cellStyle name="Normal 33 4 4 3 2 2 4" xfId="29163"/>
    <cellStyle name="Normal 33 4 4 3 2 3" xfId="29164"/>
    <cellStyle name="Normal 33 4 4 3 2 3 2" xfId="29165"/>
    <cellStyle name="Normal 33 4 4 3 2 3 3" xfId="29166"/>
    <cellStyle name="Normal 33 4 4 3 2 4" xfId="29167"/>
    <cellStyle name="Normal 33 4 4 3 2 5" xfId="29168"/>
    <cellStyle name="Normal 33 4 4 3 3" xfId="29169"/>
    <cellStyle name="Normal 33 4 4 3 3 2" xfId="29170"/>
    <cellStyle name="Normal 33 4 4 3 3 2 2" xfId="29171"/>
    <cellStyle name="Normal 33 4 4 3 3 2 2 2" xfId="29172"/>
    <cellStyle name="Normal 33 4 4 3 3 2 2 3" xfId="29173"/>
    <cellStyle name="Normal 33 4 4 3 3 2 3" xfId="29174"/>
    <cellStyle name="Normal 33 4 4 3 3 2 4" xfId="29175"/>
    <cellStyle name="Normal 33 4 4 3 3 3" xfId="29176"/>
    <cellStyle name="Normal 33 4 4 3 3 3 2" xfId="29177"/>
    <cellStyle name="Normal 33 4 4 3 3 3 3" xfId="29178"/>
    <cellStyle name="Normal 33 4 4 3 3 4" xfId="29179"/>
    <cellStyle name="Normal 33 4 4 3 3 5" xfId="29180"/>
    <cellStyle name="Normal 33 4 4 3 4" xfId="29181"/>
    <cellStyle name="Normal 33 4 4 3 4 2" xfId="29182"/>
    <cellStyle name="Normal 33 4 4 3 4 2 2" xfId="29183"/>
    <cellStyle name="Normal 33 4 4 3 4 2 2 2" xfId="29184"/>
    <cellStyle name="Normal 33 4 4 3 4 2 2 3" xfId="29185"/>
    <cellStyle name="Normal 33 4 4 3 4 2 3" xfId="29186"/>
    <cellStyle name="Normal 33 4 4 3 4 2 4" xfId="29187"/>
    <cellStyle name="Normal 33 4 4 3 4 3" xfId="29188"/>
    <cellStyle name="Normal 33 4 4 3 4 3 2" xfId="29189"/>
    <cellStyle name="Normal 33 4 4 3 4 3 3" xfId="29190"/>
    <cellStyle name="Normal 33 4 4 3 4 4" xfId="29191"/>
    <cellStyle name="Normal 33 4 4 3 4 5" xfId="29192"/>
    <cellStyle name="Normal 33 4 4 3 5" xfId="29193"/>
    <cellStyle name="Normal 33 4 4 3 5 2" xfId="29194"/>
    <cellStyle name="Normal 33 4 4 3 5 2 2" xfId="29195"/>
    <cellStyle name="Normal 33 4 4 3 5 2 3" xfId="29196"/>
    <cellStyle name="Normal 33 4 4 3 5 3" xfId="29197"/>
    <cellStyle name="Normal 33 4 4 3 5 4" xfId="29198"/>
    <cellStyle name="Normal 33 4 4 3 6" xfId="29199"/>
    <cellStyle name="Normal 33 4 4 3 6 2" xfId="29200"/>
    <cellStyle name="Normal 33 4 4 3 6 3" xfId="29201"/>
    <cellStyle name="Normal 33 4 4 3 7" xfId="29202"/>
    <cellStyle name="Normal 33 4 4 3 8" xfId="29203"/>
    <cellStyle name="Normal 33 4 4 3_Schs" xfId="29204"/>
    <cellStyle name="Normal 33 4 4 4" xfId="29205"/>
    <cellStyle name="Normal 33 4 4 4 2" xfId="29206"/>
    <cellStyle name="Normal 33 4 4 4 2 2" xfId="29207"/>
    <cellStyle name="Normal 33 4 4 4 2 2 2" xfId="29208"/>
    <cellStyle name="Normal 33 4 4 4 2 2 3" xfId="29209"/>
    <cellStyle name="Normal 33 4 4 4 2 3" xfId="29210"/>
    <cellStyle name="Normal 33 4 4 4 2 4" xfId="29211"/>
    <cellStyle name="Normal 33 4 4 4 3" xfId="29212"/>
    <cellStyle name="Normal 33 4 4 4 3 2" xfId="29213"/>
    <cellStyle name="Normal 33 4 4 4 3 3" xfId="29214"/>
    <cellStyle name="Normal 33 4 4 4 4" xfId="29215"/>
    <cellStyle name="Normal 33 4 4 4 5" xfId="29216"/>
    <cellStyle name="Normal 33 4 4 5" xfId="29217"/>
    <cellStyle name="Normal 33 4 4 5 2" xfId="29218"/>
    <cellStyle name="Normal 33 4 4 5 2 2" xfId="29219"/>
    <cellStyle name="Normal 33 4 4 5 2 2 2" xfId="29220"/>
    <cellStyle name="Normal 33 4 4 5 2 2 3" xfId="29221"/>
    <cellStyle name="Normal 33 4 4 5 2 3" xfId="29222"/>
    <cellStyle name="Normal 33 4 4 5 2 4" xfId="29223"/>
    <cellStyle name="Normal 33 4 4 5 3" xfId="29224"/>
    <cellStyle name="Normal 33 4 4 5 3 2" xfId="29225"/>
    <cellStyle name="Normal 33 4 4 5 3 3" xfId="29226"/>
    <cellStyle name="Normal 33 4 4 5 4" xfId="29227"/>
    <cellStyle name="Normal 33 4 4 5 5" xfId="29228"/>
    <cellStyle name="Normal 33 4 4 6" xfId="29229"/>
    <cellStyle name="Normal 33 4 4 6 2" xfId="29230"/>
    <cellStyle name="Normal 33 4 4 6 2 2" xfId="29231"/>
    <cellStyle name="Normal 33 4 4 6 2 2 2" xfId="29232"/>
    <cellStyle name="Normal 33 4 4 6 2 2 3" xfId="29233"/>
    <cellStyle name="Normal 33 4 4 6 2 3" xfId="29234"/>
    <cellStyle name="Normal 33 4 4 6 2 4" xfId="29235"/>
    <cellStyle name="Normal 33 4 4 6 3" xfId="29236"/>
    <cellStyle name="Normal 33 4 4 6 3 2" xfId="29237"/>
    <cellStyle name="Normal 33 4 4 6 3 3" xfId="29238"/>
    <cellStyle name="Normal 33 4 4 6 4" xfId="29239"/>
    <cellStyle name="Normal 33 4 4 6 5" xfId="29240"/>
    <cellStyle name="Normal 33 4 4 7" xfId="29241"/>
    <cellStyle name="Normal 33 4 4 7 2" xfId="29242"/>
    <cellStyle name="Normal 33 4 4 7 2 2" xfId="29243"/>
    <cellStyle name="Normal 33 4 4 7 2 3" xfId="29244"/>
    <cellStyle name="Normal 33 4 4 7 3" xfId="29245"/>
    <cellStyle name="Normal 33 4 4 7 4" xfId="29246"/>
    <cellStyle name="Normal 33 4 4 8" xfId="29247"/>
    <cellStyle name="Normal 33 4 4 8 2" xfId="29248"/>
    <cellStyle name="Normal 33 4 4 8 3" xfId="29249"/>
    <cellStyle name="Normal 33 4 4 9" xfId="29250"/>
    <cellStyle name="Normal 33 4 4_Schs" xfId="29251"/>
    <cellStyle name="Normal 33 4 5" xfId="29252"/>
    <cellStyle name="Normal 33 4 5 2" xfId="29253"/>
    <cellStyle name="Normal 33 4 5 2 2" xfId="29254"/>
    <cellStyle name="Normal 33 4 5 2 2 2" xfId="29255"/>
    <cellStyle name="Normal 33 4 5 2 2 2 2" xfId="29256"/>
    <cellStyle name="Normal 33 4 5 2 2 2 2 2" xfId="29257"/>
    <cellStyle name="Normal 33 4 5 2 2 2 2 3" xfId="29258"/>
    <cellStyle name="Normal 33 4 5 2 2 2 3" xfId="29259"/>
    <cellStyle name="Normal 33 4 5 2 2 2 4" xfId="29260"/>
    <cellStyle name="Normal 33 4 5 2 2 3" xfId="29261"/>
    <cellStyle name="Normal 33 4 5 2 2 3 2" xfId="29262"/>
    <cellStyle name="Normal 33 4 5 2 2 3 3" xfId="29263"/>
    <cellStyle name="Normal 33 4 5 2 2 4" xfId="29264"/>
    <cellStyle name="Normal 33 4 5 2 2 5" xfId="29265"/>
    <cellStyle name="Normal 33 4 5 2 3" xfId="29266"/>
    <cellStyle name="Normal 33 4 5 2 3 2" xfId="29267"/>
    <cellStyle name="Normal 33 4 5 2 3 2 2" xfId="29268"/>
    <cellStyle name="Normal 33 4 5 2 3 2 2 2" xfId="29269"/>
    <cellStyle name="Normal 33 4 5 2 3 2 2 3" xfId="29270"/>
    <cellStyle name="Normal 33 4 5 2 3 2 3" xfId="29271"/>
    <cellStyle name="Normal 33 4 5 2 3 2 4" xfId="29272"/>
    <cellStyle name="Normal 33 4 5 2 3 3" xfId="29273"/>
    <cellStyle name="Normal 33 4 5 2 3 3 2" xfId="29274"/>
    <cellStyle name="Normal 33 4 5 2 3 3 3" xfId="29275"/>
    <cellStyle name="Normal 33 4 5 2 3 4" xfId="29276"/>
    <cellStyle name="Normal 33 4 5 2 3 5" xfId="29277"/>
    <cellStyle name="Normal 33 4 5 2 4" xfId="29278"/>
    <cellStyle name="Normal 33 4 5 2 4 2" xfId="29279"/>
    <cellStyle name="Normal 33 4 5 2 4 2 2" xfId="29280"/>
    <cellStyle name="Normal 33 4 5 2 4 2 2 2" xfId="29281"/>
    <cellStyle name="Normal 33 4 5 2 4 2 2 3" xfId="29282"/>
    <cellStyle name="Normal 33 4 5 2 4 2 3" xfId="29283"/>
    <cellStyle name="Normal 33 4 5 2 4 2 4" xfId="29284"/>
    <cellStyle name="Normal 33 4 5 2 4 3" xfId="29285"/>
    <cellStyle name="Normal 33 4 5 2 4 3 2" xfId="29286"/>
    <cellStyle name="Normal 33 4 5 2 4 3 3" xfId="29287"/>
    <cellStyle name="Normal 33 4 5 2 4 4" xfId="29288"/>
    <cellStyle name="Normal 33 4 5 2 4 5" xfId="29289"/>
    <cellStyle name="Normal 33 4 5 2 5" xfId="29290"/>
    <cellStyle name="Normal 33 4 5 2 5 2" xfId="29291"/>
    <cellStyle name="Normal 33 4 5 2 5 2 2" xfId="29292"/>
    <cellStyle name="Normal 33 4 5 2 5 2 3" xfId="29293"/>
    <cellStyle name="Normal 33 4 5 2 5 3" xfId="29294"/>
    <cellStyle name="Normal 33 4 5 2 5 4" xfId="29295"/>
    <cellStyle name="Normal 33 4 5 2 6" xfId="29296"/>
    <cellStyle name="Normal 33 4 5 2 6 2" xfId="29297"/>
    <cellStyle name="Normal 33 4 5 2 6 3" xfId="29298"/>
    <cellStyle name="Normal 33 4 5 2 7" xfId="29299"/>
    <cellStyle name="Normal 33 4 5 2 8" xfId="29300"/>
    <cellStyle name="Normal 33 4 5 2_Schs" xfId="29301"/>
    <cellStyle name="Normal 33 4 5 3" xfId="29302"/>
    <cellStyle name="Normal 33 4 5 3 2" xfId="29303"/>
    <cellStyle name="Normal 33 4 5 3 2 2" xfId="29304"/>
    <cellStyle name="Normal 33 4 5 3 2 2 2" xfId="29305"/>
    <cellStyle name="Normal 33 4 5 3 2 2 3" xfId="29306"/>
    <cellStyle name="Normal 33 4 5 3 2 3" xfId="29307"/>
    <cellStyle name="Normal 33 4 5 3 2 4" xfId="29308"/>
    <cellStyle name="Normal 33 4 5 3 3" xfId="29309"/>
    <cellStyle name="Normal 33 4 5 3 3 2" xfId="29310"/>
    <cellStyle name="Normal 33 4 5 3 3 3" xfId="29311"/>
    <cellStyle name="Normal 33 4 5 3 4" xfId="29312"/>
    <cellStyle name="Normal 33 4 5 3 5" xfId="29313"/>
    <cellStyle name="Normal 33 4 5 4" xfId="29314"/>
    <cellStyle name="Normal 33 4 5 4 2" xfId="29315"/>
    <cellStyle name="Normal 33 4 5 4 2 2" xfId="29316"/>
    <cellStyle name="Normal 33 4 5 4 2 2 2" xfId="29317"/>
    <cellStyle name="Normal 33 4 5 4 2 2 3" xfId="29318"/>
    <cellStyle name="Normal 33 4 5 4 2 3" xfId="29319"/>
    <cellStyle name="Normal 33 4 5 4 2 4" xfId="29320"/>
    <cellStyle name="Normal 33 4 5 4 3" xfId="29321"/>
    <cellStyle name="Normal 33 4 5 4 3 2" xfId="29322"/>
    <cellStyle name="Normal 33 4 5 4 3 3" xfId="29323"/>
    <cellStyle name="Normal 33 4 5 4 4" xfId="29324"/>
    <cellStyle name="Normal 33 4 5 4 5" xfId="29325"/>
    <cellStyle name="Normal 33 4 5 5" xfId="29326"/>
    <cellStyle name="Normal 33 4 5 5 2" xfId="29327"/>
    <cellStyle name="Normal 33 4 5 5 2 2" xfId="29328"/>
    <cellStyle name="Normal 33 4 5 5 2 2 2" xfId="29329"/>
    <cellStyle name="Normal 33 4 5 5 2 2 3" xfId="29330"/>
    <cellStyle name="Normal 33 4 5 5 2 3" xfId="29331"/>
    <cellStyle name="Normal 33 4 5 5 2 4" xfId="29332"/>
    <cellStyle name="Normal 33 4 5 5 3" xfId="29333"/>
    <cellStyle name="Normal 33 4 5 5 3 2" xfId="29334"/>
    <cellStyle name="Normal 33 4 5 5 3 3" xfId="29335"/>
    <cellStyle name="Normal 33 4 5 5 4" xfId="29336"/>
    <cellStyle name="Normal 33 4 5 5 5" xfId="29337"/>
    <cellStyle name="Normal 33 4 5 6" xfId="29338"/>
    <cellStyle name="Normal 33 4 5 6 2" xfId="29339"/>
    <cellStyle name="Normal 33 4 5 6 2 2" xfId="29340"/>
    <cellStyle name="Normal 33 4 5 6 2 3" xfId="29341"/>
    <cellStyle name="Normal 33 4 5 6 3" xfId="29342"/>
    <cellStyle name="Normal 33 4 5 6 4" xfId="29343"/>
    <cellStyle name="Normal 33 4 5 7" xfId="29344"/>
    <cellStyle name="Normal 33 4 5 7 2" xfId="29345"/>
    <cellStyle name="Normal 33 4 5 7 3" xfId="29346"/>
    <cellStyle name="Normal 33 4 5 8" xfId="29347"/>
    <cellStyle name="Normal 33 4 5 9" xfId="29348"/>
    <cellStyle name="Normal 33 4 5_Schs" xfId="29349"/>
    <cellStyle name="Normal 33 4 6" xfId="29350"/>
    <cellStyle name="Normal 33 4 6 2" xfId="29351"/>
    <cellStyle name="Normal 33 4 6 2 2" xfId="29352"/>
    <cellStyle name="Normal 33 4 6 2 2 2" xfId="29353"/>
    <cellStyle name="Normal 33 4 6 2 2 2 2" xfId="29354"/>
    <cellStyle name="Normal 33 4 6 2 2 2 3" xfId="29355"/>
    <cellStyle name="Normal 33 4 6 2 2 3" xfId="29356"/>
    <cellStyle name="Normal 33 4 6 2 2 4" xfId="29357"/>
    <cellStyle name="Normal 33 4 6 2 3" xfId="29358"/>
    <cellStyle name="Normal 33 4 6 2 3 2" xfId="29359"/>
    <cellStyle name="Normal 33 4 6 2 3 3" xfId="29360"/>
    <cellStyle name="Normal 33 4 6 2 4" xfId="29361"/>
    <cellStyle name="Normal 33 4 6 2 5" xfId="29362"/>
    <cellStyle name="Normal 33 4 6 3" xfId="29363"/>
    <cellStyle name="Normal 33 4 6 3 2" xfId="29364"/>
    <cellStyle name="Normal 33 4 6 3 2 2" xfId="29365"/>
    <cellStyle name="Normal 33 4 6 3 2 2 2" xfId="29366"/>
    <cellStyle name="Normal 33 4 6 3 2 2 3" xfId="29367"/>
    <cellStyle name="Normal 33 4 6 3 2 3" xfId="29368"/>
    <cellStyle name="Normal 33 4 6 3 2 4" xfId="29369"/>
    <cellStyle name="Normal 33 4 6 3 3" xfId="29370"/>
    <cellStyle name="Normal 33 4 6 3 3 2" xfId="29371"/>
    <cellStyle name="Normal 33 4 6 3 3 3" xfId="29372"/>
    <cellStyle name="Normal 33 4 6 3 4" xfId="29373"/>
    <cellStyle name="Normal 33 4 6 3 5" xfId="29374"/>
    <cellStyle name="Normal 33 4 6 4" xfId="29375"/>
    <cellStyle name="Normal 33 4 6 4 2" xfId="29376"/>
    <cellStyle name="Normal 33 4 6 4 2 2" xfId="29377"/>
    <cellStyle name="Normal 33 4 6 4 2 2 2" xfId="29378"/>
    <cellStyle name="Normal 33 4 6 4 2 2 3" xfId="29379"/>
    <cellStyle name="Normal 33 4 6 4 2 3" xfId="29380"/>
    <cellStyle name="Normal 33 4 6 4 2 4" xfId="29381"/>
    <cellStyle name="Normal 33 4 6 4 3" xfId="29382"/>
    <cellStyle name="Normal 33 4 6 4 3 2" xfId="29383"/>
    <cellStyle name="Normal 33 4 6 4 3 3" xfId="29384"/>
    <cellStyle name="Normal 33 4 6 4 4" xfId="29385"/>
    <cellStyle name="Normal 33 4 6 4 5" xfId="29386"/>
    <cellStyle name="Normal 33 4 6 5" xfId="29387"/>
    <cellStyle name="Normal 33 4 6 5 2" xfId="29388"/>
    <cellStyle name="Normal 33 4 6 5 2 2" xfId="29389"/>
    <cellStyle name="Normal 33 4 6 5 2 3" xfId="29390"/>
    <cellStyle name="Normal 33 4 6 5 3" xfId="29391"/>
    <cellStyle name="Normal 33 4 6 5 4" xfId="29392"/>
    <cellStyle name="Normal 33 4 6 6" xfId="29393"/>
    <cellStyle name="Normal 33 4 6 6 2" xfId="29394"/>
    <cellStyle name="Normal 33 4 6 6 3" xfId="29395"/>
    <cellStyle name="Normal 33 4 6 7" xfId="29396"/>
    <cellStyle name="Normal 33 4 6 8" xfId="29397"/>
    <cellStyle name="Normal 33 4 6_Schs" xfId="29398"/>
    <cellStyle name="Normal 33 4 7" xfId="29399"/>
    <cellStyle name="Normal 33 4 7 2" xfId="29400"/>
    <cellStyle name="Normal 33 4 7 2 2" xfId="29401"/>
    <cellStyle name="Normal 33 4 7 2 2 2" xfId="29402"/>
    <cellStyle name="Normal 33 4 7 2 2 3" xfId="29403"/>
    <cellStyle name="Normal 33 4 7 2 3" xfId="29404"/>
    <cellStyle name="Normal 33 4 7 2 4" xfId="29405"/>
    <cellStyle name="Normal 33 4 7 3" xfId="29406"/>
    <cellStyle name="Normal 33 4 7 3 2" xfId="29407"/>
    <cellStyle name="Normal 33 4 7 3 3" xfId="29408"/>
    <cellStyle name="Normal 33 4 7 4" xfId="29409"/>
    <cellStyle name="Normal 33 4 7 5" xfId="29410"/>
    <cellStyle name="Normal 33 4 8" xfId="29411"/>
    <cellStyle name="Normal 33 4 8 2" xfId="29412"/>
    <cellStyle name="Normal 33 4 8 2 2" xfId="29413"/>
    <cellStyle name="Normal 33 4 8 2 2 2" xfId="29414"/>
    <cellStyle name="Normal 33 4 8 2 2 3" xfId="29415"/>
    <cellStyle name="Normal 33 4 8 2 3" xfId="29416"/>
    <cellStyle name="Normal 33 4 8 2 4" xfId="29417"/>
    <cellStyle name="Normal 33 4 8 3" xfId="29418"/>
    <cellStyle name="Normal 33 4 8 3 2" xfId="29419"/>
    <cellStyle name="Normal 33 4 8 3 3" xfId="29420"/>
    <cellStyle name="Normal 33 4 8 4" xfId="29421"/>
    <cellStyle name="Normal 33 4 8 5" xfId="29422"/>
    <cellStyle name="Normal 33 4 9" xfId="29423"/>
    <cellStyle name="Normal 33 4 9 2" xfId="29424"/>
    <cellStyle name="Normal 33 4 9 2 2" xfId="29425"/>
    <cellStyle name="Normal 33 4 9 2 2 2" xfId="29426"/>
    <cellStyle name="Normal 33 4 9 2 2 3" xfId="29427"/>
    <cellStyle name="Normal 33 4 9 2 3" xfId="29428"/>
    <cellStyle name="Normal 33 4 9 2 4" xfId="29429"/>
    <cellStyle name="Normal 33 4 9 3" xfId="29430"/>
    <cellStyle name="Normal 33 4 9 3 2" xfId="29431"/>
    <cellStyle name="Normal 33 4 9 3 3" xfId="29432"/>
    <cellStyle name="Normal 33 4 9 4" xfId="29433"/>
    <cellStyle name="Normal 33 4 9 5" xfId="29434"/>
    <cellStyle name="Normal 33 4_Schs" xfId="29435"/>
    <cellStyle name="Normal 33 5" xfId="29436"/>
    <cellStyle name="Normal 33 5 10" xfId="29437"/>
    <cellStyle name="Normal 33 5 10 2" xfId="29438"/>
    <cellStyle name="Normal 33 5 10 2 2" xfId="29439"/>
    <cellStyle name="Normal 33 5 10 2 3" xfId="29440"/>
    <cellStyle name="Normal 33 5 10 3" xfId="29441"/>
    <cellStyle name="Normal 33 5 10 4" xfId="29442"/>
    <cellStyle name="Normal 33 5 11" xfId="29443"/>
    <cellStyle name="Normal 33 5 11 2" xfId="29444"/>
    <cellStyle name="Normal 33 5 11 3" xfId="29445"/>
    <cellStyle name="Normal 33 5 12" xfId="29446"/>
    <cellStyle name="Normal 33 5 13" xfId="29447"/>
    <cellStyle name="Normal 33 5 14" xfId="29448"/>
    <cellStyle name="Normal 33 5 2" xfId="29449"/>
    <cellStyle name="Normal 33 5 2 10" xfId="29450"/>
    <cellStyle name="Normal 33 5 2 10 2" xfId="29451"/>
    <cellStyle name="Normal 33 5 2 10 3" xfId="29452"/>
    <cellStyle name="Normal 33 5 2 11" xfId="29453"/>
    <cellStyle name="Normal 33 5 2 12" xfId="29454"/>
    <cellStyle name="Normal 33 5 2 13" xfId="29455"/>
    <cellStyle name="Normal 33 5 2 2" xfId="29456"/>
    <cellStyle name="Normal 33 5 2 2 10" xfId="29457"/>
    <cellStyle name="Normal 33 5 2 2 11" xfId="29458"/>
    <cellStyle name="Normal 33 5 2 2 2" xfId="29459"/>
    <cellStyle name="Normal 33 5 2 2 2 10" xfId="29460"/>
    <cellStyle name="Normal 33 5 2 2 2 2" xfId="29461"/>
    <cellStyle name="Normal 33 5 2 2 2 2 2" xfId="29462"/>
    <cellStyle name="Normal 33 5 2 2 2 2 2 2" xfId="29463"/>
    <cellStyle name="Normal 33 5 2 2 2 2 2 2 2" xfId="29464"/>
    <cellStyle name="Normal 33 5 2 2 2 2 2 2 2 2" xfId="29465"/>
    <cellStyle name="Normal 33 5 2 2 2 2 2 2 2 2 2" xfId="29466"/>
    <cellStyle name="Normal 33 5 2 2 2 2 2 2 2 2 3" xfId="29467"/>
    <cellStyle name="Normal 33 5 2 2 2 2 2 2 2 3" xfId="29468"/>
    <cellStyle name="Normal 33 5 2 2 2 2 2 2 2 4" xfId="29469"/>
    <cellStyle name="Normal 33 5 2 2 2 2 2 2 3" xfId="29470"/>
    <cellStyle name="Normal 33 5 2 2 2 2 2 2 3 2" xfId="29471"/>
    <cellStyle name="Normal 33 5 2 2 2 2 2 2 3 3" xfId="29472"/>
    <cellStyle name="Normal 33 5 2 2 2 2 2 2 4" xfId="29473"/>
    <cellStyle name="Normal 33 5 2 2 2 2 2 2 5" xfId="29474"/>
    <cellStyle name="Normal 33 5 2 2 2 2 2 3" xfId="29475"/>
    <cellStyle name="Normal 33 5 2 2 2 2 2 3 2" xfId="29476"/>
    <cellStyle name="Normal 33 5 2 2 2 2 2 3 2 2" xfId="29477"/>
    <cellStyle name="Normal 33 5 2 2 2 2 2 3 2 2 2" xfId="29478"/>
    <cellStyle name="Normal 33 5 2 2 2 2 2 3 2 2 3" xfId="29479"/>
    <cellStyle name="Normal 33 5 2 2 2 2 2 3 2 3" xfId="29480"/>
    <cellStyle name="Normal 33 5 2 2 2 2 2 3 2 4" xfId="29481"/>
    <cellStyle name="Normal 33 5 2 2 2 2 2 3 3" xfId="29482"/>
    <cellStyle name="Normal 33 5 2 2 2 2 2 3 3 2" xfId="29483"/>
    <cellStyle name="Normal 33 5 2 2 2 2 2 3 3 3" xfId="29484"/>
    <cellStyle name="Normal 33 5 2 2 2 2 2 3 4" xfId="29485"/>
    <cellStyle name="Normal 33 5 2 2 2 2 2 3 5" xfId="29486"/>
    <cellStyle name="Normal 33 5 2 2 2 2 2 4" xfId="29487"/>
    <cellStyle name="Normal 33 5 2 2 2 2 2 4 2" xfId="29488"/>
    <cellStyle name="Normal 33 5 2 2 2 2 2 4 2 2" xfId="29489"/>
    <cellStyle name="Normal 33 5 2 2 2 2 2 4 2 2 2" xfId="29490"/>
    <cellStyle name="Normal 33 5 2 2 2 2 2 4 2 2 3" xfId="29491"/>
    <cellStyle name="Normal 33 5 2 2 2 2 2 4 2 3" xfId="29492"/>
    <cellStyle name="Normal 33 5 2 2 2 2 2 4 2 4" xfId="29493"/>
    <cellStyle name="Normal 33 5 2 2 2 2 2 4 3" xfId="29494"/>
    <cellStyle name="Normal 33 5 2 2 2 2 2 4 3 2" xfId="29495"/>
    <cellStyle name="Normal 33 5 2 2 2 2 2 4 3 3" xfId="29496"/>
    <cellStyle name="Normal 33 5 2 2 2 2 2 4 4" xfId="29497"/>
    <cellStyle name="Normal 33 5 2 2 2 2 2 4 5" xfId="29498"/>
    <cellStyle name="Normal 33 5 2 2 2 2 2 5" xfId="29499"/>
    <cellStyle name="Normal 33 5 2 2 2 2 2 5 2" xfId="29500"/>
    <cellStyle name="Normal 33 5 2 2 2 2 2 5 2 2" xfId="29501"/>
    <cellStyle name="Normal 33 5 2 2 2 2 2 5 2 3" xfId="29502"/>
    <cellStyle name="Normal 33 5 2 2 2 2 2 5 3" xfId="29503"/>
    <cellStyle name="Normal 33 5 2 2 2 2 2 5 4" xfId="29504"/>
    <cellStyle name="Normal 33 5 2 2 2 2 2 6" xfId="29505"/>
    <cellStyle name="Normal 33 5 2 2 2 2 2 6 2" xfId="29506"/>
    <cellStyle name="Normal 33 5 2 2 2 2 2 6 3" xfId="29507"/>
    <cellStyle name="Normal 33 5 2 2 2 2 2 7" xfId="29508"/>
    <cellStyle name="Normal 33 5 2 2 2 2 2 8" xfId="29509"/>
    <cellStyle name="Normal 33 5 2 2 2 2 2_Schs" xfId="29510"/>
    <cellStyle name="Normal 33 5 2 2 2 2 3" xfId="29511"/>
    <cellStyle name="Normal 33 5 2 2 2 2 3 2" xfId="29512"/>
    <cellStyle name="Normal 33 5 2 2 2 2 3 2 2" xfId="29513"/>
    <cellStyle name="Normal 33 5 2 2 2 2 3 2 2 2" xfId="29514"/>
    <cellStyle name="Normal 33 5 2 2 2 2 3 2 2 3" xfId="29515"/>
    <cellStyle name="Normal 33 5 2 2 2 2 3 2 3" xfId="29516"/>
    <cellStyle name="Normal 33 5 2 2 2 2 3 2 4" xfId="29517"/>
    <cellStyle name="Normal 33 5 2 2 2 2 3 3" xfId="29518"/>
    <cellStyle name="Normal 33 5 2 2 2 2 3 3 2" xfId="29519"/>
    <cellStyle name="Normal 33 5 2 2 2 2 3 3 3" xfId="29520"/>
    <cellStyle name="Normal 33 5 2 2 2 2 3 4" xfId="29521"/>
    <cellStyle name="Normal 33 5 2 2 2 2 3 5" xfId="29522"/>
    <cellStyle name="Normal 33 5 2 2 2 2 4" xfId="29523"/>
    <cellStyle name="Normal 33 5 2 2 2 2 4 2" xfId="29524"/>
    <cellStyle name="Normal 33 5 2 2 2 2 4 2 2" xfId="29525"/>
    <cellStyle name="Normal 33 5 2 2 2 2 4 2 2 2" xfId="29526"/>
    <cellStyle name="Normal 33 5 2 2 2 2 4 2 2 3" xfId="29527"/>
    <cellStyle name="Normal 33 5 2 2 2 2 4 2 3" xfId="29528"/>
    <cellStyle name="Normal 33 5 2 2 2 2 4 2 4" xfId="29529"/>
    <cellStyle name="Normal 33 5 2 2 2 2 4 3" xfId="29530"/>
    <cellStyle name="Normal 33 5 2 2 2 2 4 3 2" xfId="29531"/>
    <cellStyle name="Normal 33 5 2 2 2 2 4 3 3" xfId="29532"/>
    <cellStyle name="Normal 33 5 2 2 2 2 4 4" xfId="29533"/>
    <cellStyle name="Normal 33 5 2 2 2 2 4 5" xfId="29534"/>
    <cellStyle name="Normal 33 5 2 2 2 2 5" xfId="29535"/>
    <cellStyle name="Normal 33 5 2 2 2 2 5 2" xfId="29536"/>
    <cellStyle name="Normal 33 5 2 2 2 2 5 2 2" xfId="29537"/>
    <cellStyle name="Normal 33 5 2 2 2 2 5 2 2 2" xfId="29538"/>
    <cellStyle name="Normal 33 5 2 2 2 2 5 2 2 3" xfId="29539"/>
    <cellStyle name="Normal 33 5 2 2 2 2 5 2 3" xfId="29540"/>
    <cellStyle name="Normal 33 5 2 2 2 2 5 2 4" xfId="29541"/>
    <cellStyle name="Normal 33 5 2 2 2 2 5 3" xfId="29542"/>
    <cellStyle name="Normal 33 5 2 2 2 2 5 3 2" xfId="29543"/>
    <cellStyle name="Normal 33 5 2 2 2 2 5 3 3" xfId="29544"/>
    <cellStyle name="Normal 33 5 2 2 2 2 5 4" xfId="29545"/>
    <cellStyle name="Normal 33 5 2 2 2 2 5 5" xfId="29546"/>
    <cellStyle name="Normal 33 5 2 2 2 2 6" xfId="29547"/>
    <cellStyle name="Normal 33 5 2 2 2 2 6 2" xfId="29548"/>
    <cellStyle name="Normal 33 5 2 2 2 2 6 2 2" xfId="29549"/>
    <cellStyle name="Normal 33 5 2 2 2 2 6 2 3" xfId="29550"/>
    <cellStyle name="Normal 33 5 2 2 2 2 6 3" xfId="29551"/>
    <cellStyle name="Normal 33 5 2 2 2 2 6 4" xfId="29552"/>
    <cellStyle name="Normal 33 5 2 2 2 2 7" xfId="29553"/>
    <cellStyle name="Normal 33 5 2 2 2 2 7 2" xfId="29554"/>
    <cellStyle name="Normal 33 5 2 2 2 2 7 3" xfId="29555"/>
    <cellStyle name="Normal 33 5 2 2 2 2 8" xfId="29556"/>
    <cellStyle name="Normal 33 5 2 2 2 2 9" xfId="29557"/>
    <cellStyle name="Normal 33 5 2 2 2 2_Schs" xfId="29558"/>
    <cellStyle name="Normal 33 5 2 2 2 3" xfId="29559"/>
    <cellStyle name="Normal 33 5 2 2 2 3 2" xfId="29560"/>
    <cellStyle name="Normal 33 5 2 2 2 3 2 2" xfId="29561"/>
    <cellStyle name="Normal 33 5 2 2 2 3 2 2 2" xfId="29562"/>
    <cellStyle name="Normal 33 5 2 2 2 3 2 2 2 2" xfId="29563"/>
    <cellStyle name="Normal 33 5 2 2 2 3 2 2 2 3" xfId="29564"/>
    <cellStyle name="Normal 33 5 2 2 2 3 2 2 3" xfId="29565"/>
    <cellStyle name="Normal 33 5 2 2 2 3 2 2 4" xfId="29566"/>
    <cellStyle name="Normal 33 5 2 2 2 3 2 3" xfId="29567"/>
    <cellStyle name="Normal 33 5 2 2 2 3 2 3 2" xfId="29568"/>
    <cellStyle name="Normal 33 5 2 2 2 3 2 3 3" xfId="29569"/>
    <cellStyle name="Normal 33 5 2 2 2 3 2 4" xfId="29570"/>
    <cellStyle name="Normal 33 5 2 2 2 3 2 5" xfId="29571"/>
    <cellStyle name="Normal 33 5 2 2 2 3 3" xfId="29572"/>
    <cellStyle name="Normal 33 5 2 2 2 3 3 2" xfId="29573"/>
    <cellStyle name="Normal 33 5 2 2 2 3 3 2 2" xfId="29574"/>
    <cellStyle name="Normal 33 5 2 2 2 3 3 2 2 2" xfId="29575"/>
    <cellStyle name="Normal 33 5 2 2 2 3 3 2 2 3" xfId="29576"/>
    <cellStyle name="Normal 33 5 2 2 2 3 3 2 3" xfId="29577"/>
    <cellStyle name="Normal 33 5 2 2 2 3 3 2 4" xfId="29578"/>
    <cellStyle name="Normal 33 5 2 2 2 3 3 3" xfId="29579"/>
    <cellStyle name="Normal 33 5 2 2 2 3 3 3 2" xfId="29580"/>
    <cellStyle name="Normal 33 5 2 2 2 3 3 3 3" xfId="29581"/>
    <cellStyle name="Normal 33 5 2 2 2 3 3 4" xfId="29582"/>
    <cellStyle name="Normal 33 5 2 2 2 3 3 5" xfId="29583"/>
    <cellStyle name="Normal 33 5 2 2 2 3 4" xfId="29584"/>
    <cellStyle name="Normal 33 5 2 2 2 3 4 2" xfId="29585"/>
    <cellStyle name="Normal 33 5 2 2 2 3 4 2 2" xfId="29586"/>
    <cellStyle name="Normal 33 5 2 2 2 3 4 2 2 2" xfId="29587"/>
    <cellStyle name="Normal 33 5 2 2 2 3 4 2 2 3" xfId="29588"/>
    <cellStyle name="Normal 33 5 2 2 2 3 4 2 3" xfId="29589"/>
    <cellStyle name="Normal 33 5 2 2 2 3 4 2 4" xfId="29590"/>
    <cellStyle name="Normal 33 5 2 2 2 3 4 3" xfId="29591"/>
    <cellStyle name="Normal 33 5 2 2 2 3 4 3 2" xfId="29592"/>
    <cellStyle name="Normal 33 5 2 2 2 3 4 3 3" xfId="29593"/>
    <cellStyle name="Normal 33 5 2 2 2 3 4 4" xfId="29594"/>
    <cellStyle name="Normal 33 5 2 2 2 3 4 5" xfId="29595"/>
    <cellStyle name="Normal 33 5 2 2 2 3 5" xfId="29596"/>
    <cellStyle name="Normal 33 5 2 2 2 3 5 2" xfId="29597"/>
    <cellStyle name="Normal 33 5 2 2 2 3 5 2 2" xfId="29598"/>
    <cellStyle name="Normal 33 5 2 2 2 3 5 2 3" xfId="29599"/>
    <cellStyle name="Normal 33 5 2 2 2 3 5 3" xfId="29600"/>
    <cellStyle name="Normal 33 5 2 2 2 3 5 4" xfId="29601"/>
    <cellStyle name="Normal 33 5 2 2 2 3 6" xfId="29602"/>
    <cellStyle name="Normal 33 5 2 2 2 3 6 2" xfId="29603"/>
    <cellStyle name="Normal 33 5 2 2 2 3 6 3" xfId="29604"/>
    <cellStyle name="Normal 33 5 2 2 2 3 7" xfId="29605"/>
    <cellStyle name="Normal 33 5 2 2 2 3 8" xfId="29606"/>
    <cellStyle name="Normal 33 5 2 2 2 3_Schs" xfId="29607"/>
    <cellStyle name="Normal 33 5 2 2 2 4" xfId="29608"/>
    <cellStyle name="Normal 33 5 2 2 2 4 2" xfId="29609"/>
    <cellStyle name="Normal 33 5 2 2 2 4 2 2" xfId="29610"/>
    <cellStyle name="Normal 33 5 2 2 2 4 2 2 2" xfId="29611"/>
    <cellStyle name="Normal 33 5 2 2 2 4 2 2 3" xfId="29612"/>
    <cellStyle name="Normal 33 5 2 2 2 4 2 3" xfId="29613"/>
    <cellStyle name="Normal 33 5 2 2 2 4 2 4" xfId="29614"/>
    <cellStyle name="Normal 33 5 2 2 2 4 3" xfId="29615"/>
    <cellStyle name="Normal 33 5 2 2 2 4 3 2" xfId="29616"/>
    <cellStyle name="Normal 33 5 2 2 2 4 3 3" xfId="29617"/>
    <cellStyle name="Normal 33 5 2 2 2 4 4" xfId="29618"/>
    <cellStyle name="Normal 33 5 2 2 2 4 5" xfId="29619"/>
    <cellStyle name="Normal 33 5 2 2 2 5" xfId="29620"/>
    <cellStyle name="Normal 33 5 2 2 2 5 2" xfId="29621"/>
    <cellStyle name="Normal 33 5 2 2 2 5 2 2" xfId="29622"/>
    <cellStyle name="Normal 33 5 2 2 2 5 2 2 2" xfId="29623"/>
    <cellStyle name="Normal 33 5 2 2 2 5 2 2 3" xfId="29624"/>
    <cellStyle name="Normal 33 5 2 2 2 5 2 3" xfId="29625"/>
    <cellStyle name="Normal 33 5 2 2 2 5 2 4" xfId="29626"/>
    <cellStyle name="Normal 33 5 2 2 2 5 3" xfId="29627"/>
    <cellStyle name="Normal 33 5 2 2 2 5 3 2" xfId="29628"/>
    <cellStyle name="Normal 33 5 2 2 2 5 3 3" xfId="29629"/>
    <cellStyle name="Normal 33 5 2 2 2 5 4" xfId="29630"/>
    <cellStyle name="Normal 33 5 2 2 2 5 5" xfId="29631"/>
    <cellStyle name="Normal 33 5 2 2 2 6" xfId="29632"/>
    <cellStyle name="Normal 33 5 2 2 2 6 2" xfId="29633"/>
    <cellStyle name="Normal 33 5 2 2 2 6 2 2" xfId="29634"/>
    <cellStyle name="Normal 33 5 2 2 2 6 2 2 2" xfId="29635"/>
    <cellStyle name="Normal 33 5 2 2 2 6 2 2 3" xfId="29636"/>
    <cellStyle name="Normal 33 5 2 2 2 6 2 3" xfId="29637"/>
    <cellStyle name="Normal 33 5 2 2 2 6 2 4" xfId="29638"/>
    <cellStyle name="Normal 33 5 2 2 2 6 3" xfId="29639"/>
    <cellStyle name="Normal 33 5 2 2 2 6 3 2" xfId="29640"/>
    <cellStyle name="Normal 33 5 2 2 2 6 3 3" xfId="29641"/>
    <cellStyle name="Normal 33 5 2 2 2 6 4" xfId="29642"/>
    <cellStyle name="Normal 33 5 2 2 2 6 5" xfId="29643"/>
    <cellStyle name="Normal 33 5 2 2 2 7" xfId="29644"/>
    <cellStyle name="Normal 33 5 2 2 2 7 2" xfId="29645"/>
    <cellStyle name="Normal 33 5 2 2 2 7 2 2" xfId="29646"/>
    <cellStyle name="Normal 33 5 2 2 2 7 2 3" xfId="29647"/>
    <cellStyle name="Normal 33 5 2 2 2 7 3" xfId="29648"/>
    <cellStyle name="Normal 33 5 2 2 2 7 4" xfId="29649"/>
    <cellStyle name="Normal 33 5 2 2 2 8" xfId="29650"/>
    <cellStyle name="Normal 33 5 2 2 2 8 2" xfId="29651"/>
    <cellStyle name="Normal 33 5 2 2 2 8 3" xfId="29652"/>
    <cellStyle name="Normal 33 5 2 2 2 9" xfId="29653"/>
    <cellStyle name="Normal 33 5 2 2 2_Schs" xfId="29654"/>
    <cellStyle name="Normal 33 5 2 2 3" xfId="29655"/>
    <cellStyle name="Normal 33 5 2 2 3 2" xfId="29656"/>
    <cellStyle name="Normal 33 5 2 2 3 2 2" xfId="29657"/>
    <cellStyle name="Normal 33 5 2 2 3 2 2 2" xfId="29658"/>
    <cellStyle name="Normal 33 5 2 2 3 2 2 2 2" xfId="29659"/>
    <cellStyle name="Normal 33 5 2 2 3 2 2 2 2 2" xfId="29660"/>
    <cellStyle name="Normal 33 5 2 2 3 2 2 2 2 3" xfId="29661"/>
    <cellStyle name="Normal 33 5 2 2 3 2 2 2 3" xfId="29662"/>
    <cellStyle name="Normal 33 5 2 2 3 2 2 2 4" xfId="29663"/>
    <cellStyle name="Normal 33 5 2 2 3 2 2 3" xfId="29664"/>
    <cellStyle name="Normal 33 5 2 2 3 2 2 3 2" xfId="29665"/>
    <cellStyle name="Normal 33 5 2 2 3 2 2 3 3" xfId="29666"/>
    <cellStyle name="Normal 33 5 2 2 3 2 2 4" xfId="29667"/>
    <cellStyle name="Normal 33 5 2 2 3 2 2 5" xfId="29668"/>
    <cellStyle name="Normal 33 5 2 2 3 2 3" xfId="29669"/>
    <cellStyle name="Normal 33 5 2 2 3 2 3 2" xfId="29670"/>
    <cellStyle name="Normal 33 5 2 2 3 2 3 2 2" xfId="29671"/>
    <cellStyle name="Normal 33 5 2 2 3 2 3 2 2 2" xfId="29672"/>
    <cellStyle name="Normal 33 5 2 2 3 2 3 2 2 3" xfId="29673"/>
    <cellStyle name="Normal 33 5 2 2 3 2 3 2 3" xfId="29674"/>
    <cellStyle name="Normal 33 5 2 2 3 2 3 2 4" xfId="29675"/>
    <cellStyle name="Normal 33 5 2 2 3 2 3 3" xfId="29676"/>
    <cellStyle name="Normal 33 5 2 2 3 2 3 3 2" xfId="29677"/>
    <cellStyle name="Normal 33 5 2 2 3 2 3 3 3" xfId="29678"/>
    <cellStyle name="Normal 33 5 2 2 3 2 3 4" xfId="29679"/>
    <cellStyle name="Normal 33 5 2 2 3 2 3 5" xfId="29680"/>
    <cellStyle name="Normal 33 5 2 2 3 2 4" xfId="29681"/>
    <cellStyle name="Normal 33 5 2 2 3 2 4 2" xfId="29682"/>
    <cellStyle name="Normal 33 5 2 2 3 2 4 2 2" xfId="29683"/>
    <cellStyle name="Normal 33 5 2 2 3 2 4 2 2 2" xfId="29684"/>
    <cellStyle name="Normal 33 5 2 2 3 2 4 2 2 3" xfId="29685"/>
    <cellStyle name="Normal 33 5 2 2 3 2 4 2 3" xfId="29686"/>
    <cellStyle name="Normal 33 5 2 2 3 2 4 2 4" xfId="29687"/>
    <cellStyle name="Normal 33 5 2 2 3 2 4 3" xfId="29688"/>
    <cellStyle name="Normal 33 5 2 2 3 2 4 3 2" xfId="29689"/>
    <cellStyle name="Normal 33 5 2 2 3 2 4 3 3" xfId="29690"/>
    <cellStyle name="Normal 33 5 2 2 3 2 4 4" xfId="29691"/>
    <cellStyle name="Normal 33 5 2 2 3 2 4 5" xfId="29692"/>
    <cellStyle name="Normal 33 5 2 2 3 2 5" xfId="29693"/>
    <cellStyle name="Normal 33 5 2 2 3 2 5 2" xfId="29694"/>
    <cellStyle name="Normal 33 5 2 2 3 2 5 2 2" xfId="29695"/>
    <cellStyle name="Normal 33 5 2 2 3 2 5 2 3" xfId="29696"/>
    <cellStyle name="Normal 33 5 2 2 3 2 5 3" xfId="29697"/>
    <cellStyle name="Normal 33 5 2 2 3 2 5 4" xfId="29698"/>
    <cellStyle name="Normal 33 5 2 2 3 2 6" xfId="29699"/>
    <cellStyle name="Normal 33 5 2 2 3 2 6 2" xfId="29700"/>
    <cellStyle name="Normal 33 5 2 2 3 2 6 3" xfId="29701"/>
    <cellStyle name="Normal 33 5 2 2 3 2 7" xfId="29702"/>
    <cellStyle name="Normal 33 5 2 2 3 2 8" xfId="29703"/>
    <cellStyle name="Normal 33 5 2 2 3 2_Schs" xfId="29704"/>
    <cellStyle name="Normal 33 5 2 2 3 3" xfId="29705"/>
    <cellStyle name="Normal 33 5 2 2 3 3 2" xfId="29706"/>
    <cellStyle name="Normal 33 5 2 2 3 3 2 2" xfId="29707"/>
    <cellStyle name="Normal 33 5 2 2 3 3 2 2 2" xfId="29708"/>
    <cellStyle name="Normal 33 5 2 2 3 3 2 2 3" xfId="29709"/>
    <cellStyle name="Normal 33 5 2 2 3 3 2 3" xfId="29710"/>
    <cellStyle name="Normal 33 5 2 2 3 3 2 4" xfId="29711"/>
    <cellStyle name="Normal 33 5 2 2 3 3 3" xfId="29712"/>
    <cellStyle name="Normal 33 5 2 2 3 3 3 2" xfId="29713"/>
    <cellStyle name="Normal 33 5 2 2 3 3 3 3" xfId="29714"/>
    <cellStyle name="Normal 33 5 2 2 3 3 4" xfId="29715"/>
    <cellStyle name="Normal 33 5 2 2 3 3 5" xfId="29716"/>
    <cellStyle name="Normal 33 5 2 2 3 4" xfId="29717"/>
    <cellStyle name="Normal 33 5 2 2 3 4 2" xfId="29718"/>
    <cellStyle name="Normal 33 5 2 2 3 4 2 2" xfId="29719"/>
    <cellStyle name="Normal 33 5 2 2 3 4 2 2 2" xfId="29720"/>
    <cellStyle name="Normal 33 5 2 2 3 4 2 2 3" xfId="29721"/>
    <cellStyle name="Normal 33 5 2 2 3 4 2 3" xfId="29722"/>
    <cellStyle name="Normal 33 5 2 2 3 4 2 4" xfId="29723"/>
    <cellStyle name="Normal 33 5 2 2 3 4 3" xfId="29724"/>
    <cellStyle name="Normal 33 5 2 2 3 4 3 2" xfId="29725"/>
    <cellStyle name="Normal 33 5 2 2 3 4 3 3" xfId="29726"/>
    <cellStyle name="Normal 33 5 2 2 3 4 4" xfId="29727"/>
    <cellStyle name="Normal 33 5 2 2 3 4 5" xfId="29728"/>
    <cellStyle name="Normal 33 5 2 2 3 5" xfId="29729"/>
    <cellStyle name="Normal 33 5 2 2 3 5 2" xfId="29730"/>
    <cellStyle name="Normal 33 5 2 2 3 5 2 2" xfId="29731"/>
    <cellStyle name="Normal 33 5 2 2 3 5 2 2 2" xfId="29732"/>
    <cellStyle name="Normal 33 5 2 2 3 5 2 2 3" xfId="29733"/>
    <cellStyle name="Normal 33 5 2 2 3 5 2 3" xfId="29734"/>
    <cellStyle name="Normal 33 5 2 2 3 5 2 4" xfId="29735"/>
    <cellStyle name="Normal 33 5 2 2 3 5 3" xfId="29736"/>
    <cellStyle name="Normal 33 5 2 2 3 5 3 2" xfId="29737"/>
    <cellStyle name="Normal 33 5 2 2 3 5 3 3" xfId="29738"/>
    <cellStyle name="Normal 33 5 2 2 3 5 4" xfId="29739"/>
    <cellStyle name="Normal 33 5 2 2 3 5 5" xfId="29740"/>
    <cellStyle name="Normal 33 5 2 2 3 6" xfId="29741"/>
    <cellStyle name="Normal 33 5 2 2 3 6 2" xfId="29742"/>
    <cellStyle name="Normal 33 5 2 2 3 6 2 2" xfId="29743"/>
    <cellStyle name="Normal 33 5 2 2 3 6 2 3" xfId="29744"/>
    <cellStyle name="Normal 33 5 2 2 3 6 3" xfId="29745"/>
    <cellStyle name="Normal 33 5 2 2 3 6 4" xfId="29746"/>
    <cellStyle name="Normal 33 5 2 2 3 7" xfId="29747"/>
    <cellStyle name="Normal 33 5 2 2 3 7 2" xfId="29748"/>
    <cellStyle name="Normal 33 5 2 2 3 7 3" xfId="29749"/>
    <cellStyle name="Normal 33 5 2 2 3 8" xfId="29750"/>
    <cellStyle name="Normal 33 5 2 2 3 9" xfId="29751"/>
    <cellStyle name="Normal 33 5 2 2 3_Schs" xfId="29752"/>
    <cellStyle name="Normal 33 5 2 2 4" xfId="29753"/>
    <cellStyle name="Normal 33 5 2 2 4 2" xfId="29754"/>
    <cellStyle name="Normal 33 5 2 2 4 2 2" xfId="29755"/>
    <cellStyle name="Normal 33 5 2 2 4 2 2 2" xfId="29756"/>
    <cellStyle name="Normal 33 5 2 2 4 2 2 2 2" xfId="29757"/>
    <cellStyle name="Normal 33 5 2 2 4 2 2 2 3" xfId="29758"/>
    <cellStyle name="Normal 33 5 2 2 4 2 2 3" xfId="29759"/>
    <cellStyle name="Normal 33 5 2 2 4 2 2 4" xfId="29760"/>
    <cellStyle name="Normal 33 5 2 2 4 2 3" xfId="29761"/>
    <cellStyle name="Normal 33 5 2 2 4 2 3 2" xfId="29762"/>
    <cellStyle name="Normal 33 5 2 2 4 2 3 3" xfId="29763"/>
    <cellStyle name="Normal 33 5 2 2 4 2 4" xfId="29764"/>
    <cellStyle name="Normal 33 5 2 2 4 2 5" xfId="29765"/>
    <cellStyle name="Normal 33 5 2 2 4 3" xfId="29766"/>
    <cellStyle name="Normal 33 5 2 2 4 3 2" xfId="29767"/>
    <cellStyle name="Normal 33 5 2 2 4 3 2 2" xfId="29768"/>
    <cellStyle name="Normal 33 5 2 2 4 3 2 2 2" xfId="29769"/>
    <cellStyle name="Normal 33 5 2 2 4 3 2 2 3" xfId="29770"/>
    <cellStyle name="Normal 33 5 2 2 4 3 2 3" xfId="29771"/>
    <cellStyle name="Normal 33 5 2 2 4 3 2 4" xfId="29772"/>
    <cellStyle name="Normal 33 5 2 2 4 3 3" xfId="29773"/>
    <cellStyle name="Normal 33 5 2 2 4 3 3 2" xfId="29774"/>
    <cellStyle name="Normal 33 5 2 2 4 3 3 3" xfId="29775"/>
    <cellStyle name="Normal 33 5 2 2 4 3 4" xfId="29776"/>
    <cellStyle name="Normal 33 5 2 2 4 3 5" xfId="29777"/>
    <cellStyle name="Normal 33 5 2 2 4 4" xfId="29778"/>
    <cellStyle name="Normal 33 5 2 2 4 4 2" xfId="29779"/>
    <cellStyle name="Normal 33 5 2 2 4 4 2 2" xfId="29780"/>
    <cellStyle name="Normal 33 5 2 2 4 4 2 2 2" xfId="29781"/>
    <cellStyle name="Normal 33 5 2 2 4 4 2 2 3" xfId="29782"/>
    <cellStyle name="Normal 33 5 2 2 4 4 2 3" xfId="29783"/>
    <cellStyle name="Normal 33 5 2 2 4 4 2 4" xfId="29784"/>
    <cellStyle name="Normal 33 5 2 2 4 4 3" xfId="29785"/>
    <cellStyle name="Normal 33 5 2 2 4 4 3 2" xfId="29786"/>
    <cellStyle name="Normal 33 5 2 2 4 4 3 3" xfId="29787"/>
    <cellStyle name="Normal 33 5 2 2 4 4 4" xfId="29788"/>
    <cellStyle name="Normal 33 5 2 2 4 4 5" xfId="29789"/>
    <cellStyle name="Normal 33 5 2 2 4 5" xfId="29790"/>
    <cellStyle name="Normal 33 5 2 2 4 5 2" xfId="29791"/>
    <cellStyle name="Normal 33 5 2 2 4 5 2 2" xfId="29792"/>
    <cellStyle name="Normal 33 5 2 2 4 5 2 3" xfId="29793"/>
    <cellStyle name="Normal 33 5 2 2 4 5 3" xfId="29794"/>
    <cellStyle name="Normal 33 5 2 2 4 5 4" xfId="29795"/>
    <cellStyle name="Normal 33 5 2 2 4 6" xfId="29796"/>
    <cellStyle name="Normal 33 5 2 2 4 6 2" xfId="29797"/>
    <cellStyle name="Normal 33 5 2 2 4 6 3" xfId="29798"/>
    <cellStyle name="Normal 33 5 2 2 4 7" xfId="29799"/>
    <cellStyle name="Normal 33 5 2 2 4 8" xfId="29800"/>
    <cellStyle name="Normal 33 5 2 2 4_Schs" xfId="29801"/>
    <cellStyle name="Normal 33 5 2 2 5" xfId="29802"/>
    <cellStyle name="Normal 33 5 2 2 5 2" xfId="29803"/>
    <cellStyle name="Normal 33 5 2 2 5 2 2" xfId="29804"/>
    <cellStyle name="Normal 33 5 2 2 5 2 2 2" xfId="29805"/>
    <cellStyle name="Normal 33 5 2 2 5 2 2 3" xfId="29806"/>
    <cellStyle name="Normal 33 5 2 2 5 2 3" xfId="29807"/>
    <cellStyle name="Normal 33 5 2 2 5 2 4" xfId="29808"/>
    <cellStyle name="Normal 33 5 2 2 5 3" xfId="29809"/>
    <cellStyle name="Normal 33 5 2 2 5 3 2" xfId="29810"/>
    <cellStyle name="Normal 33 5 2 2 5 3 3" xfId="29811"/>
    <cellStyle name="Normal 33 5 2 2 5 4" xfId="29812"/>
    <cellStyle name="Normal 33 5 2 2 5 5" xfId="29813"/>
    <cellStyle name="Normal 33 5 2 2 6" xfId="29814"/>
    <cellStyle name="Normal 33 5 2 2 6 2" xfId="29815"/>
    <cellStyle name="Normal 33 5 2 2 6 2 2" xfId="29816"/>
    <cellStyle name="Normal 33 5 2 2 6 2 2 2" xfId="29817"/>
    <cellStyle name="Normal 33 5 2 2 6 2 2 3" xfId="29818"/>
    <cellStyle name="Normal 33 5 2 2 6 2 3" xfId="29819"/>
    <cellStyle name="Normal 33 5 2 2 6 2 4" xfId="29820"/>
    <cellStyle name="Normal 33 5 2 2 6 3" xfId="29821"/>
    <cellStyle name="Normal 33 5 2 2 6 3 2" xfId="29822"/>
    <cellStyle name="Normal 33 5 2 2 6 3 3" xfId="29823"/>
    <cellStyle name="Normal 33 5 2 2 6 4" xfId="29824"/>
    <cellStyle name="Normal 33 5 2 2 6 5" xfId="29825"/>
    <cellStyle name="Normal 33 5 2 2 7" xfId="29826"/>
    <cellStyle name="Normal 33 5 2 2 7 2" xfId="29827"/>
    <cellStyle name="Normal 33 5 2 2 7 2 2" xfId="29828"/>
    <cellStyle name="Normal 33 5 2 2 7 2 2 2" xfId="29829"/>
    <cellStyle name="Normal 33 5 2 2 7 2 2 3" xfId="29830"/>
    <cellStyle name="Normal 33 5 2 2 7 2 3" xfId="29831"/>
    <cellStyle name="Normal 33 5 2 2 7 2 4" xfId="29832"/>
    <cellStyle name="Normal 33 5 2 2 7 3" xfId="29833"/>
    <cellStyle name="Normal 33 5 2 2 7 3 2" xfId="29834"/>
    <cellStyle name="Normal 33 5 2 2 7 3 3" xfId="29835"/>
    <cellStyle name="Normal 33 5 2 2 7 4" xfId="29836"/>
    <cellStyle name="Normal 33 5 2 2 7 5" xfId="29837"/>
    <cellStyle name="Normal 33 5 2 2 8" xfId="29838"/>
    <cellStyle name="Normal 33 5 2 2 8 2" xfId="29839"/>
    <cellStyle name="Normal 33 5 2 2 8 2 2" xfId="29840"/>
    <cellStyle name="Normal 33 5 2 2 8 2 3" xfId="29841"/>
    <cellStyle name="Normal 33 5 2 2 8 3" xfId="29842"/>
    <cellStyle name="Normal 33 5 2 2 8 4" xfId="29843"/>
    <cellStyle name="Normal 33 5 2 2 9" xfId="29844"/>
    <cellStyle name="Normal 33 5 2 2 9 2" xfId="29845"/>
    <cellStyle name="Normal 33 5 2 2 9 3" xfId="29846"/>
    <cellStyle name="Normal 33 5 2 2_Schs" xfId="29847"/>
    <cellStyle name="Normal 33 5 2 3" xfId="29848"/>
    <cellStyle name="Normal 33 5 2 3 10" xfId="29849"/>
    <cellStyle name="Normal 33 5 2 3 2" xfId="29850"/>
    <cellStyle name="Normal 33 5 2 3 2 2" xfId="29851"/>
    <cellStyle name="Normal 33 5 2 3 2 2 2" xfId="29852"/>
    <cellStyle name="Normal 33 5 2 3 2 2 2 2" xfId="29853"/>
    <cellStyle name="Normal 33 5 2 3 2 2 2 2 2" xfId="29854"/>
    <cellStyle name="Normal 33 5 2 3 2 2 2 2 2 2" xfId="29855"/>
    <cellStyle name="Normal 33 5 2 3 2 2 2 2 2 3" xfId="29856"/>
    <cellStyle name="Normal 33 5 2 3 2 2 2 2 3" xfId="29857"/>
    <cellStyle name="Normal 33 5 2 3 2 2 2 2 4" xfId="29858"/>
    <cellStyle name="Normal 33 5 2 3 2 2 2 3" xfId="29859"/>
    <cellStyle name="Normal 33 5 2 3 2 2 2 3 2" xfId="29860"/>
    <cellStyle name="Normal 33 5 2 3 2 2 2 3 3" xfId="29861"/>
    <cellStyle name="Normal 33 5 2 3 2 2 2 4" xfId="29862"/>
    <cellStyle name="Normal 33 5 2 3 2 2 2 5" xfId="29863"/>
    <cellStyle name="Normal 33 5 2 3 2 2 3" xfId="29864"/>
    <cellStyle name="Normal 33 5 2 3 2 2 3 2" xfId="29865"/>
    <cellStyle name="Normal 33 5 2 3 2 2 3 2 2" xfId="29866"/>
    <cellStyle name="Normal 33 5 2 3 2 2 3 2 2 2" xfId="29867"/>
    <cellStyle name="Normal 33 5 2 3 2 2 3 2 2 3" xfId="29868"/>
    <cellStyle name="Normal 33 5 2 3 2 2 3 2 3" xfId="29869"/>
    <cellStyle name="Normal 33 5 2 3 2 2 3 2 4" xfId="29870"/>
    <cellStyle name="Normal 33 5 2 3 2 2 3 3" xfId="29871"/>
    <cellStyle name="Normal 33 5 2 3 2 2 3 3 2" xfId="29872"/>
    <cellStyle name="Normal 33 5 2 3 2 2 3 3 3" xfId="29873"/>
    <cellStyle name="Normal 33 5 2 3 2 2 3 4" xfId="29874"/>
    <cellStyle name="Normal 33 5 2 3 2 2 3 5" xfId="29875"/>
    <cellStyle name="Normal 33 5 2 3 2 2 4" xfId="29876"/>
    <cellStyle name="Normal 33 5 2 3 2 2 4 2" xfId="29877"/>
    <cellStyle name="Normal 33 5 2 3 2 2 4 2 2" xfId="29878"/>
    <cellStyle name="Normal 33 5 2 3 2 2 4 2 2 2" xfId="29879"/>
    <cellStyle name="Normal 33 5 2 3 2 2 4 2 2 3" xfId="29880"/>
    <cellStyle name="Normal 33 5 2 3 2 2 4 2 3" xfId="29881"/>
    <cellStyle name="Normal 33 5 2 3 2 2 4 2 4" xfId="29882"/>
    <cellStyle name="Normal 33 5 2 3 2 2 4 3" xfId="29883"/>
    <cellStyle name="Normal 33 5 2 3 2 2 4 3 2" xfId="29884"/>
    <cellStyle name="Normal 33 5 2 3 2 2 4 3 3" xfId="29885"/>
    <cellStyle name="Normal 33 5 2 3 2 2 4 4" xfId="29886"/>
    <cellStyle name="Normal 33 5 2 3 2 2 4 5" xfId="29887"/>
    <cellStyle name="Normal 33 5 2 3 2 2 5" xfId="29888"/>
    <cellStyle name="Normal 33 5 2 3 2 2 5 2" xfId="29889"/>
    <cellStyle name="Normal 33 5 2 3 2 2 5 2 2" xfId="29890"/>
    <cellStyle name="Normal 33 5 2 3 2 2 5 2 3" xfId="29891"/>
    <cellStyle name="Normal 33 5 2 3 2 2 5 3" xfId="29892"/>
    <cellStyle name="Normal 33 5 2 3 2 2 5 4" xfId="29893"/>
    <cellStyle name="Normal 33 5 2 3 2 2 6" xfId="29894"/>
    <cellStyle name="Normal 33 5 2 3 2 2 6 2" xfId="29895"/>
    <cellStyle name="Normal 33 5 2 3 2 2 6 3" xfId="29896"/>
    <cellStyle name="Normal 33 5 2 3 2 2 7" xfId="29897"/>
    <cellStyle name="Normal 33 5 2 3 2 2 8" xfId="29898"/>
    <cellStyle name="Normal 33 5 2 3 2 2_Schs" xfId="29899"/>
    <cellStyle name="Normal 33 5 2 3 2 3" xfId="29900"/>
    <cellStyle name="Normal 33 5 2 3 2 3 2" xfId="29901"/>
    <cellStyle name="Normal 33 5 2 3 2 3 2 2" xfId="29902"/>
    <cellStyle name="Normal 33 5 2 3 2 3 2 2 2" xfId="29903"/>
    <cellStyle name="Normal 33 5 2 3 2 3 2 2 3" xfId="29904"/>
    <cellStyle name="Normal 33 5 2 3 2 3 2 3" xfId="29905"/>
    <cellStyle name="Normal 33 5 2 3 2 3 2 4" xfId="29906"/>
    <cellStyle name="Normal 33 5 2 3 2 3 3" xfId="29907"/>
    <cellStyle name="Normal 33 5 2 3 2 3 3 2" xfId="29908"/>
    <cellStyle name="Normal 33 5 2 3 2 3 3 3" xfId="29909"/>
    <cellStyle name="Normal 33 5 2 3 2 3 4" xfId="29910"/>
    <cellStyle name="Normal 33 5 2 3 2 3 5" xfId="29911"/>
    <cellStyle name="Normal 33 5 2 3 2 4" xfId="29912"/>
    <cellStyle name="Normal 33 5 2 3 2 4 2" xfId="29913"/>
    <cellStyle name="Normal 33 5 2 3 2 4 2 2" xfId="29914"/>
    <cellStyle name="Normal 33 5 2 3 2 4 2 2 2" xfId="29915"/>
    <cellStyle name="Normal 33 5 2 3 2 4 2 2 3" xfId="29916"/>
    <cellStyle name="Normal 33 5 2 3 2 4 2 3" xfId="29917"/>
    <cellStyle name="Normal 33 5 2 3 2 4 2 4" xfId="29918"/>
    <cellStyle name="Normal 33 5 2 3 2 4 3" xfId="29919"/>
    <cellStyle name="Normal 33 5 2 3 2 4 3 2" xfId="29920"/>
    <cellStyle name="Normal 33 5 2 3 2 4 3 3" xfId="29921"/>
    <cellStyle name="Normal 33 5 2 3 2 4 4" xfId="29922"/>
    <cellStyle name="Normal 33 5 2 3 2 4 5" xfId="29923"/>
    <cellStyle name="Normal 33 5 2 3 2 5" xfId="29924"/>
    <cellStyle name="Normal 33 5 2 3 2 5 2" xfId="29925"/>
    <cellStyle name="Normal 33 5 2 3 2 5 2 2" xfId="29926"/>
    <cellStyle name="Normal 33 5 2 3 2 5 2 2 2" xfId="29927"/>
    <cellStyle name="Normal 33 5 2 3 2 5 2 2 3" xfId="29928"/>
    <cellStyle name="Normal 33 5 2 3 2 5 2 3" xfId="29929"/>
    <cellStyle name="Normal 33 5 2 3 2 5 2 4" xfId="29930"/>
    <cellStyle name="Normal 33 5 2 3 2 5 3" xfId="29931"/>
    <cellStyle name="Normal 33 5 2 3 2 5 3 2" xfId="29932"/>
    <cellStyle name="Normal 33 5 2 3 2 5 3 3" xfId="29933"/>
    <cellStyle name="Normal 33 5 2 3 2 5 4" xfId="29934"/>
    <cellStyle name="Normal 33 5 2 3 2 5 5" xfId="29935"/>
    <cellStyle name="Normal 33 5 2 3 2 6" xfId="29936"/>
    <cellStyle name="Normal 33 5 2 3 2 6 2" xfId="29937"/>
    <cellStyle name="Normal 33 5 2 3 2 6 2 2" xfId="29938"/>
    <cellStyle name="Normal 33 5 2 3 2 6 2 3" xfId="29939"/>
    <cellStyle name="Normal 33 5 2 3 2 6 3" xfId="29940"/>
    <cellStyle name="Normal 33 5 2 3 2 6 4" xfId="29941"/>
    <cellStyle name="Normal 33 5 2 3 2 7" xfId="29942"/>
    <cellStyle name="Normal 33 5 2 3 2 7 2" xfId="29943"/>
    <cellStyle name="Normal 33 5 2 3 2 7 3" xfId="29944"/>
    <cellStyle name="Normal 33 5 2 3 2 8" xfId="29945"/>
    <cellStyle name="Normal 33 5 2 3 2 9" xfId="29946"/>
    <cellStyle name="Normal 33 5 2 3 2_Schs" xfId="29947"/>
    <cellStyle name="Normal 33 5 2 3 3" xfId="29948"/>
    <cellStyle name="Normal 33 5 2 3 3 2" xfId="29949"/>
    <cellStyle name="Normal 33 5 2 3 3 2 2" xfId="29950"/>
    <cellStyle name="Normal 33 5 2 3 3 2 2 2" xfId="29951"/>
    <cellStyle name="Normal 33 5 2 3 3 2 2 2 2" xfId="29952"/>
    <cellStyle name="Normal 33 5 2 3 3 2 2 2 3" xfId="29953"/>
    <cellStyle name="Normal 33 5 2 3 3 2 2 3" xfId="29954"/>
    <cellStyle name="Normal 33 5 2 3 3 2 2 4" xfId="29955"/>
    <cellStyle name="Normal 33 5 2 3 3 2 3" xfId="29956"/>
    <cellStyle name="Normal 33 5 2 3 3 2 3 2" xfId="29957"/>
    <cellStyle name="Normal 33 5 2 3 3 2 3 3" xfId="29958"/>
    <cellStyle name="Normal 33 5 2 3 3 2 4" xfId="29959"/>
    <cellStyle name="Normal 33 5 2 3 3 2 5" xfId="29960"/>
    <cellStyle name="Normal 33 5 2 3 3 3" xfId="29961"/>
    <cellStyle name="Normal 33 5 2 3 3 3 2" xfId="29962"/>
    <cellStyle name="Normal 33 5 2 3 3 3 2 2" xfId="29963"/>
    <cellStyle name="Normal 33 5 2 3 3 3 2 2 2" xfId="29964"/>
    <cellStyle name="Normal 33 5 2 3 3 3 2 2 3" xfId="29965"/>
    <cellStyle name="Normal 33 5 2 3 3 3 2 3" xfId="29966"/>
    <cellStyle name="Normal 33 5 2 3 3 3 2 4" xfId="29967"/>
    <cellStyle name="Normal 33 5 2 3 3 3 3" xfId="29968"/>
    <cellStyle name="Normal 33 5 2 3 3 3 3 2" xfId="29969"/>
    <cellStyle name="Normal 33 5 2 3 3 3 3 3" xfId="29970"/>
    <cellStyle name="Normal 33 5 2 3 3 3 4" xfId="29971"/>
    <cellStyle name="Normal 33 5 2 3 3 3 5" xfId="29972"/>
    <cellStyle name="Normal 33 5 2 3 3 4" xfId="29973"/>
    <cellStyle name="Normal 33 5 2 3 3 4 2" xfId="29974"/>
    <cellStyle name="Normal 33 5 2 3 3 4 2 2" xfId="29975"/>
    <cellStyle name="Normal 33 5 2 3 3 4 2 2 2" xfId="29976"/>
    <cellStyle name="Normal 33 5 2 3 3 4 2 2 3" xfId="29977"/>
    <cellStyle name="Normal 33 5 2 3 3 4 2 3" xfId="29978"/>
    <cellStyle name="Normal 33 5 2 3 3 4 2 4" xfId="29979"/>
    <cellStyle name="Normal 33 5 2 3 3 4 3" xfId="29980"/>
    <cellStyle name="Normal 33 5 2 3 3 4 3 2" xfId="29981"/>
    <cellStyle name="Normal 33 5 2 3 3 4 3 3" xfId="29982"/>
    <cellStyle name="Normal 33 5 2 3 3 4 4" xfId="29983"/>
    <cellStyle name="Normal 33 5 2 3 3 4 5" xfId="29984"/>
    <cellStyle name="Normal 33 5 2 3 3 5" xfId="29985"/>
    <cellStyle name="Normal 33 5 2 3 3 5 2" xfId="29986"/>
    <cellStyle name="Normal 33 5 2 3 3 5 2 2" xfId="29987"/>
    <cellStyle name="Normal 33 5 2 3 3 5 2 3" xfId="29988"/>
    <cellStyle name="Normal 33 5 2 3 3 5 3" xfId="29989"/>
    <cellStyle name="Normal 33 5 2 3 3 5 4" xfId="29990"/>
    <cellStyle name="Normal 33 5 2 3 3 6" xfId="29991"/>
    <cellStyle name="Normal 33 5 2 3 3 6 2" xfId="29992"/>
    <cellStyle name="Normal 33 5 2 3 3 6 3" xfId="29993"/>
    <cellStyle name="Normal 33 5 2 3 3 7" xfId="29994"/>
    <cellStyle name="Normal 33 5 2 3 3 8" xfId="29995"/>
    <cellStyle name="Normal 33 5 2 3 3_Schs" xfId="29996"/>
    <cellStyle name="Normal 33 5 2 3 4" xfId="29997"/>
    <cellStyle name="Normal 33 5 2 3 4 2" xfId="29998"/>
    <cellStyle name="Normal 33 5 2 3 4 2 2" xfId="29999"/>
    <cellStyle name="Normal 33 5 2 3 4 2 2 2" xfId="30000"/>
    <cellStyle name="Normal 33 5 2 3 4 2 2 3" xfId="30001"/>
    <cellStyle name="Normal 33 5 2 3 4 2 3" xfId="30002"/>
    <cellStyle name="Normal 33 5 2 3 4 2 4" xfId="30003"/>
    <cellStyle name="Normal 33 5 2 3 4 3" xfId="30004"/>
    <cellStyle name="Normal 33 5 2 3 4 3 2" xfId="30005"/>
    <cellStyle name="Normal 33 5 2 3 4 3 3" xfId="30006"/>
    <cellStyle name="Normal 33 5 2 3 4 4" xfId="30007"/>
    <cellStyle name="Normal 33 5 2 3 4 5" xfId="30008"/>
    <cellStyle name="Normal 33 5 2 3 5" xfId="30009"/>
    <cellStyle name="Normal 33 5 2 3 5 2" xfId="30010"/>
    <cellStyle name="Normal 33 5 2 3 5 2 2" xfId="30011"/>
    <cellStyle name="Normal 33 5 2 3 5 2 2 2" xfId="30012"/>
    <cellStyle name="Normal 33 5 2 3 5 2 2 3" xfId="30013"/>
    <cellStyle name="Normal 33 5 2 3 5 2 3" xfId="30014"/>
    <cellStyle name="Normal 33 5 2 3 5 2 4" xfId="30015"/>
    <cellStyle name="Normal 33 5 2 3 5 3" xfId="30016"/>
    <cellStyle name="Normal 33 5 2 3 5 3 2" xfId="30017"/>
    <cellStyle name="Normal 33 5 2 3 5 3 3" xfId="30018"/>
    <cellStyle name="Normal 33 5 2 3 5 4" xfId="30019"/>
    <cellStyle name="Normal 33 5 2 3 5 5" xfId="30020"/>
    <cellStyle name="Normal 33 5 2 3 6" xfId="30021"/>
    <cellStyle name="Normal 33 5 2 3 6 2" xfId="30022"/>
    <cellStyle name="Normal 33 5 2 3 6 2 2" xfId="30023"/>
    <cellStyle name="Normal 33 5 2 3 6 2 2 2" xfId="30024"/>
    <cellStyle name="Normal 33 5 2 3 6 2 2 3" xfId="30025"/>
    <cellStyle name="Normal 33 5 2 3 6 2 3" xfId="30026"/>
    <cellStyle name="Normal 33 5 2 3 6 2 4" xfId="30027"/>
    <cellStyle name="Normal 33 5 2 3 6 3" xfId="30028"/>
    <cellStyle name="Normal 33 5 2 3 6 3 2" xfId="30029"/>
    <cellStyle name="Normal 33 5 2 3 6 3 3" xfId="30030"/>
    <cellStyle name="Normal 33 5 2 3 6 4" xfId="30031"/>
    <cellStyle name="Normal 33 5 2 3 6 5" xfId="30032"/>
    <cellStyle name="Normal 33 5 2 3 7" xfId="30033"/>
    <cellStyle name="Normal 33 5 2 3 7 2" xfId="30034"/>
    <cellStyle name="Normal 33 5 2 3 7 2 2" xfId="30035"/>
    <cellStyle name="Normal 33 5 2 3 7 2 3" xfId="30036"/>
    <cellStyle name="Normal 33 5 2 3 7 3" xfId="30037"/>
    <cellStyle name="Normal 33 5 2 3 7 4" xfId="30038"/>
    <cellStyle name="Normal 33 5 2 3 8" xfId="30039"/>
    <cellStyle name="Normal 33 5 2 3 8 2" xfId="30040"/>
    <cellStyle name="Normal 33 5 2 3 8 3" xfId="30041"/>
    <cellStyle name="Normal 33 5 2 3 9" xfId="30042"/>
    <cellStyle name="Normal 33 5 2 3_Schs" xfId="30043"/>
    <cellStyle name="Normal 33 5 2 4" xfId="30044"/>
    <cellStyle name="Normal 33 5 2 4 2" xfId="30045"/>
    <cellStyle name="Normal 33 5 2 4 2 2" xfId="30046"/>
    <cellStyle name="Normal 33 5 2 4 2 2 2" xfId="30047"/>
    <cellStyle name="Normal 33 5 2 4 2 2 2 2" xfId="30048"/>
    <cellStyle name="Normal 33 5 2 4 2 2 2 2 2" xfId="30049"/>
    <cellStyle name="Normal 33 5 2 4 2 2 2 2 3" xfId="30050"/>
    <cellStyle name="Normal 33 5 2 4 2 2 2 3" xfId="30051"/>
    <cellStyle name="Normal 33 5 2 4 2 2 2 4" xfId="30052"/>
    <cellStyle name="Normal 33 5 2 4 2 2 3" xfId="30053"/>
    <cellStyle name="Normal 33 5 2 4 2 2 3 2" xfId="30054"/>
    <cellStyle name="Normal 33 5 2 4 2 2 3 3" xfId="30055"/>
    <cellStyle name="Normal 33 5 2 4 2 2 4" xfId="30056"/>
    <cellStyle name="Normal 33 5 2 4 2 2 5" xfId="30057"/>
    <cellStyle name="Normal 33 5 2 4 2 3" xfId="30058"/>
    <cellStyle name="Normal 33 5 2 4 2 3 2" xfId="30059"/>
    <cellStyle name="Normal 33 5 2 4 2 3 2 2" xfId="30060"/>
    <cellStyle name="Normal 33 5 2 4 2 3 2 2 2" xfId="30061"/>
    <cellStyle name="Normal 33 5 2 4 2 3 2 2 3" xfId="30062"/>
    <cellStyle name="Normal 33 5 2 4 2 3 2 3" xfId="30063"/>
    <cellStyle name="Normal 33 5 2 4 2 3 2 4" xfId="30064"/>
    <cellStyle name="Normal 33 5 2 4 2 3 3" xfId="30065"/>
    <cellStyle name="Normal 33 5 2 4 2 3 3 2" xfId="30066"/>
    <cellStyle name="Normal 33 5 2 4 2 3 3 3" xfId="30067"/>
    <cellStyle name="Normal 33 5 2 4 2 3 4" xfId="30068"/>
    <cellStyle name="Normal 33 5 2 4 2 3 5" xfId="30069"/>
    <cellStyle name="Normal 33 5 2 4 2 4" xfId="30070"/>
    <cellStyle name="Normal 33 5 2 4 2 4 2" xfId="30071"/>
    <cellStyle name="Normal 33 5 2 4 2 4 2 2" xfId="30072"/>
    <cellStyle name="Normal 33 5 2 4 2 4 2 2 2" xfId="30073"/>
    <cellStyle name="Normal 33 5 2 4 2 4 2 2 3" xfId="30074"/>
    <cellStyle name="Normal 33 5 2 4 2 4 2 3" xfId="30075"/>
    <cellStyle name="Normal 33 5 2 4 2 4 2 4" xfId="30076"/>
    <cellStyle name="Normal 33 5 2 4 2 4 3" xfId="30077"/>
    <cellStyle name="Normal 33 5 2 4 2 4 3 2" xfId="30078"/>
    <cellStyle name="Normal 33 5 2 4 2 4 3 3" xfId="30079"/>
    <cellStyle name="Normal 33 5 2 4 2 4 4" xfId="30080"/>
    <cellStyle name="Normal 33 5 2 4 2 4 5" xfId="30081"/>
    <cellStyle name="Normal 33 5 2 4 2 5" xfId="30082"/>
    <cellStyle name="Normal 33 5 2 4 2 5 2" xfId="30083"/>
    <cellStyle name="Normal 33 5 2 4 2 5 2 2" xfId="30084"/>
    <cellStyle name="Normal 33 5 2 4 2 5 2 3" xfId="30085"/>
    <cellStyle name="Normal 33 5 2 4 2 5 3" xfId="30086"/>
    <cellStyle name="Normal 33 5 2 4 2 5 4" xfId="30087"/>
    <cellStyle name="Normal 33 5 2 4 2 6" xfId="30088"/>
    <cellStyle name="Normal 33 5 2 4 2 6 2" xfId="30089"/>
    <cellStyle name="Normal 33 5 2 4 2 6 3" xfId="30090"/>
    <cellStyle name="Normal 33 5 2 4 2 7" xfId="30091"/>
    <cellStyle name="Normal 33 5 2 4 2 8" xfId="30092"/>
    <cellStyle name="Normal 33 5 2 4 2_Schs" xfId="30093"/>
    <cellStyle name="Normal 33 5 2 4 3" xfId="30094"/>
    <cellStyle name="Normal 33 5 2 4 3 2" xfId="30095"/>
    <cellStyle name="Normal 33 5 2 4 3 2 2" xfId="30096"/>
    <cellStyle name="Normal 33 5 2 4 3 2 2 2" xfId="30097"/>
    <cellStyle name="Normal 33 5 2 4 3 2 2 3" xfId="30098"/>
    <cellStyle name="Normal 33 5 2 4 3 2 3" xfId="30099"/>
    <cellStyle name="Normal 33 5 2 4 3 2 4" xfId="30100"/>
    <cellStyle name="Normal 33 5 2 4 3 3" xfId="30101"/>
    <cellStyle name="Normal 33 5 2 4 3 3 2" xfId="30102"/>
    <cellStyle name="Normal 33 5 2 4 3 3 3" xfId="30103"/>
    <cellStyle name="Normal 33 5 2 4 3 4" xfId="30104"/>
    <cellStyle name="Normal 33 5 2 4 3 5" xfId="30105"/>
    <cellStyle name="Normal 33 5 2 4 4" xfId="30106"/>
    <cellStyle name="Normal 33 5 2 4 4 2" xfId="30107"/>
    <cellStyle name="Normal 33 5 2 4 4 2 2" xfId="30108"/>
    <cellStyle name="Normal 33 5 2 4 4 2 2 2" xfId="30109"/>
    <cellStyle name="Normal 33 5 2 4 4 2 2 3" xfId="30110"/>
    <cellStyle name="Normal 33 5 2 4 4 2 3" xfId="30111"/>
    <cellStyle name="Normal 33 5 2 4 4 2 4" xfId="30112"/>
    <cellStyle name="Normal 33 5 2 4 4 3" xfId="30113"/>
    <cellStyle name="Normal 33 5 2 4 4 3 2" xfId="30114"/>
    <cellStyle name="Normal 33 5 2 4 4 3 3" xfId="30115"/>
    <cellStyle name="Normal 33 5 2 4 4 4" xfId="30116"/>
    <cellStyle name="Normal 33 5 2 4 4 5" xfId="30117"/>
    <cellStyle name="Normal 33 5 2 4 5" xfId="30118"/>
    <cellStyle name="Normal 33 5 2 4 5 2" xfId="30119"/>
    <cellStyle name="Normal 33 5 2 4 5 2 2" xfId="30120"/>
    <cellStyle name="Normal 33 5 2 4 5 2 2 2" xfId="30121"/>
    <cellStyle name="Normal 33 5 2 4 5 2 2 3" xfId="30122"/>
    <cellStyle name="Normal 33 5 2 4 5 2 3" xfId="30123"/>
    <cellStyle name="Normal 33 5 2 4 5 2 4" xfId="30124"/>
    <cellStyle name="Normal 33 5 2 4 5 3" xfId="30125"/>
    <cellStyle name="Normal 33 5 2 4 5 3 2" xfId="30126"/>
    <cellStyle name="Normal 33 5 2 4 5 3 3" xfId="30127"/>
    <cellStyle name="Normal 33 5 2 4 5 4" xfId="30128"/>
    <cellStyle name="Normal 33 5 2 4 5 5" xfId="30129"/>
    <cellStyle name="Normal 33 5 2 4 6" xfId="30130"/>
    <cellStyle name="Normal 33 5 2 4 6 2" xfId="30131"/>
    <cellStyle name="Normal 33 5 2 4 6 2 2" xfId="30132"/>
    <cellStyle name="Normal 33 5 2 4 6 2 3" xfId="30133"/>
    <cellStyle name="Normal 33 5 2 4 6 3" xfId="30134"/>
    <cellStyle name="Normal 33 5 2 4 6 4" xfId="30135"/>
    <cellStyle name="Normal 33 5 2 4 7" xfId="30136"/>
    <cellStyle name="Normal 33 5 2 4 7 2" xfId="30137"/>
    <cellStyle name="Normal 33 5 2 4 7 3" xfId="30138"/>
    <cellStyle name="Normal 33 5 2 4 8" xfId="30139"/>
    <cellStyle name="Normal 33 5 2 4 9" xfId="30140"/>
    <cellStyle name="Normal 33 5 2 4_Schs" xfId="30141"/>
    <cellStyle name="Normal 33 5 2 5" xfId="30142"/>
    <cellStyle name="Normal 33 5 2 5 2" xfId="30143"/>
    <cellStyle name="Normal 33 5 2 5 2 2" xfId="30144"/>
    <cellStyle name="Normal 33 5 2 5 2 2 2" xfId="30145"/>
    <cellStyle name="Normal 33 5 2 5 2 2 2 2" xfId="30146"/>
    <cellStyle name="Normal 33 5 2 5 2 2 2 3" xfId="30147"/>
    <cellStyle name="Normal 33 5 2 5 2 2 3" xfId="30148"/>
    <cellStyle name="Normal 33 5 2 5 2 2 4" xfId="30149"/>
    <cellStyle name="Normal 33 5 2 5 2 3" xfId="30150"/>
    <cellStyle name="Normal 33 5 2 5 2 3 2" xfId="30151"/>
    <cellStyle name="Normal 33 5 2 5 2 3 3" xfId="30152"/>
    <cellStyle name="Normal 33 5 2 5 2 4" xfId="30153"/>
    <cellStyle name="Normal 33 5 2 5 2 5" xfId="30154"/>
    <cellStyle name="Normal 33 5 2 5 3" xfId="30155"/>
    <cellStyle name="Normal 33 5 2 5 3 2" xfId="30156"/>
    <cellStyle name="Normal 33 5 2 5 3 2 2" xfId="30157"/>
    <cellStyle name="Normal 33 5 2 5 3 2 2 2" xfId="30158"/>
    <cellStyle name="Normal 33 5 2 5 3 2 2 3" xfId="30159"/>
    <cellStyle name="Normal 33 5 2 5 3 2 3" xfId="30160"/>
    <cellStyle name="Normal 33 5 2 5 3 2 4" xfId="30161"/>
    <cellStyle name="Normal 33 5 2 5 3 3" xfId="30162"/>
    <cellStyle name="Normal 33 5 2 5 3 3 2" xfId="30163"/>
    <cellStyle name="Normal 33 5 2 5 3 3 3" xfId="30164"/>
    <cellStyle name="Normal 33 5 2 5 3 4" xfId="30165"/>
    <cellStyle name="Normal 33 5 2 5 3 5" xfId="30166"/>
    <cellStyle name="Normal 33 5 2 5 4" xfId="30167"/>
    <cellStyle name="Normal 33 5 2 5 4 2" xfId="30168"/>
    <cellStyle name="Normal 33 5 2 5 4 2 2" xfId="30169"/>
    <cellStyle name="Normal 33 5 2 5 4 2 2 2" xfId="30170"/>
    <cellStyle name="Normal 33 5 2 5 4 2 2 3" xfId="30171"/>
    <cellStyle name="Normal 33 5 2 5 4 2 3" xfId="30172"/>
    <cellStyle name="Normal 33 5 2 5 4 2 4" xfId="30173"/>
    <cellStyle name="Normal 33 5 2 5 4 3" xfId="30174"/>
    <cellStyle name="Normal 33 5 2 5 4 3 2" xfId="30175"/>
    <cellStyle name="Normal 33 5 2 5 4 3 3" xfId="30176"/>
    <cellStyle name="Normal 33 5 2 5 4 4" xfId="30177"/>
    <cellStyle name="Normal 33 5 2 5 4 5" xfId="30178"/>
    <cellStyle name="Normal 33 5 2 5 5" xfId="30179"/>
    <cellStyle name="Normal 33 5 2 5 5 2" xfId="30180"/>
    <cellStyle name="Normal 33 5 2 5 5 2 2" xfId="30181"/>
    <cellStyle name="Normal 33 5 2 5 5 2 3" xfId="30182"/>
    <cellStyle name="Normal 33 5 2 5 5 3" xfId="30183"/>
    <cellStyle name="Normal 33 5 2 5 5 4" xfId="30184"/>
    <cellStyle name="Normal 33 5 2 5 6" xfId="30185"/>
    <cellStyle name="Normal 33 5 2 5 6 2" xfId="30186"/>
    <cellStyle name="Normal 33 5 2 5 6 3" xfId="30187"/>
    <cellStyle name="Normal 33 5 2 5 7" xfId="30188"/>
    <cellStyle name="Normal 33 5 2 5 8" xfId="30189"/>
    <cellStyle name="Normal 33 5 2 5_Schs" xfId="30190"/>
    <cellStyle name="Normal 33 5 2 6" xfId="30191"/>
    <cellStyle name="Normal 33 5 2 6 2" xfId="30192"/>
    <cellStyle name="Normal 33 5 2 6 2 2" xfId="30193"/>
    <cellStyle name="Normal 33 5 2 6 2 2 2" xfId="30194"/>
    <cellStyle name="Normal 33 5 2 6 2 2 3" xfId="30195"/>
    <cellStyle name="Normal 33 5 2 6 2 3" xfId="30196"/>
    <cellStyle name="Normal 33 5 2 6 2 4" xfId="30197"/>
    <cellStyle name="Normal 33 5 2 6 3" xfId="30198"/>
    <cellStyle name="Normal 33 5 2 6 3 2" xfId="30199"/>
    <cellStyle name="Normal 33 5 2 6 3 3" xfId="30200"/>
    <cellStyle name="Normal 33 5 2 6 4" xfId="30201"/>
    <cellStyle name="Normal 33 5 2 6 5" xfId="30202"/>
    <cellStyle name="Normal 33 5 2 7" xfId="30203"/>
    <cellStyle name="Normal 33 5 2 7 2" xfId="30204"/>
    <cellStyle name="Normal 33 5 2 7 2 2" xfId="30205"/>
    <cellStyle name="Normal 33 5 2 7 2 2 2" xfId="30206"/>
    <cellStyle name="Normal 33 5 2 7 2 2 3" xfId="30207"/>
    <cellStyle name="Normal 33 5 2 7 2 3" xfId="30208"/>
    <cellStyle name="Normal 33 5 2 7 2 4" xfId="30209"/>
    <cellStyle name="Normal 33 5 2 7 3" xfId="30210"/>
    <cellStyle name="Normal 33 5 2 7 3 2" xfId="30211"/>
    <cellStyle name="Normal 33 5 2 7 3 3" xfId="30212"/>
    <cellStyle name="Normal 33 5 2 7 4" xfId="30213"/>
    <cellStyle name="Normal 33 5 2 7 5" xfId="30214"/>
    <cellStyle name="Normal 33 5 2 8" xfId="30215"/>
    <cellStyle name="Normal 33 5 2 8 2" xfId="30216"/>
    <cellStyle name="Normal 33 5 2 8 2 2" xfId="30217"/>
    <cellStyle name="Normal 33 5 2 8 2 2 2" xfId="30218"/>
    <cellStyle name="Normal 33 5 2 8 2 2 3" xfId="30219"/>
    <cellStyle name="Normal 33 5 2 8 2 3" xfId="30220"/>
    <cellStyle name="Normal 33 5 2 8 2 4" xfId="30221"/>
    <cellStyle name="Normal 33 5 2 8 3" xfId="30222"/>
    <cellStyle name="Normal 33 5 2 8 3 2" xfId="30223"/>
    <cellStyle name="Normal 33 5 2 8 3 3" xfId="30224"/>
    <cellStyle name="Normal 33 5 2 8 4" xfId="30225"/>
    <cellStyle name="Normal 33 5 2 8 5" xfId="30226"/>
    <cellStyle name="Normal 33 5 2 9" xfId="30227"/>
    <cellStyle name="Normal 33 5 2 9 2" xfId="30228"/>
    <cellStyle name="Normal 33 5 2 9 2 2" xfId="30229"/>
    <cellStyle name="Normal 33 5 2 9 2 3" xfId="30230"/>
    <cellStyle name="Normal 33 5 2 9 3" xfId="30231"/>
    <cellStyle name="Normal 33 5 2 9 4" xfId="30232"/>
    <cellStyle name="Normal 33 5 2_Schs" xfId="30233"/>
    <cellStyle name="Normal 33 5 3" xfId="30234"/>
    <cellStyle name="Normal 33 5 3 10" xfId="30235"/>
    <cellStyle name="Normal 33 5 3 11" xfId="30236"/>
    <cellStyle name="Normal 33 5 3 2" xfId="30237"/>
    <cellStyle name="Normal 33 5 3 2 10" xfId="30238"/>
    <cellStyle name="Normal 33 5 3 2 2" xfId="30239"/>
    <cellStyle name="Normal 33 5 3 2 2 2" xfId="30240"/>
    <cellStyle name="Normal 33 5 3 2 2 2 2" xfId="30241"/>
    <cellStyle name="Normal 33 5 3 2 2 2 2 2" xfId="30242"/>
    <cellStyle name="Normal 33 5 3 2 2 2 2 2 2" xfId="30243"/>
    <cellStyle name="Normal 33 5 3 2 2 2 2 2 2 2" xfId="30244"/>
    <cellStyle name="Normal 33 5 3 2 2 2 2 2 2 3" xfId="30245"/>
    <cellStyle name="Normal 33 5 3 2 2 2 2 2 3" xfId="30246"/>
    <cellStyle name="Normal 33 5 3 2 2 2 2 2 4" xfId="30247"/>
    <cellStyle name="Normal 33 5 3 2 2 2 2 3" xfId="30248"/>
    <cellStyle name="Normal 33 5 3 2 2 2 2 3 2" xfId="30249"/>
    <cellStyle name="Normal 33 5 3 2 2 2 2 3 3" xfId="30250"/>
    <cellStyle name="Normal 33 5 3 2 2 2 2 4" xfId="30251"/>
    <cellStyle name="Normal 33 5 3 2 2 2 2 5" xfId="30252"/>
    <cellStyle name="Normal 33 5 3 2 2 2 3" xfId="30253"/>
    <cellStyle name="Normal 33 5 3 2 2 2 3 2" xfId="30254"/>
    <cellStyle name="Normal 33 5 3 2 2 2 3 2 2" xfId="30255"/>
    <cellStyle name="Normal 33 5 3 2 2 2 3 2 2 2" xfId="30256"/>
    <cellStyle name="Normal 33 5 3 2 2 2 3 2 2 3" xfId="30257"/>
    <cellStyle name="Normal 33 5 3 2 2 2 3 2 3" xfId="30258"/>
    <cellStyle name="Normal 33 5 3 2 2 2 3 2 4" xfId="30259"/>
    <cellStyle name="Normal 33 5 3 2 2 2 3 3" xfId="30260"/>
    <cellStyle name="Normal 33 5 3 2 2 2 3 3 2" xfId="30261"/>
    <cellStyle name="Normal 33 5 3 2 2 2 3 3 3" xfId="30262"/>
    <cellStyle name="Normal 33 5 3 2 2 2 3 4" xfId="30263"/>
    <cellStyle name="Normal 33 5 3 2 2 2 3 5" xfId="30264"/>
    <cellStyle name="Normal 33 5 3 2 2 2 4" xfId="30265"/>
    <cellStyle name="Normal 33 5 3 2 2 2 4 2" xfId="30266"/>
    <cellStyle name="Normal 33 5 3 2 2 2 4 2 2" xfId="30267"/>
    <cellStyle name="Normal 33 5 3 2 2 2 4 2 2 2" xfId="30268"/>
    <cellStyle name="Normal 33 5 3 2 2 2 4 2 2 3" xfId="30269"/>
    <cellStyle name="Normal 33 5 3 2 2 2 4 2 3" xfId="30270"/>
    <cellStyle name="Normal 33 5 3 2 2 2 4 2 4" xfId="30271"/>
    <cellStyle name="Normal 33 5 3 2 2 2 4 3" xfId="30272"/>
    <cellStyle name="Normal 33 5 3 2 2 2 4 3 2" xfId="30273"/>
    <cellStyle name="Normal 33 5 3 2 2 2 4 3 3" xfId="30274"/>
    <cellStyle name="Normal 33 5 3 2 2 2 4 4" xfId="30275"/>
    <cellStyle name="Normal 33 5 3 2 2 2 4 5" xfId="30276"/>
    <cellStyle name="Normal 33 5 3 2 2 2 5" xfId="30277"/>
    <cellStyle name="Normal 33 5 3 2 2 2 5 2" xfId="30278"/>
    <cellStyle name="Normal 33 5 3 2 2 2 5 2 2" xfId="30279"/>
    <cellStyle name="Normal 33 5 3 2 2 2 5 2 3" xfId="30280"/>
    <cellStyle name="Normal 33 5 3 2 2 2 5 3" xfId="30281"/>
    <cellStyle name="Normal 33 5 3 2 2 2 5 4" xfId="30282"/>
    <cellStyle name="Normal 33 5 3 2 2 2 6" xfId="30283"/>
    <cellStyle name="Normal 33 5 3 2 2 2 6 2" xfId="30284"/>
    <cellStyle name="Normal 33 5 3 2 2 2 6 3" xfId="30285"/>
    <cellStyle name="Normal 33 5 3 2 2 2 7" xfId="30286"/>
    <cellStyle name="Normal 33 5 3 2 2 2 8" xfId="30287"/>
    <cellStyle name="Normal 33 5 3 2 2 2_Schs" xfId="30288"/>
    <cellStyle name="Normal 33 5 3 2 2 3" xfId="30289"/>
    <cellStyle name="Normal 33 5 3 2 2 3 2" xfId="30290"/>
    <cellStyle name="Normal 33 5 3 2 2 3 2 2" xfId="30291"/>
    <cellStyle name="Normal 33 5 3 2 2 3 2 2 2" xfId="30292"/>
    <cellStyle name="Normal 33 5 3 2 2 3 2 2 3" xfId="30293"/>
    <cellStyle name="Normal 33 5 3 2 2 3 2 3" xfId="30294"/>
    <cellStyle name="Normal 33 5 3 2 2 3 2 4" xfId="30295"/>
    <cellStyle name="Normal 33 5 3 2 2 3 3" xfId="30296"/>
    <cellStyle name="Normal 33 5 3 2 2 3 3 2" xfId="30297"/>
    <cellStyle name="Normal 33 5 3 2 2 3 3 3" xfId="30298"/>
    <cellStyle name="Normal 33 5 3 2 2 3 4" xfId="30299"/>
    <cellStyle name="Normal 33 5 3 2 2 3 5" xfId="30300"/>
    <cellStyle name="Normal 33 5 3 2 2 4" xfId="30301"/>
    <cellStyle name="Normal 33 5 3 2 2 4 2" xfId="30302"/>
    <cellStyle name="Normal 33 5 3 2 2 4 2 2" xfId="30303"/>
    <cellStyle name="Normal 33 5 3 2 2 4 2 2 2" xfId="30304"/>
    <cellStyle name="Normal 33 5 3 2 2 4 2 2 3" xfId="30305"/>
    <cellStyle name="Normal 33 5 3 2 2 4 2 3" xfId="30306"/>
    <cellStyle name="Normal 33 5 3 2 2 4 2 4" xfId="30307"/>
    <cellStyle name="Normal 33 5 3 2 2 4 3" xfId="30308"/>
    <cellStyle name="Normal 33 5 3 2 2 4 3 2" xfId="30309"/>
    <cellStyle name="Normal 33 5 3 2 2 4 3 3" xfId="30310"/>
    <cellStyle name="Normal 33 5 3 2 2 4 4" xfId="30311"/>
    <cellStyle name="Normal 33 5 3 2 2 4 5" xfId="30312"/>
    <cellStyle name="Normal 33 5 3 2 2 5" xfId="30313"/>
    <cellStyle name="Normal 33 5 3 2 2 5 2" xfId="30314"/>
    <cellStyle name="Normal 33 5 3 2 2 5 2 2" xfId="30315"/>
    <cellStyle name="Normal 33 5 3 2 2 5 2 2 2" xfId="30316"/>
    <cellStyle name="Normal 33 5 3 2 2 5 2 2 3" xfId="30317"/>
    <cellStyle name="Normal 33 5 3 2 2 5 2 3" xfId="30318"/>
    <cellStyle name="Normal 33 5 3 2 2 5 2 4" xfId="30319"/>
    <cellStyle name="Normal 33 5 3 2 2 5 3" xfId="30320"/>
    <cellStyle name="Normal 33 5 3 2 2 5 3 2" xfId="30321"/>
    <cellStyle name="Normal 33 5 3 2 2 5 3 3" xfId="30322"/>
    <cellStyle name="Normal 33 5 3 2 2 5 4" xfId="30323"/>
    <cellStyle name="Normal 33 5 3 2 2 5 5" xfId="30324"/>
    <cellStyle name="Normal 33 5 3 2 2 6" xfId="30325"/>
    <cellStyle name="Normal 33 5 3 2 2 6 2" xfId="30326"/>
    <cellStyle name="Normal 33 5 3 2 2 6 2 2" xfId="30327"/>
    <cellStyle name="Normal 33 5 3 2 2 6 2 3" xfId="30328"/>
    <cellStyle name="Normal 33 5 3 2 2 6 3" xfId="30329"/>
    <cellStyle name="Normal 33 5 3 2 2 6 4" xfId="30330"/>
    <cellStyle name="Normal 33 5 3 2 2 7" xfId="30331"/>
    <cellStyle name="Normal 33 5 3 2 2 7 2" xfId="30332"/>
    <cellStyle name="Normal 33 5 3 2 2 7 3" xfId="30333"/>
    <cellStyle name="Normal 33 5 3 2 2 8" xfId="30334"/>
    <cellStyle name="Normal 33 5 3 2 2 9" xfId="30335"/>
    <cellStyle name="Normal 33 5 3 2 2_Schs" xfId="30336"/>
    <cellStyle name="Normal 33 5 3 2 3" xfId="30337"/>
    <cellStyle name="Normal 33 5 3 2 3 2" xfId="30338"/>
    <cellStyle name="Normal 33 5 3 2 3 2 2" xfId="30339"/>
    <cellStyle name="Normal 33 5 3 2 3 2 2 2" xfId="30340"/>
    <cellStyle name="Normal 33 5 3 2 3 2 2 2 2" xfId="30341"/>
    <cellStyle name="Normal 33 5 3 2 3 2 2 2 3" xfId="30342"/>
    <cellStyle name="Normal 33 5 3 2 3 2 2 3" xfId="30343"/>
    <cellStyle name="Normal 33 5 3 2 3 2 2 4" xfId="30344"/>
    <cellStyle name="Normal 33 5 3 2 3 2 3" xfId="30345"/>
    <cellStyle name="Normal 33 5 3 2 3 2 3 2" xfId="30346"/>
    <cellStyle name="Normal 33 5 3 2 3 2 3 3" xfId="30347"/>
    <cellStyle name="Normal 33 5 3 2 3 2 4" xfId="30348"/>
    <cellStyle name="Normal 33 5 3 2 3 2 5" xfId="30349"/>
    <cellStyle name="Normal 33 5 3 2 3 3" xfId="30350"/>
    <cellStyle name="Normal 33 5 3 2 3 3 2" xfId="30351"/>
    <cellStyle name="Normal 33 5 3 2 3 3 2 2" xfId="30352"/>
    <cellStyle name="Normal 33 5 3 2 3 3 2 2 2" xfId="30353"/>
    <cellStyle name="Normal 33 5 3 2 3 3 2 2 3" xfId="30354"/>
    <cellStyle name="Normal 33 5 3 2 3 3 2 3" xfId="30355"/>
    <cellStyle name="Normal 33 5 3 2 3 3 2 4" xfId="30356"/>
    <cellStyle name="Normal 33 5 3 2 3 3 3" xfId="30357"/>
    <cellStyle name="Normal 33 5 3 2 3 3 3 2" xfId="30358"/>
    <cellStyle name="Normal 33 5 3 2 3 3 3 3" xfId="30359"/>
    <cellStyle name="Normal 33 5 3 2 3 3 4" xfId="30360"/>
    <cellStyle name="Normal 33 5 3 2 3 3 5" xfId="30361"/>
    <cellStyle name="Normal 33 5 3 2 3 4" xfId="30362"/>
    <cellStyle name="Normal 33 5 3 2 3 4 2" xfId="30363"/>
    <cellStyle name="Normal 33 5 3 2 3 4 2 2" xfId="30364"/>
    <cellStyle name="Normal 33 5 3 2 3 4 2 2 2" xfId="30365"/>
    <cellStyle name="Normal 33 5 3 2 3 4 2 2 3" xfId="30366"/>
    <cellStyle name="Normal 33 5 3 2 3 4 2 3" xfId="30367"/>
    <cellStyle name="Normal 33 5 3 2 3 4 2 4" xfId="30368"/>
    <cellStyle name="Normal 33 5 3 2 3 4 3" xfId="30369"/>
    <cellStyle name="Normal 33 5 3 2 3 4 3 2" xfId="30370"/>
    <cellStyle name="Normal 33 5 3 2 3 4 3 3" xfId="30371"/>
    <cellStyle name="Normal 33 5 3 2 3 4 4" xfId="30372"/>
    <cellStyle name="Normal 33 5 3 2 3 4 5" xfId="30373"/>
    <cellStyle name="Normal 33 5 3 2 3 5" xfId="30374"/>
    <cellStyle name="Normal 33 5 3 2 3 5 2" xfId="30375"/>
    <cellStyle name="Normal 33 5 3 2 3 5 2 2" xfId="30376"/>
    <cellStyle name="Normal 33 5 3 2 3 5 2 3" xfId="30377"/>
    <cellStyle name="Normal 33 5 3 2 3 5 3" xfId="30378"/>
    <cellStyle name="Normal 33 5 3 2 3 5 4" xfId="30379"/>
    <cellStyle name="Normal 33 5 3 2 3 6" xfId="30380"/>
    <cellStyle name="Normal 33 5 3 2 3 6 2" xfId="30381"/>
    <cellStyle name="Normal 33 5 3 2 3 6 3" xfId="30382"/>
    <cellStyle name="Normal 33 5 3 2 3 7" xfId="30383"/>
    <cellStyle name="Normal 33 5 3 2 3 8" xfId="30384"/>
    <cellStyle name="Normal 33 5 3 2 3_Schs" xfId="30385"/>
    <cellStyle name="Normal 33 5 3 2 4" xfId="30386"/>
    <cellStyle name="Normal 33 5 3 2 4 2" xfId="30387"/>
    <cellStyle name="Normal 33 5 3 2 4 2 2" xfId="30388"/>
    <cellStyle name="Normal 33 5 3 2 4 2 2 2" xfId="30389"/>
    <cellStyle name="Normal 33 5 3 2 4 2 2 3" xfId="30390"/>
    <cellStyle name="Normal 33 5 3 2 4 2 3" xfId="30391"/>
    <cellStyle name="Normal 33 5 3 2 4 2 4" xfId="30392"/>
    <cellStyle name="Normal 33 5 3 2 4 3" xfId="30393"/>
    <cellStyle name="Normal 33 5 3 2 4 3 2" xfId="30394"/>
    <cellStyle name="Normal 33 5 3 2 4 3 3" xfId="30395"/>
    <cellStyle name="Normal 33 5 3 2 4 4" xfId="30396"/>
    <cellStyle name="Normal 33 5 3 2 4 5" xfId="30397"/>
    <cellStyle name="Normal 33 5 3 2 5" xfId="30398"/>
    <cellStyle name="Normal 33 5 3 2 5 2" xfId="30399"/>
    <cellStyle name="Normal 33 5 3 2 5 2 2" xfId="30400"/>
    <cellStyle name="Normal 33 5 3 2 5 2 2 2" xfId="30401"/>
    <cellStyle name="Normal 33 5 3 2 5 2 2 3" xfId="30402"/>
    <cellStyle name="Normal 33 5 3 2 5 2 3" xfId="30403"/>
    <cellStyle name="Normal 33 5 3 2 5 2 4" xfId="30404"/>
    <cellStyle name="Normal 33 5 3 2 5 3" xfId="30405"/>
    <cellStyle name="Normal 33 5 3 2 5 3 2" xfId="30406"/>
    <cellStyle name="Normal 33 5 3 2 5 3 3" xfId="30407"/>
    <cellStyle name="Normal 33 5 3 2 5 4" xfId="30408"/>
    <cellStyle name="Normal 33 5 3 2 5 5" xfId="30409"/>
    <cellStyle name="Normal 33 5 3 2 6" xfId="30410"/>
    <cellStyle name="Normal 33 5 3 2 6 2" xfId="30411"/>
    <cellStyle name="Normal 33 5 3 2 6 2 2" xfId="30412"/>
    <cellStyle name="Normal 33 5 3 2 6 2 2 2" xfId="30413"/>
    <cellStyle name="Normal 33 5 3 2 6 2 2 3" xfId="30414"/>
    <cellStyle name="Normal 33 5 3 2 6 2 3" xfId="30415"/>
    <cellStyle name="Normal 33 5 3 2 6 2 4" xfId="30416"/>
    <cellStyle name="Normal 33 5 3 2 6 3" xfId="30417"/>
    <cellStyle name="Normal 33 5 3 2 6 3 2" xfId="30418"/>
    <cellStyle name="Normal 33 5 3 2 6 3 3" xfId="30419"/>
    <cellStyle name="Normal 33 5 3 2 6 4" xfId="30420"/>
    <cellStyle name="Normal 33 5 3 2 6 5" xfId="30421"/>
    <cellStyle name="Normal 33 5 3 2 7" xfId="30422"/>
    <cellStyle name="Normal 33 5 3 2 7 2" xfId="30423"/>
    <cellStyle name="Normal 33 5 3 2 7 2 2" xfId="30424"/>
    <cellStyle name="Normal 33 5 3 2 7 2 3" xfId="30425"/>
    <cellStyle name="Normal 33 5 3 2 7 3" xfId="30426"/>
    <cellStyle name="Normal 33 5 3 2 7 4" xfId="30427"/>
    <cellStyle name="Normal 33 5 3 2 8" xfId="30428"/>
    <cellStyle name="Normal 33 5 3 2 8 2" xfId="30429"/>
    <cellStyle name="Normal 33 5 3 2 8 3" xfId="30430"/>
    <cellStyle name="Normal 33 5 3 2 9" xfId="30431"/>
    <cellStyle name="Normal 33 5 3 2_Schs" xfId="30432"/>
    <cellStyle name="Normal 33 5 3 3" xfId="30433"/>
    <cellStyle name="Normal 33 5 3 3 2" xfId="30434"/>
    <cellStyle name="Normal 33 5 3 3 2 2" xfId="30435"/>
    <cellStyle name="Normal 33 5 3 3 2 2 2" xfId="30436"/>
    <cellStyle name="Normal 33 5 3 3 2 2 2 2" xfId="30437"/>
    <cellStyle name="Normal 33 5 3 3 2 2 2 2 2" xfId="30438"/>
    <cellStyle name="Normal 33 5 3 3 2 2 2 2 3" xfId="30439"/>
    <cellStyle name="Normal 33 5 3 3 2 2 2 3" xfId="30440"/>
    <cellStyle name="Normal 33 5 3 3 2 2 2 4" xfId="30441"/>
    <cellStyle name="Normal 33 5 3 3 2 2 3" xfId="30442"/>
    <cellStyle name="Normal 33 5 3 3 2 2 3 2" xfId="30443"/>
    <cellStyle name="Normal 33 5 3 3 2 2 3 3" xfId="30444"/>
    <cellStyle name="Normal 33 5 3 3 2 2 4" xfId="30445"/>
    <cellStyle name="Normal 33 5 3 3 2 2 5" xfId="30446"/>
    <cellStyle name="Normal 33 5 3 3 2 3" xfId="30447"/>
    <cellStyle name="Normal 33 5 3 3 2 3 2" xfId="30448"/>
    <cellStyle name="Normal 33 5 3 3 2 3 2 2" xfId="30449"/>
    <cellStyle name="Normal 33 5 3 3 2 3 2 2 2" xfId="30450"/>
    <cellStyle name="Normal 33 5 3 3 2 3 2 2 3" xfId="30451"/>
    <cellStyle name="Normal 33 5 3 3 2 3 2 3" xfId="30452"/>
    <cellStyle name="Normal 33 5 3 3 2 3 2 4" xfId="30453"/>
    <cellStyle name="Normal 33 5 3 3 2 3 3" xfId="30454"/>
    <cellStyle name="Normal 33 5 3 3 2 3 3 2" xfId="30455"/>
    <cellStyle name="Normal 33 5 3 3 2 3 3 3" xfId="30456"/>
    <cellStyle name="Normal 33 5 3 3 2 3 4" xfId="30457"/>
    <cellStyle name="Normal 33 5 3 3 2 3 5" xfId="30458"/>
    <cellStyle name="Normal 33 5 3 3 2 4" xfId="30459"/>
    <cellStyle name="Normal 33 5 3 3 2 4 2" xfId="30460"/>
    <cellStyle name="Normal 33 5 3 3 2 4 2 2" xfId="30461"/>
    <cellStyle name="Normal 33 5 3 3 2 4 2 2 2" xfId="30462"/>
    <cellStyle name="Normal 33 5 3 3 2 4 2 2 3" xfId="30463"/>
    <cellStyle name="Normal 33 5 3 3 2 4 2 3" xfId="30464"/>
    <cellStyle name="Normal 33 5 3 3 2 4 2 4" xfId="30465"/>
    <cellStyle name="Normal 33 5 3 3 2 4 3" xfId="30466"/>
    <cellStyle name="Normal 33 5 3 3 2 4 3 2" xfId="30467"/>
    <cellStyle name="Normal 33 5 3 3 2 4 3 3" xfId="30468"/>
    <cellStyle name="Normal 33 5 3 3 2 4 4" xfId="30469"/>
    <cellStyle name="Normal 33 5 3 3 2 4 5" xfId="30470"/>
    <cellStyle name="Normal 33 5 3 3 2 5" xfId="30471"/>
    <cellStyle name="Normal 33 5 3 3 2 5 2" xfId="30472"/>
    <cellStyle name="Normal 33 5 3 3 2 5 2 2" xfId="30473"/>
    <cellStyle name="Normal 33 5 3 3 2 5 2 3" xfId="30474"/>
    <cellStyle name="Normal 33 5 3 3 2 5 3" xfId="30475"/>
    <cellStyle name="Normal 33 5 3 3 2 5 4" xfId="30476"/>
    <cellStyle name="Normal 33 5 3 3 2 6" xfId="30477"/>
    <cellStyle name="Normal 33 5 3 3 2 6 2" xfId="30478"/>
    <cellStyle name="Normal 33 5 3 3 2 6 3" xfId="30479"/>
    <cellStyle name="Normal 33 5 3 3 2 7" xfId="30480"/>
    <cellStyle name="Normal 33 5 3 3 2 8" xfId="30481"/>
    <cellStyle name="Normal 33 5 3 3 2_Schs" xfId="30482"/>
    <cellStyle name="Normal 33 5 3 3 3" xfId="30483"/>
    <cellStyle name="Normal 33 5 3 3 3 2" xfId="30484"/>
    <cellStyle name="Normal 33 5 3 3 3 2 2" xfId="30485"/>
    <cellStyle name="Normal 33 5 3 3 3 2 2 2" xfId="30486"/>
    <cellStyle name="Normal 33 5 3 3 3 2 2 3" xfId="30487"/>
    <cellStyle name="Normal 33 5 3 3 3 2 3" xfId="30488"/>
    <cellStyle name="Normal 33 5 3 3 3 2 4" xfId="30489"/>
    <cellStyle name="Normal 33 5 3 3 3 3" xfId="30490"/>
    <cellStyle name="Normal 33 5 3 3 3 3 2" xfId="30491"/>
    <cellStyle name="Normal 33 5 3 3 3 3 3" xfId="30492"/>
    <cellStyle name="Normal 33 5 3 3 3 4" xfId="30493"/>
    <cellStyle name="Normal 33 5 3 3 3 5" xfId="30494"/>
    <cellStyle name="Normal 33 5 3 3 4" xfId="30495"/>
    <cellStyle name="Normal 33 5 3 3 4 2" xfId="30496"/>
    <cellStyle name="Normal 33 5 3 3 4 2 2" xfId="30497"/>
    <cellStyle name="Normal 33 5 3 3 4 2 2 2" xfId="30498"/>
    <cellStyle name="Normal 33 5 3 3 4 2 2 3" xfId="30499"/>
    <cellStyle name="Normal 33 5 3 3 4 2 3" xfId="30500"/>
    <cellStyle name="Normal 33 5 3 3 4 2 4" xfId="30501"/>
    <cellStyle name="Normal 33 5 3 3 4 3" xfId="30502"/>
    <cellStyle name="Normal 33 5 3 3 4 3 2" xfId="30503"/>
    <cellStyle name="Normal 33 5 3 3 4 3 3" xfId="30504"/>
    <cellStyle name="Normal 33 5 3 3 4 4" xfId="30505"/>
    <cellStyle name="Normal 33 5 3 3 4 5" xfId="30506"/>
    <cellStyle name="Normal 33 5 3 3 5" xfId="30507"/>
    <cellStyle name="Normal 33 5 3 3 5 2" xfId="30508"/>
    <cellStyle name="Normal 33 5 3 3 5 2 2" xfId="30509"/>
    <cellStyle name="Normal 33 5 3 3 5 2 2 2" xfId="30510"/>
    <cellStyle name="Normal 33 5 3 3 5 2 2 3" xfId="30511"/>
    <cellStyle name="Normal 33 5 3 3 5 2 3" xfId="30512"/>
    <cellStyle name="Normal 33 5 3 3 5 2 4" xfId="30513"/>
    <cellStyle name="Normal 33 5 3 3 5 3" xfId="30514"/>
    <cellStyle name="Normal 33 5 3 3 5 3 2" xfId="30515"/>
    <cellStyle name="Normal 33 5 3 3 5 3 3" xfId="30516"/>
    <cellStyle name="Normal 33 5 3 3 5 4" xfId="30517"/>
    <cellStyle name="Normal 33 5 3 3 5 5" xfId="30518"/>
    <cellStyle name="Normal 33 5 3 3 6" xfId="30519"/>
    <cellStyle name="Normal 33 5 3 3 6 2" xfId="30520"/>
    <cellStyle name="Normal 33 5 3 3 6 2 2" xfId="30521"/>
    <cellStyle name="Normal 33 5 3 3 6 2 3" xfId="30522"/>
    <cellStyle name="Normal 33 5 3 3 6 3" xfId="30523"/>
    <cellStyle name="Normal 33 5 3 3 6 4" xfId="30524"/>
    <cellStyle name="Normal 33 5 3 3 7" xfId="30525"/>
    <cellStyle name="Normal 33 5 3 3 7 2" xfId="30526"/>
    <cellStyle name="Normal 33 5 3 3 7 3" xfId="30527"/>
    <cellStyle name="Normal 33 5 3 3 8" xfId="30528"/>
    <cellStyle name="Normal 33 5 3 3 9" xfId="30529"/>
    <cellStyle name="Normal 33 5 3 3_Schs" xfId="30530"/>
    <cellStyle name="Normal 33 5 3 4" xfId="30531"/>
    <cellStyle name="Normal 33 5 3 4 2" xfId="30532"/>
    <cellStyle name="Normal 33 5 3 4 2 2" xfId="30533"/>
    <cellStyle name="Normal 33 5 3 4 2 2 2" xfId="30534"/>
    <cellStyle name="Normal 33 5 3 4 2 2 2 2" xfId="30535"/>
    <cellStyle name="Normal 33 5 3 4 2 2 2 3" xfId="30536"/>
    <cellStyle name="Normal 33 5 3 4 2 2 3" xfId="30537"/>
    <cellStyle name="Normal 33 5 3 4 2 2 4" xfId="30538"/>
    <cellStyle name="Normal 33 5 3 4 2 3" xfId="30539"/>
    <cellStyle name="Normal 33 5 3 4 2 3 2" xfId="30540"/>
    <cellStyle name="Normal 33 5 3 4 2 3 3" xfId="30541"/>
    <cellStyle name="Normal 33 5 3 4 2 4" xfId="30542"/>
    <cellStyle name="Normal 33 5 3 4 2 5" xfId="30543"/>
    <cellStyle name="Normal 33 5 3 4 3" xfId="30544"/>
    <cellStyle name="Normal 33 5 3 4 3 2" xfId="30545"/>
    <cellStyle name="Normal 33 5 3 4 3 2 2" xfId="30546"/>
    <cellStyle name="Normal 33 5 3 4 3 2 2 2" xfId="30547"/>
    <cellStyle name="Normal 33 5 3 4 3 2 2 3" xfId="30548"/>
    <cellStyle name="Normal 33 5 3 4 3 2 3" xfId="30549"/>
    <cellStyle name="Normal 33 5 3 4 3 2 4" xfId="30550"/>
    <cellStyle name="Normal 33 5 3 4 3 3" xfId="30551"/>
    <cellStyle name="Normal 33 5 3 4 3 3 2" xfId="30552"/>
    <cellStyle name="Normal 33 5 3 4 3 3 3" xfId="30553"/>
    <cellStyle name="Normal 33 5 3 4 3 4" xfId="30554"/>
    <cellStyle name="Normal 33 5 3 4 3 5" xfId="30555"/>
    <cellStyle name="Normal 33 5 3 4 4" xfId="30556"/>
    <cellStyle name="Normal 33 5 3 4 4 2" xfId="30557"/>
    <cellStyle name="Normal 33 5 3 4 4 2 2" xfId="30558"/>
    <cellStyle name="Normal 33 5 3 4 4 2 2 2" xfId="30559"/>
    <cellStyle name="Normal 33 5 3 4 4 2 2 3" xfId="30560"/>
    <cellStyle name="Normal 33 5 3 4 4 2 3" xfId="30561"/>
    <cellStyle name="Normal 33 5 3 4 4 2 4" xfId="30562"/>
    <cellStyle name="Normal 33 5 3 4 4 3" xfId="30563"/>
    <cellStyle name="Normal 33 5 3 4 4 3 2" xfId="30564"/>
    <cellStyle name="Normal 33 5 3 4 4 3 3" xfId="30565"/>
    <cellStyle name="Normal 33 5 3 4 4 4" xfId="30566"/>
    <cellStyle name="Normal 33 5 3 4 4 5" xfId="30567"/>
    <cellStyle name="Normal 33 5 3 4 5" xfId="30568"/>
    <cellStyle name="Normal 33 5 3 4 5 2" xfId="30569"/>
    <cellStyle name="Normal 33 5 3 4 5 2 2" xfId="30570"/>
    <cellStyle name="Normal 33 5 3 4 5 2 3" xfId="30571"/>
    <cellStyle name="Normal 33 5 3 4 5 3" xfId="30572"/>
    <cellStyle name="Normal 33 5 3 4 5 4" xfId="30573"/>
    <cellStyle name="Normal 33 5 3 4 6" xfId="30574"/>
    <cellStyle name="Normal 33 5 3 4 6 2" xfId="30575"/>
    <cellStyle name="Normal 33 5 3 4 6 3" xfId="30576"/>
    <cellStyle name="Normal 33 5 3 4 7" xfId="30577"/>
    <cellStyle name="Normal 33 5 3 4 8" xfId="30578"/>
    <cellStyle name="Normal 33 5 3 4_Schs" xfId="30579"/>
    <cellStyle name="Normal 33 5 3 5" xfId="30580"/>
    <cellStyle name="Normal 33 5 3 5 2" xfId="30581"/>
    <cellStyle name="Normal 33 5 3 5 2 2" xfId="30582"/>
    <cellStyle name="Normal 33 5 3 5 2 2 2" xfId="30583"/>
    <cellStyle name="Normal 33 5 3 5 2 2 3" xfId="30584"/>
    <cellStyle name="Normal 33 5 3 5 2 3" xfId="30585"/>
    <cellStyle name="Normal 33 5 3 5 2 4" xfId="30586"/>
    <cellStyle name="Normal 33 5 3 5 3" xfId="30587"/>
    <cellStyle name="Normal 33 5 3 5 3 2" xfId="30588"/>
    <cellStyle name="Normal 33 5 3 5 3 3" xfId="30589"/>
    <cellStyle name="Normal 33 5 3 5 4" xfId="30590"/>
    <cellStyle name="Normal 33 5 3 5 5" xfId="30591"/>
    <cellStyle name="Normal 33 5 3 6" xfId="30592"/>
    <cellStyle name="Normal 33 5 3 6 2" xfId="30593"/>
    <cellStyle name="Normal 33 5 3 6 2 2" xfId="30594"/>
    <cellStyle name="Normal 33 5 3 6 2 2 2" xfId="30595"/>
    <cellStyle name="Normal 33 5 3 6 2 2 3" xfId="30596"/>
    <cellStyle name="Normal 33 5 3 6 2 3" xfId="30597"/>
    <cellStyle name="Normal 33 5 3 6 2 4" xfId="30598"/>
    <cellStyle name="Normal 33 5 3 6 3" xfId="30599"/>
    <cellStyle name="Normal 33 5 3 6 3 2" xfId="30600"/>
    <cellStyle name="Normal 33 5 3 6 3 3" xfId="30601"/>
    <cellStyle name="Normal 33 5 3 6 4" xfId="30602"/>
    <cellStyle name="Normal 33 5 3 6 5" xfId="30603"/>
    <cellStyle name="Normal 33 5 3 7" xfId="30604"/>
    <cellStyle name="Normal 33 5 3 7 2" xfId="30605"/>
    <cellStyle name="Normal 33 5 3 7 2 2" xfId="30606"/>
    <cellStyle name="Normal 33 5 3 7 2 2 2" xfId="30607"/>
    <cellStyle name="Normal 33 5 3 7 2 2 3" xfId="30608"/>
    <cellStyle name="Normal 33 5 3 7 2 3" xfId="30609"/>
    <cellStyle name="Normal 33 5 3 7 2 4" xfId="30610"/>
    <cellStyle name="Normal 33 5 3 7 3" xfId="30611"/>
    <cellStyle name="Normal 33 5 3 7 3 2" xfId="30612"/>
    <cellStyle name="Normal 33 5 3 7 3 3" xfId="30613"/>
    <cellStyle name="Normal 33 5 3 7 4" xfId="30614"/>
    <cellStyle name="Normal 33 5 3 7 5" xfId="30615"/>
    <cellStyle name="Normal 33 5 3 8" xfId="30616"/>
    <cellStyle name="Normal 33 5 3 8 2" xfId="30617"/>
    <cellStyle name="Normal 33 5 3 8 2 2" xfId="30618"/>
    <cellStyle name="Normal 33 5 3 8 2 3" xfId="30619"/>
    <cellStyle name="Normal 33 5 3 8 3" xfId="30620"/>
    <cellStyle name="Normal 33 5 3 8 4" xfId="30621"/>
    <cellStyle name="Normal 33 5 3 9" xfId="30622"/>
    <cellStyle name="Normal 33 5 3 9 2" xfId="30623"/>
    <cellStyle name="Normal 33 5 3 9 3" xfId="30624"/>
    <cellStyle name="Normal 33 5 3_Schs" xfId="30625"/>
    <cellStyle name="Normal 33 5 4" xfId="30626"/>
    <cellStyle name="Normal 33 5 4 10" xfId="30627"/>
    <cellStyle name="Normal 33 5 4 2" xfId="30628"/>
    <cellStyle name="Normal 33 5 4 2 2" xfId="30629"/>
    <cellStyle name="Normal 33 5 4 2 2 2" xfId="30630"/>
    <cellStyle name="Normal 33 5 4 2 2 2 2" xfId="30631"/>
    <cellStyle name="Normal 33 5 4 2 2 2 2 2" xfId="30632"/>
    <cellStyle name="Normal 33 5 4 2 2 2 2 2 2" xfId="30633"/>
    <cellStyle name="Normal 33 5 4 2 2 2 2 2 3" xfId="30634"/>
    <cellStyle name="Normal 33 5 4 2 2 2 2 3" xfId="30635"/>
    <cellStyle name="Normal 33 5 4 2 2 2 2 4" xfId="30636"/>
    <cellStyle name="Normal 33 5 4 2 2 2 3" xfId="30637"/>
    <cellStyle name="Normal 33 5 4 2 2 2 3 2" xfId="30638"/>
    <cellStyle name="Normal 33 5 4 2 2 2 3 3" xfId="30639"/>
    <cellStyle name="Normal 33 5 4 2 2 2 4" xfId="30640"/>
    <cellStyle name="Normal 33 5 4 2 2 2 5" xfId="30641"/>
    <cellStyle name="Normal 33 5 4 2 2 3" xfId="30642"/>
    <cellStyle name="Normal 33 5 4 2 2 3 2" xfId="30643"/>
    <cellStyle name="Normal 33 5 4 2 2 3 2 2" xfId="30644"/>
    <cellStyle name="Normal 33 5 4 2 2 3 2 2 2" xfId="30645"/>
    <cellStyle name="Normal 33 5 4 2 2 3 2 2 3" xfId="30646"/>
    <cellStyle name="Normal 33 5 4 2 2 3 2 3" xfId="30647"/>
    <cellStyle name="Normal 33 5 4 2 2 3 2 4" xfId="30648"/>
    <cellStyle name="Normal 33 5 4 2 2 3 3" xfId="30649"/>
    <cellStyle name="Normal 33 5 4 2 2 3 3 2" xfId="30650"/>
    <cellStyle name="Normal 33 5 4 2 2 3 3 3" xfId="30651"/>
    <cellStyle name="Normal 33 5 4 2 2 3 4" xfId="30652"/>
    <cellStyle name="Normal 33 5 4 2 2 3 5" xfId="30653"/>
    <cellStyle name="Normal 33 5 4 2 2 4" xfId="30654"/>
    <cellStyle name="Normal 33 5 4 2 2 4 2" xfId="30655"/>
    <cellStyle name="Normal 33 5 4 2 2 4 2 2" xfId="30656"/>
    <cellStyle name="Normal 33 5 4 2 2 4 2 2 2" xfId="30657"/>
    <cellStyle name="Normal 33 5 4 2 2 4 2 2 3" xfId="30658"/>
    <cellStyle name="Normal 33 5 4 2 2 4 2 3" xfId="30659"/>
    <cellStyle name="Normal 33 5 4 2 2 4 2 4" xfId="30660"/>
    <cellStyle name="Normal 33 5 4 2 2 4 3" xfId="30661"/>
    <cellStyle name="Normal 33 5 4 2 2 4 3 2" xfId="30662"/>
    <cellStyle name="Normal 33 5 4 2 2 4 3 3" xfId="30663"/>
    <cellStyle name="Normal 33 5 4 2 2 4 4" xfId="30664"/>
    <cellStyle name="Normal 33 5 4 2 2 4 5" xfId="30665"/>
    <cellStyle name="Normal 33 5 4 2 2 5" xfId="30666"/>
    <cellStyle name="Normal 33 5 4 2 2 5 2" xfId="30667"/>
    <cellStyle name="Normal 33 5 4 2 2 5 2 2" xfId="30668"/>
    <cellStyle name="Normal 33 5 4 2 2 5 2 3" xfId="30669"/>
    <cellStyle name="Normal 33 5 4 2 2 5 3" xfId="30670"/>
    <cellStyle name="Normal 33 5 4 2 2 5 4" xfId="30671"/>
    <cellStyle name="Normal 33 5 4 2 2 6" xfId="30672"/>
    <cellStyle name="Normal 33 5 4 2 2 6 2" xfId="30673"/>
    <cellStyle name="Normal 33 5 4 2 2 6 3" xfId="30674"/>
    <cellStyle name="Normal 33 5 4 2 2 7" xfId="30675"/>
    <cellStyle name="Normal 33 5 4 2 2 8" xfId="30676"/>
    <cellStyle name="Normal 33 5 4 2 2_Schs" xfId="30677"/>
    <cellStyle name="Normal 33 5 4 2 3" xfId="30678"/>
    <cellStyle name="Normal 33 5 4 2 3 2" xfId="30679"/>
    <cellStyle name="Normal 33 5 4 2 3 2 2" xfId="30680"/>
    <cellStyle name="Normal 33 5 4 2 3 2 2 2" xfId="30681"/>
    <cellStyle name="Normal 33 5 4 2 3 2 2 3" xfId="30682"/>
    <cellStyle name="Normal 33 5 4 2 3 2 3" xfId="30683"/>
    <cellStyle name="Normal 33 5 4 2 3 2 4" xfId="30684"/>
    <cellStyle name="Normal 33 5 4 2 3 3" xfId="30685"/>
    <cellStyle name="Normal 33 5 4 2 3 3 2" xfId="30686"/>
    <cellStyle name="Normal 33 5 4 2 3 3 3" xfId="30687"/>
    <cellStyle name="Normal 33 5 4 2 3 4" xfId="30688"/>
    <cellStyle name="Normal 33 5 4 2 3 5" xfId="30689"/>
    <cellStyle name="Normal 33 5 4 2 4" xfId="30690"/>
    <cellStyle name="Normal 33 5 4 2 4 2" xfId="30691"/>
    <cellStyle name="Normal 33 5 4 2 4 2 2" xfId="30692"/>
    <cellStyle name="Normal 33 5 4 2 4 2 2 2" xfId="30693"/>
    <cellStyle name="Normal 33 5 4 2 4 2 2 3" xfId="30694"/>
    <cellStyle name="Normal 33 5 4 2 4 2 3" xfId="30695"/>
    <cellStyle name="Normal 33 5 4 2 4 2 4" xfId="30696"/>
    <cellStyle name="Normal 33 5 4 2 4 3" xfId="30697"/>
    <cellStyle name="Normal 33 5 4 2 4 3 2" xfId="30698"/>
    <cellStyle name="Normal 33 5 4 2 4 3 3" xfId="30699"/>
    <cellStyle name="Normal 33 5 4 2 4 4" xfId="30700"/>
    <cellStyle name="Normal 33 5 4 2 4 5" xfId="30701"/>
    <cellStyle name="Normal 33 5 4 2 5" xfId="30702"/>
    <cellStyle name="Normal 33 5 4 2 5 2" xfId="30703"/>
    <cellStyle name="Normal 33 5 4 2 5 2 2" xfId="30704"/>
    <cellStyle name="Normal 33 5 4 2 5 2 2 2" xfId="30705"/>
    <cellStyle name="Normal 33 5 4 2 5 2 2 3" xfId="30706"/>
    <cellStyle name="Normal 33 5 4 2 5 2 3" xfId="30707"/>
    <cellStyle name="Normal 33 5 4 2 5 2 4" xfId="30708"/>
    <cellStyle name="Normal 33 5 4 2 5 3" xfId="30709"/>
    <cellStyle name="Normal 33 5 4 2 5 3 2" xfId="30710"/>
    <cellStyle name="Normal 33 5 4 2 5 3 3" xfId="30711"/>
    <cellStyle name="Normal 33 5 4 2 5 4" xfId="30712"/>
    <cellStyle name="Normal 33 5 4 2 5 5" xfId="30713"/>
    <cellStyle name="Normal 33 5 4 2 6" xfId="30714"/>
    <cellStyle name="Normal 33 5 4 2 6 2" xfId="30715"/>
    <cellStyle name="Normal 33 5 4 2 6 2 2" xfId="30716"/>
    <cellStyle name="Normal 33 5 4 2 6 2 3" xfId="30717"/>
    <cellStyle name="Normal 33 5 4 2 6 3" xfId="30718"/>
    <cellStyle name="Normal 33 5 4 2 6 4" xfId="30719"/>
    <cellStyle name="Normal 33 5 4 2 7" xfId="30720"/>
    <cellStyle name="Normal 33 5 4 2 7 2" xfId="30721"/>
    <cellStyle name="Normal 33 5 4 2 7 3" xfId="30722"/>
    <cellStyle name="Normal 33 5 4 2 8" xfId="30723"/>
    <cellStyle name="Normal 33 5 4 2 9" xfId="30724"/>
    <cellStyle name="Normal 33 5 4 2_Schs" xfId="30725"/>
    <cellStyle name="Normal 33 5 4 3" xfId="30726"/>
    <cellStyle name="Normal 33 5 4 3 2" xfId="30727"/>
    <cellStyle name="Normal 33 5 4 3 2 2" xfId="30728"/>
    <cellStyle name="Normal 33 5 4 3 2 2 2" xfId="30729"/>
    <cellStyle name="Normal 33 5 4 3 2 2 2 2" xfId="30730"/>
    <cellStyle name="Normal 33 5 4 3 2 2 2 3" xfId="30731"/>
    <cellStyle name="Normal 33 5 4 3 2 2 3" xfId="30732"/>
    <cellStyle name="Normal 33 5 4 3 2 2 4" xfId="30733"/>
    <cellStyle name="Normal 33 5 4 3 2 3" xfId="30734"/>
    <cellStyle name="Normal 33 5 4 3 2 3 2" xfId="30735"/>
    <cellStyle name="Normal 33 5 4 3 2 3 3" xfId="30736"/>
    <cellStyle name="Normal 33 5 4 3 2 4" xfId="30737"/>
    <cellStyle name="Normal 33 5 4 3 2 5" xfId="30738"/>
    <cellStyle name="Normal 33 5 4 3 3" xfId="30739"/>
    <cellStyle name="Normal 33 5 4 3 3 2" xfId="30740"/>
    <cellStyle name="Normal 33 5 4 3 3 2 2" xfId="30741"/>
    <cellStyle name="Normal 33 5 4 3 3 2 2 2" xfId="30742"/>
    <cellStyle name="Normal 33 5 4 3 3 2 2 3" xfId="30743"/>
    <cellStyle name="Normal 33 5 4 3 3 2 3" xfId="30744"/>
    <cellStyle name="Normal 33 5 4 3 3 2 4" xfId="30745"/>
    <cellStyle name="Normal 33 5 4 3 3 3" xfId="30746"/>
    <cellStyle name="Normal 33 5 4 3 3 3 2" xfId="30747"/>
    <cellStyle name="Normal 33 5 4 3 3 3 3" xfId="30748"/>
    <cellStyle name="Normal 33 5 4 3 3 4" xfId="30749"/>
    <cellStyle name="Normal 33 5 4 3 3 5" xfId="30750"/>
    <cellStyle name="Normal 33 5 4 3 4" xfId="30751"/>
    <cellStyle name="Normal 33 5 4 3 4 2" xfId="30752"/>
    <cellStyle name="Normal 33 5 4 3 4 2 2" xfId="30753"/>
    <cellStyle name="Normal 33 5 4 3 4 2 2 2" xfId="30754"/>
    <cellStyle name="Normal 33 5 4 3 4 2 2 3" xfId="30755"/>
    <cellStyle name="Normal 33 5 4 3 4 2 3" xfId="30756"/>
    <cellStyle name="Normal 33 5 4 3 4 2 4" xfId="30757"/>
    <cellStyle name="Normal 33 5 4 3 4 3" xfId="30758"/>
    <cellStyle name="Normal 33 5 4 3 4 3 2" xfId="30759"/>
    <cellStyle name="Normal 33 5 4 3 4 3 3" xfId="30760"/>
    <cellStyle name="Normal 33 5 4 3 4 4" xfId="30761"/>
    <cellStyle name="Normal 33 5 4 3 4 5" xfId="30762"/>
    <cellStyle name="Normal 33 5 4 3 5" xfId="30763"/>
    <cellStyle name="Normal 33 5 4 3 5 2" xfId="30764"/>
    <cellStyle name="Normal 33 5 4 3 5 2 2" xfId="30765"/>
    <cellStyle name="Normal 33 5 4 3 5 2 3" xfId="30766"/>
    <cellStyle name="Normal 33 5 4 3 5 3" xfId="30767"/>
    <cellStyle name="Normal 33 5 4 3 5 4" xfId="30768"/>
    <cellStyle name="Normal 33 5 4 3 6" xfId="30769"/>
    <cellStyle name="Normal 33 5 4 3 6 2" xfId="30770"/>
    <cellStyle name="Normal 33 5 4 3 6 3" xfId="30771"/>
    <cellStyle name="Normal 33 5 4 3 7" xfId="30772"/>
    <cellStyle name="Normal 33 5 4 3 8" xfId="30773"/>
    <cellStyle name="Normal 33 5 4 3_Schs" xfId="30774"/>
    <cellStyle name="Normal 33 5 4 4" xfId="30775"/>
    <cellStyle name="Normal 33 5 4 4 2" xfId="30776"/>
    <cellStyle name="Normal 33 5 4 4 2 2" xfId="30777"/>
    <cellStyle name="Normal 33 5 4 4 2 2 2" xfId="30778"/>
    <cellStyle name="Normal 33 5 4 4 2 2 3" xfId="30779"/>
    <cellStyle name="Normal 33 5 4 4 2 3" xfId="30780"/>
    <cellStyle name="Normal 33 5 4 4 2 4" xfId="30781"/>
    <cellStyle name="Normal 33 5 4 4 3" xfId="30782"/>
    <cellStyle name="Normal 33 5 4 4 3 2" xfId="30783"/>
    <cellStyle name="Normal 33 5 4 4 3 3" xfId="30784"/>
    <cellStyle name="Normal 33 5 4 4 4" xfId="30785"/>
    <cellStyle name="Normal 33 5 4 4 5" xfId="30786"/>
    <cellStyle name="Normal 33 5 4 5" xfId="30787"/>
    <cellStyle name="Normal 33 5 4 5 2" xfId="30788"/>
    <cellStyle name="Normal 33 5 4 5 2 2" xfId="30789"/>
    <cellStyle name="Normal 33 5 4 5 2 2 2" xfId="30790"/>
    <cellStyle name="Normal 33 5 4 5 2 2 3" xfId="30791"/>
    <cellStyle name="Normal 33 5 4 5 2 3" xfId="30792"/>
    <cellStyle name="Normal 33 5 4 5 2 4" xfId="30793"/>
    <cellStyle name="Normal 33 5 4 5 3" xfId="30794"/>
    <cellStyle name="Normal 33 5 4 5 3 2" xfId="30795"/>
    <cellStyle name="Normal 33 5 4 5 3 3" xfId="30796"/>
    <cellStyle name="Normal 33 5 4 5 4" xfId="30797"/>
    <cellStyle name="Normal 33 5 4 5 5" xfId="30798"/>
    <cellStyle name="Normal 33 5 4 6" xfId="30799"/>
    <cellStyle name="Normal 33 5 4 6 2" xfId="30800"/>
    <cellStyle name="Normal 33 5 4 6 2 2" xfId="30801"/>
    <cellStyle name="Normal 33 5 4 6 2 2 2" xfId="30802"/>
    <cellStyle name="Normal 33 5 4 6 2 2 3" xfId="30803"/>
    <cellStyle name="Normal 33 5 4 6 2 3" xfId="30804"/>
    <cellStyle name="Normal 33 5 4 6 2 4" xfId="30805"/>
    <cellStyle name="Normal 33 5 4 6 3" xfId="30806"/>
    <cellStyle name="Normal 33 5 4 6 3 2" xfId="30807"/>
    <cellStyle name="Normal 33 5 4 6 3 3" xfId="30808"/>
    <cellStyle name="Normal 33 5 4 6 4" xfId="30809"/>
    <cellStyle name="Normal 33 5 4 6 5" xfId="30810"/>
    <cellStyle name="Normal 33 5 4 7" xfId="30811"/>
    <cellStyle name="Normal 33 5 4 7 2" xfId="30812"/>
    <cellStyle name="Normal 33 5 4 7 2 2" xfId="30813"/>
    <cellStyle name="Normal 33 5 4 7 2 3" xfId="30814"/>
    <cellStyle name="Normal 33 5 4 7 3" xfId="30815"/>
    <cellStyle name="Normal 33 5 4 7 4" xfId="30816"/>
    <cellStyle name="Normal 33 5 4 8" xfId="30817"/>
    <cellStyle name="Normal 33 5 4 8 2" xfId="30818"/>
    <cellStyle name="Normal 33 5 4 8 3" xfId="30819"/>
    <cellStyle name="Normal 33 5 4 9" xfId="30820"/>
    <cellStyle name="Normal 33 5 4_Schs" xfId="30821"/>
    <cellStyle name="Normal 33 5 5" xfId="30822"/>
    <cellStyle name="Normal 33 5 5 2" xfId="30823"/>
    <cellStyle name="Normal 33 5 5 2 2" xfId="30824"/>
    <cellStyle name="Normal 33 5 5 2 2 2" xfId="30825"/>
    <cellStyle name="Normal 33 5 5 2 2 2 2" xfId="30826"/>
    <cellStyle name="Normal 33 5 5 2 2 2 2 2" xfId="30827"/>
    <cellStyle name="Normal 33 5 5 2 2 2 2 3" xfId="30828"/>
    <cellStyle name="Normal 33 5 5 2 2 2 3" xfId="30829"/>
    <cellStyle name="Normal 33 5 5 2 2 2 4" xfId="30830"/>
    <cellStyle name="Normal 33 5 5 2 2 3" xfId="30831"/>
    <cellStyle name="Normal 33 5 5 2 2 3 2" xfId="30832"/>
    <cellStyle name="Normal 33 5 5 2 2 3 3" xfId="30833"/>
    <cellStyle name="Normal 33 5 5 2 2 4" xfId="30834"/>
    <cellStyle name="Normal 33 5 5 2 2 5" xfId="30835"/>
    <cellStyle name="Normal 33 5 5 2 3" xfId="30836"/>
    <cellStyle name="Normal 33 5 5 2 3 2" xfId="30837"/>
    <cellStyle name="Normal 33 5 5 2 3 2 2" xfId="30838"/>
    <cellStyle name="Normal 33 5 5 2 3 2 2 2" xfId="30839"/>
    <cellStyle name="Normal 33 5 5 2 3 2 2 3" xfId="30840"/>
    <cellStyle name="Normal 33 5 5 2 3 2 3" xfId="30841"/>
    <cellStyle name="Normal 33 5 5 2 3 2 4" xfId="30842"/>
    <cellStyle name="Normal 33 5 5 2 3 3" xfId="30843"/>
    <cellStyle name="Normal 33 5 5 2 3 3 2" xfId="30844"/>
    <cellStyle name="Normal 33 5 5 2 3 3 3" xfId="30845"/>
    <cellStyle name="Normal 33 5 5 2 3 4" xfId="30846"/>
    <cellStyle name="Normal 33 5 5 2 3 5" xfId="30847"/>
    <cellStyle name="Normal 33 5 5 2 4" xfId="30848"/>
    <cellStyle name="Normal 33 5 5 2 4 2" xfId="30849"/>
    <cellStyle name="Normal 33 5 5 2 4 2 2" xfId="30850"/>
    <cellStyle name="Normal 33 5 5 2 4 2 2 2" xfId="30851"/>
    <cellStyle name="Normal 33 5 5 2 4 2 2 3" xfId="30852"/>
    <cellStyle name="Normal 33 5 5 2 4 2 3" xfId="30853"/>
    <cellStyle name="Normal 33 5 5 2 4 2 4" xfId="30854"/>
    <cellStyle name="Normal 33 5 5 2 4 3" xfId="30855"/>
    <cellStyle name="Normal 33 5 5 2 4 3 2" xfId="30856"/>
    <cellStyle name="Normal 33 5 5 2 4 3 3" xfId="30857"/>
    <cellStyle name="Normal 33 5 5 2 4 4" xfId="30858"/>
    <cellStyle name="Normal 33 5 5 2 4 5" xfId="30859"/>
    <cellStyle name="Normal 33 5 5 2 5" xfId="30860"/>
    <cellStyle name="Normal 33 5 5 2 5 2" xfId="30861"/>
    <cellStyle name="Normal 33 5 5 2 5 2 2" xfId="30862"/>
    <cellStyle name="Normal 33 5 5 2 5 2 3" xfId="30863"/>
    <cellStyle name="Normal 33 5 5 2 5 3" xfId="30864"/>
    <cellStyle name="Normal 33 5 5 2 5 4" xfId="30865"/>
    <cellStyle name="Normal 33 5 5 2 6" xfId="30866"/>
    <cellStyle name="Normal 33 5 5 2 6 2" xfId="30867"/>
    <cellStyle name="Normal 33 5 5 2 6 3" xfId="30868"/>
    <cellStyle name="Normal 33 5 5 2 7" xfId="30869"/>
    <cellStyle name="Normal 33 5 5 2 8" xfId="30870"/>
    <cellStyle name="Normal 33 5 5 2_Schs" xfId="30871"/>
    <cellStyle name="Normal 33 5 5 3" xfId="30872"/>
    <cellStyle name="Normal 33 5 5 3 2" xfId="30873"/>
    <cellStyle name="Normal 33 5 5 3 2 2" xfId="30874"/>
    <cellStyle name="Normal 33 5 5 3 2 2 2" xfId="30875"/>
    <cellStyle name="Normal 33 5 5 3 2 2 3" xfId="30876"/>
    <cellStyle name="Normal 33 5 5 3 2 3" xfId="30877"/>
    <cellStyle name="Normal 33 5 5 3 2 4" xfId="30878"/>
    <cellStyle name="Normal 33 5 5 3 3" xfId="30879"/>
    <cellStyle name="Normal 33 5 5 3 3 2" xfId="30880"/>
    <cellStyle name="Normal 33 5 5 3 3 3" xfId="30881"/>
    <cellStyle name="Normal 33 5 5 3 4" xfId="30882"/>
    <cellStyle name="Normal 33 5 5 3 5" xfId="30883"/>
    <cellStyle name="Normal 33 5 5 4" xfId="30884"/>
    <cellStyle name="Normal 33 5 5 4 2" xfId="30885"/>
    <cellStyle name="Normal 33 5 5 4 2 2" xfId="30886"/>
    <cellStyle name="Normal 33 5 5 4 2 2 2" xfId="30887"/>
    <cellStyle name="Normal 33 5 5 4 2 2 3" xfId="30888"/>
    <cellStyle name="Normal 33 5 5 4 2 3" xfId="30889"/>
    <cellStyle name="Normal 33 5 5 4 2 4" xfId="30890"/>
    <cellStyle name="Normal 33 5 5 4 3" xfId="30891"/>
    <cellStyle name="Normal 33 5 5 4 3 2" xfId="30892"/>
    <cellStyle name="Normal 33 5 5 4 3 3" xfId="30893"/>
    <cellStyle name="Normal 33 5 5 4 4" xfId="30894"/>
    <cellStyle name="Normal 33 5 5 4 5" xfId="30895"/>
    <cellStyle name="Normal 33 5 5 5" xfId="30896"/>
    <cellStyle name="Normal 33 5 5 5 2" xfId="30897"/>
    <cellStyle name="Normal 33 5 5 5 2 2" xfId="30898"/>
    <cellStyle name="Normal 33 5 5 5 2 2 2" xfId="30899"/>
    <cellStyle name="Normal 33 5 5 5 2 2 3" xfId="30900"/>
    <cellStyle name="Normal 33 5 5 5 2 3" xfId="30901"/>
    <cellStyle name="Normal 33 5 5 5 2 4" xfId="30902"/>
    <cellStyle name="Normal 33 5 5 5 3" xfId="30903"/>
    <cellStyle name="Normal 33 5 5 5 3 2" xfId="30904"/>
    <cellStyle name="Normal 33 5 5 5 3 3" xfId="30905"/>
    <cellStyle name="Normal 33 5 5 5 4" xfId="30906"/>
    <cellStyle name="Normal 33 5 5 5 5" xfId="30907"/>
    <cellStyle name="Normal 33 5 5 6" xfId="30908"/>
    <cellStyle name="Normal 33 5 5 6 2" xfId="30909"/>
    <cellStyle name="Normal 33 5 5 6 2 2" xfId="30910"/>
    <cellStyle name="Normal 33 5 5 6 2 3" xfId="30911"/>
    <cellStyle name="Normal 33 5 5 6 3" xfId="30912"/>
    <cellStyle name="Normal 33 5 5 6 4" xfId="30913"/>
    <cellStyle name="Normal 33 5 5 7" xfId="30914"/>
    <cellStyle name="Normal 33 5 5 7 2" xfId="30915"/>
    <cellStyle name="Normal 33 5 5 7 3" xfId="30916"/>
    <cellStyle name="Normal 33 5 5 8" xfId="30917"/>
    <cellStyle name="Normal 33 5 5 9" xfId="30918"/>
    <cellStyle name="Normal 33 5 5_Schs" xfId="30919"/>
    <cellStyle name="Normal 33 5 6" xfId="30920"/>
    <cellStyle name="Normal 33 5 6 2" xfId="30921"/>
    <cellStyle name="Normal 33 5 6 2 2" xfId="30922"/>
    <cellStyle name="Normal 33 5 6 2 2 2" xfId="30923"/>
    <cellStyle name="Normal 33 5 6 2 2 2 2" xfId="30924"/>
    <cellStyle name="Normal 33 5 6 2 2 2 3" xfId="30925"/>
    <cellStyle name="Normal 33 5 6 2 2 3" xfId="30926"/>
    <cellStyle name="Normal 33 5 6 2 2 4" xfId="30927"/>
    <cellStyle name="Normal 33 5 6 2 3" xfId="30928"/>
    <cellStyle name="Normal 33 5 6 2 3 2" xfId="30929"/>
    <cellStyle name="Normal 33 5 6 2 3 3" xfId="30930"/>
    <cellStyle name="Normal 33 5 6 2 4" xfId="30931"/>
    <cellStyle name="Normal 33 5 6 2 5" xfId="30932"/>
    <cellStyle name="Normal 33 5 6 3" xfId="30933"/>
    <cellStyle name="Normal 33 5 6 3 2" xfId="30934"/>
    <cellStyle name="Normal 33 5 6 3 2 2" xfId="30935"/>
    <cellStyle name="Normal 33 5 6 3 2 2 2" xfId="30936"/>
    <cellStyle name="Normal 33 5 6 3 2 2 3" xfId="30937"/>
    <cellStyle name="Normal 33 5 6 3 2 3" xfId="30938"/>
    <cellStyle name="Normal 33 5 6 3 2 4" xfId="30939"/>
    <cellStyle name="Normal 33 5 6 3 3" xfId="30940"/>
    <cellStyle name="Normal 33 5 6 3 3 2" xfId="30941"/>
    <cellStyle name="Normal 33 5 6 3 3 3" xfId="30942"/>
    <cellStyle name="Normal 33 5 6 3 4" xfId="30943"/>
    <cellStyle name="Normal 33 5 6 3 5" xfId="30944"/>
    <cellStyle name="Normal 33 5 6 4" xfId="30945"/>
    <cellStyle name="Normal 33 5 6 4 2" xfId="30946"/>
    <cellStyle name="Normal 33 5 6 4 2 2" xfId="30947"/>
    <cellStyle name="Normal 33 5 6 4 2 2 2" xfId="30948"/>
    <cellStyle name="Normal 33 5 6 4 2 2 3" xfId="30949"/>
    <cellStyle name="Normal 33 5 6 4 2 3" xfId="30950"/>
    <cellStyle name="Normal 33 5 6 4 2 4" xfId="30951"/>
    <cellStyle name="Normal 33 5 6 4 3" xfId="30952"/>
    <cellStyle name="Normal 33 5 6 4 3 2" xfId="30953"/>
    <cellStyle name="Normal 33 5 6 4 3 3" xfId="30954"/>
    <cellStyle name="Normal 33 5 6 4 4" xfId="30955"/>
    <cellStyle name="Normal 33 5 6 4 5" xfId="30956"/>
    <cellStyle name="Normal 33 5 6 5" xfId="30957"/>
    <cellStyle name="Normal 33 5 6 5 2" xfId="30958"/>
    <cellStyle name="Normal 33 5 6 5 2 2" xfId="30959"/>
    <cellStyle name="Normal 33 5 6 5 2 3" xfId="30960"/>
    <cellStyle name="Normal 33 5 6 5 3" xfId="30961"/>
    <cellStyle name="Normal 33 5 6 5 4" xfId="30962"/>
    <cellStyle name="Normal 33 5 6 6" xfId="30963"/>
    <cellStyle name="Normal 33 5 6 6 2" xfId="30964"/>
    <cellStyle name="Normal 33 5 6 6 3" xfId="30965"/>
    <cellStyle name="Normal 33 5 6 7" xfId="30966"/>
    <cellStyle name="Normal 33 5 6 8" xfId="30967"/>
    <cellStyle name="Normal 33 5 6_Schs" xfId="30968"/>
    <cellStyle name="Normal 33 5 7" xfId="30969"/>
    <cellStyle name="Normal 33 5 7 2" xfId="30970"/>
    <cellStyle name="Normal 33 5 7 2 2" xfId="30971"/>
    <cellStyle name="Normal 33 5 7 2 2 2" xfId="30972"/>
    <cellStyle name="Normal 33 5 7 2 2 3" xfId="30973"/>
    <cellStyle name="Normal 33 5 7 2 3" xfId="30974"/>
    <cellStyle name="Normal 33 5 7 2 4" xfId="30975"/>
    <cellStyle name="Normal 33 5 7 3" xfId="30976"/>
    <cellStyle name="Normal 33 5 7 3 2" xfId="30977"/>
    <cellStyle name="Normal 33 5 7 3 3" xfId="30978"/>
    <cellStyle name="Normal 33 5 7 4" xfId="30979"/>
    <cellStyle name="Normal 33 5 7 5" xfId="30980"/>
    <cellStyle name="Normal 33 5 8" xfId="30981"/>
    <cellStyle name="Normal 33 5 8 2" xfId="30982"/>
    <cellStyle name="Normal 33 5 8 2 2" xfId="30983"/>
    <cellStyle name="Normal 33 5 8 2 2 2" xfId="30984"/>
    <cellStyle name="Normal 33 5 8 2 2 3" xfId="30985"/>
    <cellStyle name="Normal 33 5 8 2 3" xfId="30986"/>
    <cellStyle name="Normal 33 5 8 2 4" xfId="30987"/>
    <cellStyle name="Normal 33 5 8 3" xfId="30988"/>
    <cellStyle name="Normal 33 5 8 3 2" xfId="30989"/>
    <cellStyle name="Normal 33 5 8 3 3" xfId="30990"/>
    <cellStyle name="Normal 33 5 8 4" xfId="30991"/>
    <cellStyle name="Normal 33 5 8 5" xfId="30992"/>
    <cellStyle name="Normal 33 5 9" xfId="30993"/>
    <cellStyle name="Normal 33 5 9 2" xfId="30994"/>
    <cellStyle name="Normal 33 5 9 2 2" xfId="30995"/>
    <cellStyle name="Normal 33 5 9 2 2 2" xfId="30996"/>
    <cellStyle name="Normal 33 5 9 2 2 3" xfId="30997"/>
    <cellStyle name="Normal 33 5 9 2 3" xfId="30998"/>
    <cellStyle name="Normal 33 5 9 2 4" xfId="30999"/>
    <cellStyle name="Normal 33 5 9 3" xfId="31000"/>
    <cellStyle name="Normal 33 5 9 3 2" xfId="31001"/>
    <cellStyle name="Normal 33 5 9 3 3" xfId="31002"/>
    <cellStyle name="Normal 33 5 9 4" xfId="31003"/>
    <cellStyle name="Normal 33 5 9 5" xfId="31004"/>
    <cellStyle name="Normal 33 5_Schs" xfId="31005"/>
    <cellStyle name="Normal 33 6" xfId="31006"/>
    <cellStyle name="Normal 33 6 10" xfId="31007"/>
    <cellStyle name="Normal 33 6 10 2" xfId="31008"/>
    <cellStyle name="Normal 33 6 10 3" xfId="31009"/>
    <cellStyle name="Normal 33 6 11" xfId="31010"/>
    <cellStyle name="Normal 33 6 12" xfId="31011"/>
    <cellStyle name="Normal 33 6 13" xfId="31012"/>
    <cellStyle name="Normal 33 6 2" xfId="31013"/>
    <cellStyle name="Normal 33 6 2 10" xfId="31014"/>
    <cellStyle name="Normal 33 6 2 11" xfId="31015"/>
    <cellStyle name="Normal 33 6 2 2" xfId="31016"/>
    <cellStyle name="Normal 33 6 2 2 10" xfId="31017"/>
    <cellStyle name="Normal 33 6 2 2 2" xfId="31018"/>
    <cellStyle name="Normal 33 6 2 2 2 2" xfId="31019"/>
    <cellStyle name="Normal 33 6 2 2 2 2 2" xfId="31020"/>
    <cellStyle name="Normal 33 6 2 2 2 2 2 2" xfId="31021"/>
    <cellStyle name="Normal 33 6 2 2 2 2 2 2 2" xfId="31022"/>
    <cellStyle name="Normal 33 6 2 2 2 2 2 2 2 2" xfId="31023"/>
    <cellStyle name="Normal 33 6 2 2 2 2 2 2 2 3" xfId="31024"/>
    <cellStyle name="Normal 33 6 2 2 2 2 2 2 3" xfId="31025"/>
    <cellStyle name="Normal 33 6 2 2 2 2 2 2 4" xfId="31026"/>
    <cellStyle name="Normal 33 6 2 2 2 2 2 3" xfId="31027"/>
    <cellStyle name="Normal 33 6 2 2 2 2 2 3 2" xfId="31028"/>
    <cellStyle name="Normal 33 6 2 2 2 2 2 3 3" xfId="31029"/>
    <cellStyle name="Normal 33 6 2 2 2 2 2 4" xfId="31030"/>
    <cellStyle name="Normal 33 6 2 2 2 2 2 5" xfId="31031"/>
    <cellStyle name="Normal 33 6 2 2 2 2 3" xfId="31032"/>
    <cellStyle name="Normal 33 6 2 2 2 2 3 2" xfId="31033"/>
    <cellStyle name="Normal 33 6 2 2 2 2 3 2 2" xfId="31034"/>
    <cellStyle name="Normal 33 6 2 2 2 2 3 2 2 2" xfId="31035"/>
    <cellStyle name="Normal 33 6 2 2 2 2 3 2 2 3" xfId="31036"/>
    <cellStyle name="Normal 33 6 2 2 2 2 3 2 3" xfId="31037"/>
    <cellStyle name="Normal 33 6 2 2 2 2 3 2 4" xfId="31038"/>
    <cellStyle name="Normal 33 6 2 2 2 2 3 3" xfId="31039"/>
    <cellStyle name="Normal 33 6 2 2 2 2 3 3 2" xfId="31040"/>
    <cellStyle name="Normal 33 6 2 2 2 2 3 3 3" xfId="31041"/>
    <cellStyle name="Normal 33 6 2 2 2 2 3 4" xfId="31042"/>
    <cellStyle name="Normal 33 6 2 2 2 2 3 5" xfId="31043"/>
    <cellStyle name="Normal 33 6 2 2 2 2 4" xfId="31044"/>
    <cellStyle name="Normal 33 6 2 2 2 2 4 2" xfId="31045"/>
    <cellStyle name="Normal 33 6 2 2 2 2 4 2 2" xfId="31046"/>
    <cellStyle name="Normal 33 6 2 2 2 2 4 2 2 2" xfId="31047"/>
    <cellStyle name="Normal 33 6 2 2 2 2 4 2 2 3" xfId="31048"/>
    <cellStyle name="Normal 33 6 2 2 2 2 4 2 3" xfId="31049"/>
    <cellStyle name="Normal 33 6 2 2 2 2 4 2 4" xfId="31050"/>
    <cellStyle name="Normal 33 6 2 2 2 2 4 3" xfId="31051"/>
    <cellStyle name="Normal 33 6 2 2 2 2 4 3 2" xfId="31052"/>
    <cellStyle name="Normal 33 6 2 2 2 2 4 3 3" xfId="31053"/>
    <cellStyle name="Normal 33 6 2 2 2 2 4 4" xfId="31054"/>
    <cellStyle name="Normal 33 6 2 2 2 2 4 5" xfId="31055"/>
    <cellStyle name="Normal 33 6 2 2 2 2 5" xfId="31056"/>
    <cellStyle name="Normal 33 6 2 2 2 2 5 2" xfId="31057"/>
    <cellStyle name="Normal 33 6 2 2 2 2 5 2 2" xfId="31058"/>
    <cellStyle name="Normal 33 6 2 2 2 2 5 2 3" xfId="31059"/>
    <cellStyle name="Normal 33 6 2 2 2 2 5 3" xfId="31060"/>
    <cellStyle name="Normal 33 6 2 2 2 2 5 4" xfId="31061"/>
    <cellStyle name="Normal 33 6 2 2 2 2 6" xfId="31062"/>
    <cellStyle name="Normal 33 6 2 2 2 2 6 2" xfId="31063"/>
    <cellStyle name="Normal 33 6 2 2 2 2 6 3" xfId="31064"/>
    <cellStyle name="Normal 33 6 2 2 2 2 7" xfId="31065"/>
    <cellStyle name="Normal 33 6 2 2 2 2 8" xfId="31066"/>
    <cellStyle name="Normal 33 6 2 2 2 2_Schs" xfId="31067"/>
    <cellStyle name="Normal 33 6 2 2 2 3" xfId="31068"/>
    <cellStyle name="Normal 33 6 2 2 2 3 2" xfId="31069"/>
    <cellStyle name="Normal 33 6 2 2 2 3 2 2" xfId="31070"/>
    <cellStyle name="Normal 33 6 2 2 2 3 2 2 2" xfId="31071"/>
    <cellStyle name="Normal 33 6 2 2 2 3 2 2 3" xfId="31072"/>
    <cellStyle name="Normal 33 6 2 2 2 3 2 3" xfId="31073"/>
    <cellStyle name="Normal 33 6 2 2 2 3 2 4" xfId="31074"/>
    <cellStyle name="Normal 33 6 2 2 2 3 3" xfId="31075"/>
    <cellStyle name="Normal 33 6 2 2 2 3 3 2" xfId="31076"/>
    <cellStyle name="Normal 33 6 2 2 2 3 3 3" xfId="31077"/>
    <cellStyle name="Normal 33 6 2 2 2 3 4" xfId="31078"/>
    <cellStyle name="Normal 33 6 2 2 2 3 5" xfId="31079"/>
    <cellStyle name="Normal 33 6 2 2 2 4" xfId="31080"/>
    <cellStyle name="Normal 33 6 2 2 2 4 2" xfId="31081"/>
    <cellStyle name="Normal 33 6 2 2 2 4 2 2" xfId="31082"/>
    <cellStyle name="Normal 33 6 2 2 2 4 2 2 2" xfId="31083"/>
    <cellStyle name="Normal 33 6 2 2 2 4 2 2 3" xfId="31084"/>
    <cellStyle name="Normal 33 6 2 2 2 4 2 3" xfId="31085"/>
    <cellStyle name="Normal 33 6 2 2 2 4 2 4" xfId="31086"/>
    <cellStyle name="Normal 33 6 2 2 2 4 3" xfId="31087"/>
    <cellStyle name="Normal 33 6 2 2 2 4 3 2" xfId="31088"/>
    <cellStyle name="Normal 33 6 2 2 2 4 3 3" xfId="31089"/>
    <cellStyle name="Normal 33 6 2 2 2 4 4" xfId="31090"/>
    <cellStyle name="Normal 33 6 2 2 2 4 5" xfId="31091"/>
    <cellStyle name="Normal 33 6 2 2 2 5" xfId="31092"/>
    <cellStyle name="Normal 33 6 2 2 2 5 2" xfId="31093"/>
    <cellStyle name="Normal 33 6 2 2 2 5 2 2" xfId="31094"/>
    <cellStyle name="Normal 33 6 2 2 2 5 2 2 2" xfId="31095"/>
    <cellStyle name="Normal 33 6 2 2 2 5 2 2 3" xfId="31096"/>
    <cellStyle name="Normal 33 6 2 2 2 5 2 3" xfId="31097"/>
    <cellStyle name="Normal 33 6 2 2 2 5 2 4" xfId="31098"/>
    <cellStyle name="Normal 33 6 2 2 2 5 3" xfId="31099"/>
    <cellStyle name="Normal 33 6 2 2 2 5 3 2" xfId="31100"/>
    <cellStyle name="Normal 33 6 2 2 2 5 3 3" xfId="31101"/>
    <cellStyle name="Normal 33 6 2 2 2 5 4" xfId="31102"/>
    <cellStyle name="Normal 33 6 2 2 2 5 5" xfId="31103"/>
    <cellStyle name="Normal 33 6 2 2 2 6" xfId="31104"/>
    <cellStyle name="Normal 33 6 2 2 2 6 2" xfId="31105"/>
    <cellStyle name="Normal 33 6 2 2 2 6 2 2" xfId="31106"/>
    <cellStyle name="Normal 33 6 2 2 2 6 2 3" xfId="31107"/>
    <cellStyle name="Normal 33 6 2 2 2 6 3" xfId="31108"/>
    <cellStyle name="Normal 33 6 2 2 2 6 4" xfId="31109"/>
    <cellStyle name="Normal 33 6 2 2 2 7" xfId="31110"/>
    <cellStyle name="Normal 33 6 2 2 2 7 2" xfId="31111"/>
    <cellStyle name="Normal 33 6 2 2 2 7 3" xfId="31112"/>
    <cellStyle name="Normal 33 6 2 2 2 8" xfId="31113"/>
    <cellStyle name="Normal 33 6 2 2 2 9" xfId="31114"/>
    <cellStyle name="Normal 33 6 2 2 2_Schs" xfId="31115"/>
    <cellStyle name="Normal 33 6 2 2 3" xfId="31116"/>
    <cellStyle name="Normal 33 6 2 2 3 2" xfId="31117"/>
    <cellStyle name="Normal 33 6 2 2 3 2 2" xfId="31118"/>
    <cellStyle name="Normal 33 6 2 2 3 2 2 2" xfId="31119"/>
    <cellStyle name="Normal 33 6 2 2 3 2 2 2 2" xfId="31120"/>
    <cellStyle name="Normal 33 6 2 2 3 2 2 2 3" xfId="31121"/>
    <cellStyle name="Normal 33 6 2 2 3 2 2 3" xfId="31122"/>
    <cellStyle name="Normal 33 6 2 2 3 2 2 4" xfId="31123"/>
    <cellStyle name="Normal 33 6 2 2 3 2 3" xfId="31124"/>
    <cellStyle name="Normal 33 6 2 2 3 2 3 2" xfId="31125"/>
    <cellStyle name="Normal 33 6 2 2 3 2 3 3" xfId="31126"/>
    <cellStyle name="Normal 33 6 2 2 3 2 4" xfId="31127"/>
    <cellStyle name="Normal 33 6 2 2 3 2 5" xfId="31128"/>
    <cellStyle name="Normal 33 6 2 2 3 3" xfId="31129"/>
    <cellStyle name="Normal 33 6 2 2 3 3 2" xfId="31130"/>
    <cellStyle name="Normal 33 6 2 2 3 3 2 2" xfId="31131"/>
    <cellStyle name="Normal 33 6 2 2 3 3 2 2 2" xfId="31132"/>
    <cellStyle name="Normal 33 6 2 2 3 3 2 2 3" xfId="31133"/>
    <cellStyle name="Normal 33 6 2 2 3 3 2 3" xfId="31134"/>
    <cellStyle name="Normal 33 6 2 2 3 3 2 4" xfId="31135"/>
    <cellStyle name="Normal 33 6 2 2 3 3 3" xfId="31136"/>
    <cellStyle name="Normal 33 6 2 2 3 3 3 2" xfId="31137"/>
    <cellStyle name="Normal 33 6 2 2 3 3 3 3" xfId="31138"/>
    <cellStyle name="Normal 33 6 2 2 3 3 4" xfId="31139"/>
    <cellStyle name="Normal 33 6 2 2 3 3 5" xfId="31140"/>
    <cellStyle name="Normal 33 6 2 2 3 4" xfId="31141"/>
    <cellStyle name="Normal 33 6 2 2 3 4 2" xfId="31142"/>
    <cellStyle name="Normal 33 6 2 2 3 4 2 2" xfId="31143"/>
    <cellStyle name="Normal 33 6 2 2 3 4 2 2 2" xfId="31144"/>
    <cellStyle name="Normal 33 6 2 2 3 4 2 2 3" xfId="31145"/>
    <cellStyle name="Normal 33 6 2 2 3 4 2 3" xfId="31146"/>
    <cellStyle name="Normal 33 6 2 2 3 4 2 4" xfId="31147"/>
    <cellStyle name="Normal 33 6 2 2 3 4 3" xfId="31148"/>
    <cellStyle name="Normal 33 6 2 2 3 4 3 2" xfId="31149"/>
    <cellStyle name="Normal 33 6 2 2 3 4 3 3" xfId="31150"/>
    <cellStyle name="Normal 33 6 2 2 3 4 4" xfId="31151"/>
    <cellStyle name="Normal 33 6 2 2 3 4 5" xfId="31152"/>
    <cellStyle name="Normal 33 6 2 2 3 5" xfId="31153"/>
    <cellStyle name="Normal 33 6 2 2 3 5 2" xfId="31154"/>
    <cellStyle name="Normal 33 6 2 2 3 5 2 2" xfId="31155"/>
    <cellStyle name="Normal 33 6 2 2 3 5 2 3" xfId="31156"/>
    <cellStyle name="Normal 33 6 2 2 3 5 3" xfId="31157"/>
    <cellStyle name="Normal 33 6 2 2 3 5 4" xfId="31158"/>
    <cellStyle name="Normal 33 6 2 2 3 6" xfId="31159"/>
    <cellStyle name="Normal 33 6 2 2 3 6 2" xfId="31160"/>
    <cellStyle name="Normal 33 6 2 2 3 6 3" xfId="31161"/>
    <cellStyle name="Normal 33 6 2 2 3 7" xfId="31162"/>
    <cellStyle name="Normal 33 6 2 2 3 8" xfId="31163"/>
    <cellStyle name="Normal 33 6 2 2 3_Schs" xfId="31164"/>
    <cellStyle name="Normal 33 6 2 2 4" xfId="31165"/>
    <cellStyle name="Normal 33 6 2 2 4 2" xfId="31166"/>
    <cellStyle name="Normal 33 6 2 2 4 2 2" xfId="31167"/>
    <cellStyle name="Normal 33 6 2 2 4 2 2 2" xfId="31168"/>
    <cellStyle name="Normal 33 6 2 2 4 2 2 3" xfId="31169"/>
    <cellStyle name="Normal 33 6 2 2 4 2 3" xfId="31170"/>
    <cellStyle name="Normal 33 6 2 2 4 2 4" xfId="31171"/>
    <cellStyle name="Normal 33 6 2 2 4 3" xfId="31172"/>
    <cellStyle name="Normal 33 6 2 2 4 3 2" xfId="31173"/>
    <cellStyle name="Normal 33 6 2 2 4 3 3" xfId="31174"/>
    <cellStyle name="Normal 33 6 2 2 4 4" xfId="31175"/>
    <cellStyle name="Normal 33 6 2 2 4 5" xfId="31176"/>
    <cellStyle name="Normal 33 6 2 2 5" xfId="31177"/>
    <cellStyle name="Normal 33 6 2 2 5 2" xfId="31178"/>
    <cellStyle name="Normal 33 6 2 2 5 2 2" xfId="31179"/>
    <cellStyle name="Normal 33 6 2 2 5 2 2 2" xfId="31180"/>
    <cellStyle name="Normal 33 6 2 2 5 2 2 3" xfId="31181"/>
    <cellStyle name="Normal 33 6 2 2 5 2 3" xfId="31182"/>
    <cellStyle name="Normal 33 6 2 2 5 2 4" xfId="31183"/>
    <cellStyle name="Normal 33 6 2 2 5 3" xfId="31184"/>
    <cellStyle name="Normal 33 6 2 2 5 3 2" xfId="31185"/>
    <cellStyle name="Normal 33 6 2 2 5 3 3" xfId="31186"/>
    <cellStyle name="Normal 33 6 2 2 5 4" xfId="31187"/>
    <cellStyle name="Normal 33 6 2 2 5 5" xfId="31188"/>
    <cellStyle name="Normal 33 6 2 2 6" xfId="31189"/>
    <cellStyle name="Normal 33 6 2 2 6 2" xfId="31190"/>
    <cellStyle name="Normal 33 6 2 2 6 2 2" xfId="31191"/>
    <cellStyle name="Normal 33 6 2 2 6 2 2 2" xfId="31192"/>
    <cellStyle name="Normal 33 6 2 2 6 2 2 3" xfId="31193"/>
    <cellStyle name="Normal 33 6 2 2 6 2 3" xfId="31194"/>
    <cellStyle name="Normal 33 6 2 2 6 2 4" xfId="31195"/>
    <cellStyle name="Normal 33 6 2 2 6 3" xfId="31196"/>
    <cellStyle name="Normal 33 6 2 2 6 3 2" xfId="31197"/>
    <cellStyle name="Normal 33 6 2 2 6 3 3" xfId="31198"/>
    <cellStyle name="Normal 33 6 2 2 6 4" xfId="31199"/>
    <cellStyle name="Normal 33 6 2 2 6 5" xfId="31200"/>
    <cellStyle name="Normal 33 6 2 2 7" xfId="31201"/>
    <cellStyle name="Normal 33 6 2 2 7 2" xfId="31202"/>
    <cellStyle name="Normal 33 6 2 2 7 2 2" xfId="31203"/>
    <cellStyle name="Normal 33 6 2 2 7 2 3" xfId="31204"/>
    <cellStyle name="Normal 33 6 2 2 7 3" xfId="31205"/>
    <cellStyle name="Normal 33 6 2 2 7 4" xfId="31206"/>
    <cellStyle name="Normal 33 6 2 2 8" xfId="31207"/>
    <cellStyle name="Normal 33 6 2 2 8 2" xfId="31208"/>
    <cellStyle name="Normal 33 6 2 2 8 3" xfId="31209"/>
    <cellStyle name="Normal 33 6 2 2 9" xfId="31210"/>
    <cellStyle name="Normal 33 6 2 2_Schs" xfId="31211"/>
    <cellStyle name="Normal 33 6 2 3" xfId="31212"/>
    <cellStyle name="Normal 33 6 2 3 2" xfId="31213"/>
    <cellStyle name="Normal 33 6 2 3 2 2" xfId="31214"/>
    <cellStyle name="Normal 33 6 2 3 2 2 2" xfId="31215"/>
    <cellStyle name="Normal 33 6 2 3 2 2 2 2" xfId="31216"/>
    <cellStyle name="Normal 33 6 2 3 2 2 2 2 2" xfId="31217"/>
    <cellStyle name="Normal 33 6 2 3 2 2 2 2 3" xfId="31218"/>
    <cellStyle name="Normal 33 6 2 3 2 2 2 3" xfId="31219"/>
    <cellStyle name="Normal 33 6 2 3 2 2 2 4" xfId="31220"/>
    <cellStyle name="Normal 33 6 2 3 2 2 3" xfId="31221"/>
    <cellStyle name="Normal 33 6 2 3 2 2 3 2" xfId="31222"/>
    <cellStyle name="Normal 33 6 2 3 2 2 3 3" xfId="31223"/>
    <cellStyle name="Normal 33 6 2 3 2 2 4" xfId="31224"/>
    <cellStyle name="Normal 33 6 2 3 2 2 5" xfId="31225"/>
    <cellStyle name="Normal 33 6 2 3 2 3" xfId="31226"/>
    <cellStyle name="Normal 33 6 2 3 2 3 2" xfId="31227"/>
    <cellStyle name="Normal 33 6 2 3 2 3 2 2" xfId="31228"/>
    <cellStyle name="Normal 33 6 2 3 2 3 2 2 2" xfId="31229"/>
    <cellStyle name="Normal 33 6 2 3 2 3 2 2 3" xfId="31230"/>
    <cellStyle name="Normal 33 6 2 3 2 3 2 3" xfId="31231"/>
    <cellStyle name="Normal 33 6 2 3 2 3 2 4" xfId="31232"/>
    <cellStyle name="Normal 33 6 2 3 2 3 3" xfId="31233"/>
    <cellStyle name="Normal 33 6 2 3 2 3 3 2" xfId="31234"/>
    <cellStyle name="Normal 33 6 2 3 2 3 3 3" xfId="31235"/>
    <cellStyle name="Normal 33 6 2 3 2 3 4" xfId="31236"/>
    <cellStyle name="Normal 33 6 2 3 2 3 5" xfId="31237"/>
    <cellStyle name="Normal 33 6 2 3 2 4" xfId="31238"/>
    <cellStyle name="Normal 33 6 2 3 2 4 2" xfId="31239"/>
    <cellStyle name="Normal 33 6 2 3 2 4 2 2" xfId="31240"/>
    <cellStyle name="Normal 33 6 2 3 2 4 2 2 2" xfId="31241"/>
    <cellStyle name="Normal 33 6 2 3 2 4 2 2 3" xfId="31242"/>
    <cellStyle name="Normal 33 6 2 3 2 4 2 3" xfId="31243"/>
    <cellStyle name="Normal 33 6 2 3 2 4 2 4" xfId="31244"/>
    <cellStyle name="Normal 33 6 2 3 2 4 3" xfId="31245"/>
    <cellStyle name="Normal 33 6 2 3 2 4 3 2" xfId="31246"/>
    <cellStyle name="Normal 33 6 2 3 2 4 3 3" xfId="31247"/>
    <cellStyle name="Normal 33 6 2 3 2 4 4" xfId="31248"/>
    <cellStyle name="Normal 33 6 2 3 2 4 5" xfId="31249"/>
    <cellStyle name="Normal 33 6 2 3 2 5" xfId="31250"/>
    <cellStyle name="Normal 33 6 2 3 2 5 2" xfId="31251"/>
    <cellStyle name="Normal 33 6 2 3 2 5 2 2" xfId="31252"/>
    <cellStyle name="Normal 33 6 2 3 2 5 2 3" xfId="31253"/>
    <cellStyle name="Normal 33 6 2 3 2 5 3" xfId="31254"/>
    <cellStyle name="Normal 33 6 2 3 2 5 4" xfId="31255"/>
    <cellStyle name="Normal 33 6 2 3 2 6" xfId="31256"/>
    <cellStyle name="Normal 33 6 2 3 2 6 2" xfId="31257"/>
    <cellStyle name="Normal 33 6 2 3 2 6 3" xfId="31258"/>
    <cellStyle name="Normal 33 6 2 3 2 7" xfId="31259"/>
    <cellStyle name="Normal 33 6 2 3 2 8" xfId="31260"/>
    <cellStyle name="Normal 33 6 2 3 2_Schs" xfId="31261"/>
    <cellStyle name="Normal 33 6 2 3 3" xfId="31262"/>
    <cellStyle name="Normal 33 6 2 3 3 2" xfId="31263"/>
    <cellStyle name="Normal 33 6 2 3 3 2 2" xfId="31264"/>
    <cellStyle name="Normal 33 6 2 3 3 2 2 2" xfId="31265"/>
    <cellStyle name="Normal 33 6 2 3 3 2 2 3" xfId="31266"/>
    <cellStyle name="Normal 33 6 2 3 3 2 3" xfId="31267"/>
    <cellStyle name="Normal 33 6 2 3 3 2 4" xfId="31268"/>
    <cellStyle name="Normal 33 6 2 3 3 3" xfId="31269"/>
    <cellStyle name="Normal 33 6 2 3 3 3 2" xfId="31270"/>
    <cellStyle name="Normal 33 6 2 3 3 3 3" xfId="31271"/>
    <cellStyle name="Normal 33 6 2 3 3 4" xfId="31272"/>
    <cellStyle name="Normal 33 6 2 3 3 5" xfId="31273"/>
    <cellStyle name="Normal 33 6 2 3 4" xfId="31274"/>
    <cellStyle name="Normal 33 6 2 3 4 2" xfId="31275"/>
    <cellStyle name="Normal 33 6 2 3 4 2 2" xfId="31276"/>
    <cellStyle name="Normal 33 6 2 3 4 2 2 2" xfId="31277"/>
    <cellStyle name="Normal 33 6 2 3 4 2 2 3" xfId="31278"/>
    <cellStyle name="Normal 33 6 2 3 4 2 3" xfId="31279"/>
    <cellStyle name="Normal 33 6 2 3 4 2 4" xfId="31280"/>
    <cellStyle name="Normal 33 6 2 3 4 3" xfId="31281"/>
    <cellStyle name="Normal 33 6 2 3 4 3 2" xfId="31282"/>
    <cellStyle name="Normal 33 6 2 3 4 3 3" xfId="31283"/>
    <cellStyle name="Normal 33 6 2 3 4 4" xfId="31284"/>
    <cellStyle name="Normal 33 6 2 3 4 5" xfId="31285"/>
    <cellStyle name="Normal 33 6 2 3 5" xfId="31286"/>
    <cellStyle name="Normal 33 6 2 3 5 2" xfId="31287"/>
    <cellStyle name="Normal 33 6 2 3 5 2 2" xfId="31288"/>
    <cellStyle name="Normal 33 6 2 3 5 2 2 2" xfId="31289"/>
    <cellStyle name="Normal 33 6 2 3 5 2 2 3" xfId="31290"/>
    <cellStyle name="Normal 33 6 2 3 5 2 3" xfId="31291"/>
    <cellStyle name="Normal 33 6 2 3 5 2 4" xfId="31292"/>
    <cellStyle name="Normal 33 6 2 3 5 3" xfId="31293"/>
    <cellStyle name="Normal 33 6 2 3 5 3 2" xfId="31294"/>
    <cellStyle name="Normal 33 6 2 3 5 3 3" xfId="31295"/>
    <cellStyle name="Normal 33 6 2 3 5 4" xfId="31296"/>
    <cellStyle name="Normal 33 6 2 3 5 5" xfId="31297"/>
    <cellStyle name="Normal 33 6 2 3 6" xfId="31298"/>
    <cellStyle name="Normal 33 6 2 3 6 2" xfId="31299"/>
    <cellStyle name="Normal 33 6 2 3 6 2 2" xfId="31300"/>
    <cellStyle name="Normal 33 6 2 3 6 2 3" xfId="31301"/>
    <cellStyle name="Normal 33 6 2 3 6 3" xfId="31302"/>
    <cellStyle name="Normal 33 6 2 3 6 4" xfId="31303"/>
    <cellStyle name="Normal 33 6 2 3 7" xfId="31304"/>
    <cellStyle name="Normal 33 6 2 3 7 2" xfId="31305"/>
    <cellStyle name="Normal 33 6 2 3 7 3" xfId="31306"/>
    <cellStyle name="Normal 33 6 2 3 8" xfId="31307"/>
    <cellStyle name="Normal 33 6 2 3 9" xfId="31308"/>
    <cellStyle name="Normal 33 6 2 3_Schs" xfId="31309"/>
    <cellStyle name="Normal 33 6 2 4" xfId="31310"/>
    <cellStyle name="Normal 33 6 2 4 2" xfId="31311"/>
    <cellStyle name="Normal 33 6 2 4 2 2" xfId="31312"/>
    <cellStyle name="Normal 33 6 2 4 2 2 2" xfId="31313"/>
    <cellStyle name="Normal 33 6 2 4 2 2 2 2" xfId="31314"/>
    <cellStyle name="Normal 33 6 2 4 2 2 2 3" xfId="31315"/>
    <cellStyle name="Normal 33 6 2 4 2 2 3" xfId="31316"/>
    <cellStyle name="Normal 33 6 2 4 2 2 4" xfId="31317"/>
    <cellStyle name="Normal 33 6 2 4 2 3" xfId="31318"/>
    <cellStyle name="Normal 33 6 2 4 2 3 2" xfId="31319"/>
    <cellStyle name="Normal 33 6 2 4 2 3 3" xfId="31320"/>
    <cellStyle name="Normal 33 6 2 4 2 4" xfId="31321"/>
    <cellStyle name="Normal 33 6 2 4 2 5" xfId="31322"/>
    <cellStyle name="Normal 33 6 2 4 3" xfId="31323"/>
    <cellStyle name="Normal 33 6 2 4 3 2" xfId="31324"/>
    <cellStyle name="Normal 33 6 2 4 3 2 2" xfId="31325"/>
    <cellStyle name="Normal 33 6 2 4 3 2 2 2" xfId="31326"/>
    <cellStyle name="Normal 33 6 2 4 3 2 2 3" xfId="31327"/>
    <cellStyle name="Normal 33 6 2 4 3 2 3" xfId="31328"/>
    <cellStyle name="Normal 33 6 2 4 3 2 4" xfId="31329"/>
    <cellStyle name="Normal 33 6 2 4 3 3" xfId="31330"/>
    <cellStyle name="Normal 33 6 2 4 3 3 2" xfId="31331"/>
    <cellStyle name="Normal 33 6 2 4 3 3 3" xfId="31332"/>
    <cellStyle name="Normal 33 6 2 4 3 4" xfId="31333"/>
    <cellStyle name="Normal 33 6 2 4 3 5" xfId="31334"/>
    <cellStyle name="Normal 33 6 2 4 4" xfId="31335"/>
    <cellStyle name="Normal 33 6 2 4 4 2" xfId="31336"/>
    <cellStyle name="Normal 33 6 2 4 4 2 2" xfId="31337"/>
    <cellStyle name="Normal 33 6 2 4 4 2 2 2" xfId="31338"/>
    <cellStyle name="Normal 33 6 2 4 4 2 2 3" xfId="31339"/>
    <cellStyle name="Normal 33 6 2 4 4 2 3" xfId="31340"/>
    <cellStyle name="Normal 33 6 2 4 4 2 4" xfId="31341"/>
    <cellStyle name="Normal 33 6 2 4 4 3" xfId="31342"/>
    <cellStyle name="Normal 33 6 2 4 4 3 2" xfId="31343"/>
    <cellStyle name="Normal 33 6 2 4 4 3 3" xfId="31344"/>
    <cellStyle name="Normal 33 6 2 4 4 4" xfId="31345"/>
    <cellStyle name="Normal 33 6 2 4 4 5" xfId="31346"/>
    <cellStyle name="Normal 33 6 2 4 5" xfId="31347"/>
    <cellStyle name="Normal 33 6 2 4 5 2" xfId="31348"/>
    <cellStyle name="Normal 33 6 2 4 5 2 2" xfId="31349"/>
    <cellStyle name="Normal 33 6 2 4 5 2 3" xfId="31350"/>
    <cellStyle name="Normal 33 6 2 4 5 3" xfId="31351"/>
    <cellStyle name="Normal 33 6 2 4 5 4" xfId="31352"/>
    <cellStyle name="Normal 33 6 2 4 6" xfId="31353"/>
    <cellStyle name="Normal 33 6 2 4 6 2" xfId="31354"/>
    <cellStyle name="Normal 33 6 2 4 6 3" xfId="31355"/>
    <cellStyle name="Normal 33 6 2 4 7" xfId="31356"/>
    <cellStyle name="Normal 33 6 2 4 8" xfId="31357"/>
    <cellStyle name="Normal 33 6 2 4_Schs" xfId="31358"/>
    <cellStyle name="Normal 33 6 2 5" xfId="31359"/>
    <cellStyle name="Normal 33 6 2 5 2" xfId="31360"/>
    <cellStyle name="Normal 33 6 2 5 2 2" xfId="31361"/>
    <cellStyle name="Normal 33 6 2 5 2 2 2" xfId="31362"/>
    <cellStyle name="Normal 33 6 2 5 2 2 3" xfId="31363"/>
    <cellStyle name="Normal 33 6 2 5 2 3" xfId="31364"/>
    <cellStyle name="Normal 33 6 2 5 2 4" xfId="31365"/>
    <cellStyle name="Normal 33 6 2 5 3" xfId="31366"/>
    <cellStyle name="Normal 33 6 2 5 3 2" xfId="31367"/>
    <cellStyle name="Normal 33 6 2 5 3 3" xfId="31368"/>
    <cellStyle name="Normal 33 6 2 5 4" xfId="31369"/>
    <cellStyle name="Normal 33 6 2 5 5" xfId="31370"/>
    <cellStyle name="Normal 33 6 2 6" xfId="31371"/>
    <cellStyle name="Normal 33 6 2 6 2" xfId="31372"/>
    <cellStyle name="Normal 33 6 2 6 2 2" xfId="31373"/>
    <cellStyle name="Normal 33 6 2 6 2 2 2" xfId="31374"/>
    <cellStyle name="Normal 33 6 2 6 2 2 3" xfId="31375"/>
    <cellStyle name="Normal 33 6 2 6 2 3" xfId="31376"/>
    <cellStyle name="Normal 33 6 2 6 2 4" xfId="31377"/>
    <cellStyle name="Normal 33 6 2 6 3" xfId="31378"/>
    <cellStyle name="Normal 33 6 2 6 3 2" xfId="31379"/>
    <cellStyle name="Normal 33 6 2 6 3 3" xfId="31380"/>
    <cellStyle name="Normal 33 6 2 6 4" xfId="31381"/>
    <cellStyle name="Normal 33 6 2 6 5" xfId="31382"/>
    <cellStyle name="Normal 33 6 2 7" xfId="31383"/>
    <cellStyle name="Normal 33 6 2 7 2" xfId="31384"/>
    <cellStyle name="Normal 33 6 2 7 2 2" xfId="31385"/>
    <cellStyle name="Normal 33 6 2 7 2 2 2" xfId="31386"/>
    <cellStyle name="Normal 33 6 2 7 2 2 3" xfId="31387"/>
    <cellStyle name="Normal 33 6 2 7 2 3" xfId="31388"/>
    <cellStyle name="Normal 33 6 2 7 2 4" xfId="31389"/>
    <cellStyle name="Normal 33 6 2 7 3" xfId="31390"/>
    <cellStyle name="Normal 33 6 2 7 3 2" xfId="31391"/>
    <cellStyle name="Normal 33 6 2 7 3 3" xfId="31392"/>
    <cellStyle name="Normal 33 6 2 7 4" xfId="31393"/>
    <cellStyle name="Normal 33 6 2 7 5" xfId="31394"/>
    <cellStyle name="Normal 33 6 2 8" xfId="31395"/>
    <cellStyle name="Normal 33 6 2 8 2" xfId="31396"/>
    <cellStyle name="Normal 33 6 2 8 2 2" xfId="31397"/>
    <cellStyle name="Normal 33 6 2 8 2 3" xfId="31398"/>
    <cellStyle name="Normal 33 6 2 8 3" xfId="31399"/>
    <cellStyle name="Normal 33 6 2 8 4" xfId="31400"/>
    <cellStyle name="Normal 33 6 2 9" xfId="31401"/>
    <cellStyle name="Normal 33 6 2 9 2" xfId="31402"/>
    <cellStyle name="Normal 33 6 2 9 3" xfId="31403"/>
    <cellStyle name="Normal 33 6 2_Schs" xfId="31404"/>
    <cellStyle name="Normal 33 6 3" xfId="31405"/>
    <cellStyle name="Normal 33 6 3 10" xfId="31406"/>
    <cellStyle name="Normal 33 6 3 2" xfId="31407"/>
    <cellStyle name="Normal 33 6 3 2 2" xfId="31408"/>
    <cellStyle name="Normal 33 6 3 2 2 2" xfId="31409"/>
    <cellStyle name="Normal 33 6 3 2 2 2 2" xfId="31410"/>
    <cellStyle name="Normal 33 6 3 2 2 2 2 2" xfId="31411"/>
    <cellStyle name="Normal 33 6 3 2 2 2 2 2 2" xfId="31412"/>
    <cellStyle name="Normal 33 6 3 2 2 2 2 2 3" xfId="31413"/>
    <cellStyle name="Normal 33 6 3 2 2 2 2 3" xfId="31414"/>
    <cellStyle name="Normal 33 6 3 2 2 2 2 4" xfId="31415"/>
    <cellStyle name="Normal 33 6 3 2 2 2 3" xfId="31416"/>
    <cellStyle name="Normal 33 6 3 2 2 2 3 2" xfId="31417"/>
    <cellStyle name="Normal 33 6 3 2 2 2 3 3" xfId="31418"/>
    <cellStyle name="Normal 33 6 3 2 2 2 4" xfId="31419"/>
    <cellStyle name="Normal 33 6 3 2 2 2 5" xfId="31420"/>
    <cellStyle name="Normal 33 6 3 2 2 3" xfId="31421"/>
    <cellStyle name="Normal 33 6 3 2 2 3 2" xfId="31422"/>
    <cellStyle name="Normal 33 6 3 2 2 3 2 2" xfId="31423"/>
    <cellStyle name="Normal 33 6 3 2 2 3 2 2 2" xfId="31424"/>
    <cellStyle name="Normal 33 6 3 2 2 3 2 2 3" xfId="31425"/>
    <cellStyle name="Normal 33 6 3 2 2 3 2 3" xfId="31426"/>
    <cellStyle name="Normal 33 6 3 2 2 3 2 4" xfId="31427"/>
    <cellStyle name="Normal 33 6 3 2 2 3 3" xfId="31428"/>
    <cellStyle name="Normal 33 6 3 2 2 3 3 2" xfId="31429"/>
    <cellStyle name="Normal 33 6 3 2 2 3 3 3" xfId="31430"/>
    <cellStyle name="Normal 33 6 3 2 2 3 4" xfId="31431"/>
    <cellStyle name="Normal 33 6 3 2 2 3 5" xfId="31432"/>
    <cellStyle name="Normal 33 6 3 2 2 4" xfId="31433"/>
    <cellStyle name="Normal 33 6 3 2 2 4 2" xfId="31434"/>
    <cellStyle name="Normal 33 6 3 2 2 4 2 2" xfId="31435"/>
    <cellStyle name="Normal 33 6 3 2 2 4 2 2 2" xfId="31436"/>
    <cellStyle name="Normal 33 6 3 2 2 4 2 2 3" xfId="31437"/>
    <cellStyle name="Normal 33 6 3 2 2 4 2 3" xfId="31438"/>
    <cellStyle name="Normal 33 6 3 2 2 4 2 4" xfId="31439"/>
    <cellStyle name="Normal 33 6 3 2 2 4 3" xfId="31440"/>
    <cellStyle name="Normal 33 6 3 2 2 4 3 2" xfId="31441"/>
    <cellStyle name="Normal 33 6 3 2 2 4 3 3" xfId="31442"/>
    <cellStyle name="Normal 33 6 3 2 2 4 4" xfId="31443"/>
    <cellStyle name="Normal 33 6 3 2 2 4 5" xfId="31444"/>
    <cellStyle name="Normal 33 6 3 2 2 5" xfId="31445"/>
    <cellStyle name="Normal 33 6 3 2 2 5 2" xfId="31446"/>
    <cellStyle name="Normal 33 6 3 2 2 5 2 2" xfId="31447"/>
    <cellStyle name="Normal 33 6 3 2 2 5 2 3" xfId="31448"/>
    <cellStyle name="Normal 33 6 3 2 2 5 3" xfId="31449"/>
    <cellStyle name="Normal 33 6 3 2 2 5 4" xfId="31450"/>
    <cellStyle name="Normal 33 6 3 2 2 6" xfId="31451"/>
    <cellStyle name="Normal 33 6 3 2 2 6 2" xfId="31452"/>
    <cellStyle name="Normal 33 6 3 2 2 6 3" xfId="31453"/>
    <cellStyle name="Normal 33 6 3 2 2 7" xfId="31454"/>
    <cellStyle name="Normal 33 6 3 2 2 8" xfId="31455"/>
    <cellStyle name="Normal 33 6 3 2 2_Schs" xfId="31456"/>
    <cellStyle name="Normal 33 6 3 2 3" xfId="31457"/>
    <cellStyle name="Normal 33 6 3 2 3 2" xfId="31458"/>
    <cellStyle name="Normal 33 6 3 2 3 2 2" xfId="31459"/>
    <cellStyle name="Normal 33 6 3 2 3 2 2 2" xfId="31460"/>
    <cellStyle name="Normal 33 6 3 2 3 2 2 3" xfId="31461"/>
    <cellStyle name="Normal 33 6 3 2 3 2 3" xfId="31462"/>
    <cellStyle name="Normal 33 6 3 2 3 2 4" xfId="31463"/>
    <cellStyle name="Normal 33 6 3 2 3 3" xfId="31464"/>
    <cellStyle name="Normal 33 6 3 2 3 3 2" xfId="31465"/>
    <cellStyle name="Normal 33 6 3 2 3 3 3" xfId="31466"/>
    <cellStyle name="Normal 33 6 3 2 3 4" xfId="31467"/>
    <cellStyle name="Normal 33 6 3 2 3 5" xfId="31468"/>
    <cellStyle name="Normal 33 6 3 2 4" xfId="31469"/>
    <cellStyle name="Normal 33 6 3 2 4 2" xfId="31470"/>
    <cellStyle name="Normal 33 6 3 2 4 2 2" xfId="31471"/>
    <cellStyle name="Normal 33 6 3 2 4 2 2 2" xfId="31472"/>
    <cellStyle name="Normal 33 6 3 2 4 2 2 3" xfId="31473"/>
    <cellStyle name="Normal 33 6 3 2 4 2 3" xfId="31474"/>
    <cellStyle name="Normal 33 6 3 2 4 2 4" xfId="31475"/>
    <cellStyle name="Normal 33 6 3 2 4 3" xfId="31476"/>
    <cellStyle name="Normal 33 6 3 2 4 3 2" xfId="31477"/>
    <cellStyle name="Normal 33 6 3 2 4 3 3" xfId="31478"/>
    <cellStyle name="Normal 33 6 3 2 4 4" xfId="31479"/>
    <cellStyle name="Normal 33 6 3 2 4 5" xfId="31480"/>
    <cellStyle name="Normal 33 6 3 2 5" xfId="31481"/>
    <cellStyle name="Normal 33 6 3 2 5 2" xfId="31482"/>
    <cellStyle name="Normal 33 6 3 2 5 2 2" xfId="31483"/>
    <cellStyle name="Normal 33 6 3 2 5 2 2 2" xfId="31484"/>
    <cellStyle name="Normal 33 6 3 2 5 2 2 3" xfId="31485"/>
    <cellStyle name="Normal 33 6 3 2 5 2 3" xfId="31486"/>
    <cellStyle name="Normal 33 6 3 2 5 2 4" xfId="31487"/>
    <cellStyle name="Normal 33 6 3 2 5 3" xfId="31488"/>
    <cellStyle name="Normal 33 6 3 2 5 3 2" xfId="31489"/>
    <cellStyle name="Normal 33 6 3 2 5 3 3" xfId="31490"/>
    <cellStyle name="Normal 33 6 3 2 5 4" xfId="31491"/>
    <cellStyle name="Normal 33 6 3 2 5 5" xfId="31492"/>
    <cellStyle name="Normal 33 6 3 2 6" xfId="31493"/>
    <cellStyle name="Normal 33 6 3 2 6 2" xfId="31494"/>
    <cellStyle name="Normal 33 6 3 2 6 2 2" xfId="31495"/>
    <cellStyle name="Normal 33 6 3 2 6 2 3" xfId="31496"/>
    <cellStyle name="Normal 33 6 3 2 6 3" xfId="31497"/>
    <cellStyle name="Normal 33 6 3 2 6 4" xfId="31498"/>
    <cellStyle name="Normal 33 6 3 2 7" xfId="31499"/>
    <cellStyle name="Normal 33 6 3 2 7 2" xfId="31500"/>
    <cellStyle name="Normal 33 6 3 2 7 3" xfId="31501"/>
    <cellStyle name="Normal 33 6 3 2 8" xfId="31502"/>
    <cellStyle name="Normal 33 6 3 2 9" xfId="31503"/>
    <cellStyle name="Normal 33 6 3 2_Schs" xfId="31504"/>
    <cellStyle name="Normal 33 6 3 3" xfId="31505"/>
    <cellStyle name="Normal 33 6 3 3 2" xfId="31506"/>
    <cellStyle name="Normal 33 6 3 3 2 2" xfId="31507"/>
    <cellStyle name="Normal 33 6 3 3 2 2 2" xfId="31508"/>
    <cellStyle name="Normal 33 6 3 3 2 2 2 2" xfId="31509"/>
    <cellStyle name="Normal 33 6 3 3 2 2 2 3" xfId="31510"/>
    <cellStyle name="Normal 33 6 3 3 2 2 3" xfId="31511"/>
    <cellStyle name="Normal 33 6 3 3 2 2 4" xfId="31512"/>
    <cellStyle name="Normal 33 6 3 3 2 3" xfId="31513"/>
    <cellStyle name="Normal 33 6 3 3 2 3 2" xfId="31514"/>
    <cellStyle name="Normal 33 6 3 3 2 3 3" xfId="31515"/>
    <cellStyle name="Normal 33 6 3 3 2 4" xfId="31516"/>
    <cellStyle name="Normal 33 6 3 3 2 5" xfId="31517"/>
    <cellStyle name="Normal 33 6 3 3 3" xfId="31518"/>
    <cellStyle name="Normal 33 6 3 3 3 2" xfId="31519"/>
    <cellStyle name="Normal 33 6 3 3 3 2 2" xfId="31520"/>
    <cellStyle name="Normal 33 6 3 3 3 2 2 2" xfId="31521"/>
    <cellStyle name="Normal 33 6 3 3 3 2 2 3" xfId="31522"/>
    <cellStyle name="Normal 33 6 3 3 3 2 3" xfId="31523"/>
    <cellStyle name="Normal 33 6 3 3 3 2 4" xfId="31524"/>
    <cellStyle name="Normal 33 6 3 3 3 3" xfId="31525"/>
    <cellStyle name="Normal 33 6 3 3 3 3 2" xfId="31526"/>
    <cellStyle name="Normal 33 6 3 3 3 3 3" xfId="31527"/>
    <cellStyle name="Normal 33 6 3 3 3 4" xfId="31528"/>
    <cellStyle name="Normal 33 6 3 3 3 5" xfId="31529"/>
    <cellStyle name="Normal 33 6 3 3 4" xfId="31530"/>
    <cellStyle name="Normal 33 6 3 3 4 2" xfId="31531"/>
    <cellStyle name="Normal 33 6 3 3 4 2 2" xfId="31532"/>
    <cellStyle name="Normal 33 6 3 3 4 2 2 2" xfId="31533"/>
    <cellStyle name="Normal 33 6 3 3 4 2 2 3" xfId="31534"/>
    <cellStyle name="Normal 33 6 3 3 4 2 3" xfId="31535"/>
    <cellStyle name="Normal 33 6 3 3 4 2 4" xfId="31536"/>
    <cellStyle name="Normal 33 6 3 3 4 3" xfId="31537"/>
    <cellStyle name="Normal 33 6 3 3 4 3 2" xfId="31538"/>
    <cellStyle name="Normal 33 6 3 3 4 3 3" xfId="31539"/>
    <cellStyle name="Normal 33 6 3 3 4 4" xfId="31540"/>
    <cellStyle name="Normal 33 6 3 3 4 5" xfId="31541"/>
    <cellStyle name="Normal 33 6 3 3 5" xfId="31542"/>
    <cellStyle name="Normal 33 6 3 3 5 2" xfId="31543"/>
    <cellStyle name="Normal 33 6 3 3 5 2 2" xfId="31544"/>
    <cellStyle name="Normal 33 6 3 3 5 2 3" xfId="31545"/>
    <cellStyle name="Normal 33 6 3 3 5 3" xfId="31546"/>
    <cellStyle name="Normal 33 6 3 3 5 4" xfId="31547"/>
    <cellStyle name="Normal 33 6 3 3 6" xfId="31548"/>
    <cellStyle name="Normal 33 6 3 3 6 2" xfId="31549"/>
    <cellStyle name="Normal 33 6 3 3 6 3" xfId="31550"/>
    <cellStyle name="Normal 33 6 3 3 7" xfId="31551"/>
    <cellStyle name="Normal 33 6 3 3 8" xfId="31552"/>
    <cellStyle name="Normal 33 6 3 3_Schs" xfId="31553"/>
    <cellStyle name="Normal 33 6 3 4" xfId="31554"/>
    <cellStyle name="Normal 33 6 3 4 2" xfId="31555"/>
    <cellStyle name="Normal 33 6 3 4 2 2" xfId="31556"/>
    <cellStyle name="Normal 33 6 3 4 2 2 2" xfId="31557"/>
    <cellStyle name="Normal 33 6 3 4 2 2 3" xfId="31558"/>
    <cellStyle name="Normal 33 6 3 4 2 3" xfId="31559"/>
    <cellStyle name="Normal 33 6 3 4 2 4" xfId="31560"/>
    <cellStyle name="Normal 33 6 3 4 3" xfId="31561"/>
    <cellStyle name="Normal 33 6 3 4 3 2" xfId="31562"/>
    <cellStyle name="Normal 33 6 3 4 3 3" xfId="31563"/>
    <cellStyle name="Normal 33 6 3 4 4" xfId="31564"/>
    <cellStyle name="Normal 33 6 3 4 5" xfId="31565"/>
    <cellStyle name="Normal 33 6 3 5" xfId="31566"/>
    <cellStyle name="Normal 33 6 3 5 2" xfId="31567"/>
    <cellStyle name="Normal 33 6 3 5 2 2" xfId="31568"/>
    <cellStyle name="Normal 33 6 3 5 2 2 2" xfId="31569"/>
    <cellStyle name="Normal 33 6 3 5 2 2 3" xfId="31570"/>
    <cellStyle name="Normal 33 6 3 5 2 3" xfId="31571"/>
    <cellStyle name="Normal 33 6 3 5 2 4" xfId="31572"/>
    <cellStyle name="Normal 33 6 3 5 3" xfId="31573"/>
    <cellStyle name="Normal 33 6 3 5 3 2" xfId="31574"/>
    <cellStyle name="Normal 33 6 3 5 3 3" xfId="31575"/>
    <cellStyle name="Normal 33 6 3 5 4" xfId="31576"/>
    <cellStyle name="Normal 33 6 3 5 5" xfId="31577"/>
    <cellStyle name="Normal 33 6 3 6" xfId="31578"/>
    <cellStyle name="Normal 33 6 3 6 2" xfId="31579"/>
    <cellStyle name="Normal 33 6 3 6 2 2" xfId="31580"/>
    <cellStyle name="Normal 33 6 3 6 2 2 2" xfId="31581"/>
    <cellStyle name="Normal 33 6 3 6 2 2 3" xfId="31582"/>
    <cellStyle name="Normal 33 6 3 6 2 3" xfId="31583"/>
    <cellStyle name="Normal 33 6 3 6 2 4" xfId="31584"/>
    <cellStyle name="Normal 33 6 3 6 3" xfId="31585"/>
    <cellStyle name="Normal 33 6 3 6 3 2" xfId="31586"/>
    <cellStyle name="Normal 33 6 3 6 3 3" xfId="31587"/>
    <cellStyle name="Normal 33 6 3 6 4" xfId="31588"/>
    <cellStyle name="Normal 33 6 3 6 5" xfId="31589"/>
    <cellStyle name="Normal 33 6 3 7" xfId="31590"/>
    <cellStyle name="Normal 33 6 3 7 2" xfId="31591"/>
    <cellStyle name="Normal 33 6 3 7 2 2" xfId="31592"/>
    <cellStyle name="Normal 33 6 3 7 2 3" xfId="31593"/>
    <cellStyle name="Normal 33 6 3 7 3" xfId="31594"/>
    <cellStyle name="Normal 33 6 3 7 4" xfId="31595"/>
    <cellStyle name="Normal 33 6 3 8" xfId="31596"/>
    <cellStyle name="Normal 33 6 3 8 2" xfId="31597"/>
    <cellStyle name="Normal 33 6 3 8 3" xfId="31598"/>
    <cellStyle name="Normal 33 6 3 9" xfId="31599"/>
    <cellStyle name="Normal 33 6 3_Schs" xfId="31600"/>
    <cellStyle name="Normal 33 6 4" xfId="31601"/>
    <cellStyle name="Normal 33 6 4 2" xfId="31602"/>
    <cellStyle name="Normal 33 6 4 2 2" xfId="31603"/>
    <cellStyle name="Normal 33 6 4 2 2 2" xfId="31604"/>
    <cellStyle name="Normal 33 6 4 2 2 2 2" xfId="31605"/>
    <cellStyle name="Normal 33 6 4 2 2 2 2 2" xfId="31606"/>
    <cellStyle name="Normal 33 6 4 2 2 2 2 3" xfId="31607"/>
    <cellStyle name="Normal 33 6 4 2 2 2 3" xfId="31608"/>
    <cellStyle name="Normal 33 6 4 2 2 2 4" xfId="31609"/>
    <cellStyle name="Normal 33 6 4 2 2 3" xfId="31610"/>
    <cellStyle name="Normal 33 6 4 2 2 3 2" xfId="31611"/>
    <cellStyle name="Normal 33 6 4 2 2 3 3" xfId="31612"/>
    <cellStyle name="Normal 33 6 4 2 2 4" xfId="31613"/>
    <cellStyle name="Normal 33 6 4 2 2 5" xfId="31614"/>
    <cellStyle name="Normal 33 6 4 2 3" xfId="31615"/>
    <cellStyle name="Normal 33 6 4 2 3 2" xfId="31616"/>
    <cellStyle name="Normal 33 6 4 2 3 2 2" xfId="31617"/>
    <cellStyle name="Normal 33 6 4 2 3 2 2 2" xfId="31618"/>
    <cellStyle name="Normal 33 6 4 2 3 2 2 3" xfId="31619"/>
    <cellStyle name="Normal 33 6 4 2 3 2 3" xfId="31620"/>
    <cellStyle name="Normal 33 6 4 2 3 2 4" xfId="31621"/>
    <cellStyle name="Normal 33 6 4 2 3 3" xfId="31622"/>
    <cellStyle name="Normal 33 6 4 2 3 3 2" xfId="31623"/>
    <cellStyle name="Normal 33 6 4 2 3 3 3" xfId="31624"/>
    <cellStyle name="Normal 33 6 4 2 3 4" xfId="31625"/>
    <cellStyle name="Normal 33 6 4 2 3 5" xfId="31626"/>
    <cellStyle name="Normal 33 6 4 2 4" xfId="31627"/>
    <cellStyle name="Normal 33 6 4 2 4 2" xfId="31628"/>
    <cellStyle name="Normal 33 6 4 2 4 2 2" xfId="31629"/>
    <cellStyle name="Normal 33 6 4 2 4 2 2 2" xfId="31630"/>
    <cellStyle name="Normal 33 6 4 2 4 2 2 3" xfId="31631"/>
    <cellStyle name="Normal 33 6 4 2 4 2 3" xfId="31632"/>
    <cellStyle name="Normal 33 6 4 2 4 2 4" xfId="31633"/>
    <cellStyle name="Normal 33 6 4 2 4 3" xfId="31634"/>
    <cellStyle name="Normal 33 6 4 2 4 3 2" xfId="31635"/>
    <cellStyle name="Normal 33 6 4 2 4 3 3" xfId="31636"/>
    <cellStyle name="Normal 33 6 4 2 4 4" xfId="31637"/>
    <cellStyle name="Normal 33 6 4 2 4 5" xfId="31638"/>
    <cellStyle name="Normal 33 6 4 2 5" xfId="31639"/>
    <cellStyle name="Normal 33 6 4 2 5 2" xfId="31640"/>
    <cellStyle name="Normal 33 6 4 2 5 2 2" xfId="31641"/>
    <cellStyle name="Normal 33 6 4 2 5 2 3" xfId="31642"/>
    <cellStyle name="Normal 33 6 4 2 5 3" xfId="31643"/>
    <cellStyle name="Normal 33 6 4 2 5 4" xfId="31644"/>
    <cellStyle name="Normal 33 6 4 2 6" xfId="31645"/>
    <cellStyle name="Normal 33 6 4 2 6 2" xfId="31646"/>
    <cellStyle name="Normal 33 6 4 2 6 3" xfId="31647"/>
    <cellStyle name="Normal 33 6 4 2 7" xfId="31648"/>
    <cellStyle name="Normal 33 6 4 2 8" xfId="31649"/>
    <cellStyle name="Normal 33 6 4 2_Schs" xfId="31650"/>
    <cellStyle name="Normal 33 6 4 3" xfId="31651"/>
    <cellStyle name="Normal 33 6 4 3 2" xfId="31652"/>
    <cellStyle name="Normal 33 6 4 3 2 2" xfId="31653"/>
    <cellStyle name="Normal 33 6 4 3 2 2 2" xfId="31654"/>
    <cellStyle name="Normal 33 6 4 3 2 2 3" xfId="31655"/>
    <cellStyle name="Normal 33 6 4 3 2 3" xfId="31656"/>
    <cellStyle name="Normal 33 6 4 3 2 4" xfId="31657"/>
    <cellStyle name="Normal 33 6 4 3 3" xfId="31658"/>
    <cellStyle name="Normal 33 6 4 3 3 2" xfId="31659"/>
    <cellStyle name="Normal 33 6 4 3 3 3" xfId="31660"/>
    <cellStyle name="Normal 33 6 4 3 4" xfId="31661"/>
    <cellStyle name="Normal 33 6 4 3 5" xfId="31662"/>
    <cellStyle name="Normal 33 6 4 4" xfId="31663"/>
    <cellStyle name="Normal 33 6 4 4 2" xfId="31664"/>
    <cellStyle name="Normal 33 6 4 4 2 2" xfId="31665"/>
    <cellStyle name="Normal 33 6 4 4 2 2 2" xfId="31666"/>
    <cellStyle name="Normal 33 6 4 4 2 2 3" xfId="31667"/>
    <cellStyle name="Normal 33 6 4 4 2 3" xfId="31668"/>
    <cellStyle name="Normal 33 6 4 4 2 4" xfId="31669"/>
    <cellStyle name="Normal 33 6 4 4 3" xfId="31670"/>
    <cellStyle name="Normal 33 6 4 4 3 2" xfId="31671"/>
    <cellStyle name="Normal 33 6 4 4 3 3" xfId="31672"/>
    <cellStyle name="Normal 33 6 4 4 4" xfId="31673"/>
    <cellStyle name="Normal 33 6 4 4 5" xfId="31674"/>
    <cellStyle name="Normal 33 6 4 5" xfId="31675"/>
    <cellStyle name="Normal 33 6 4 5 2" xfId="31676"/>
    <cellStyle name="Normal 33 6 4 5 2 2" xfId="31677"/>
    <cellStyle name="Normal 33 6 4 5 2 2 2" xfId="31678"/>
    <cellStyle name="Normal 33 6 4 5 2 2 3" xfId="31679"/>
    <cellStyle name="Normal 33 6 4 5 2 3" xfId="31680"/>
    <cellStyle name="Normal 33 6 4 5 2 4" xfId="31681"/>
    <cellStyle name="Normal 33 6 4 5 3" xfId="31682"/>
    <cellStyle name="Normal 33 6 4 5 3 2" xfId="31683"/>
    <cellStyle name="Normal 33 6 4 5 3 3" xfId="31684"/>
    <cellStyle name="Normal 33 6 4 5 4" xfId="31685"/>
    <cellStyle name="Normal 33 6 4 5 5" xfId="31686"/>
    <cellStyle name="Normal 33 6 4 6" xfId="31687"/>
    <cellStyle name="Normal 33 6 4 6 2" xfId="31688"/>
    <cellStyle name="Normal 33 6 4 6 2 2" xfId="31689"/>
    <cellStyle name="Normal 33 6 4 6 2 3" xfId="31690"/>
    <cellStyle name="Normal 33 6 4 6 3" xfId="31691"/>
    <cellStyle name="Normal 33 6 4 6 4" xfId="31692"/>
    <cellStyle name="Normal 33 6 4 7" xfId="31693"/>
    <cellStyle name="Normal 33 6 4 7 2" xfId="31694"/>
    <cellStyle name="Normal 33 6 4 7 3" xfId="31695"/>
    <cellStyle name="Normal 33 6 4 8" xfId="31696"/>
    <cellStyle name="Normal 33 6 4 9" xfId="31697"/>
    <cellStyle name="Normal 33 6 4_Schs" xfId="31698"/>
    <cellStyle name="Normal 33 6 5" xfId="31699"/>
    <cellStyle name="Normal 33 6 5 2" xfId="31700"/>
    <cellStyle name="Normal 33 6 5 2 2" xfId="31701"/>
    <cellStyle name="Normal 33 6 5 2 2 2" xfId="31702"/>
    <cellStyle name="Normal 33 6 5 2 2 2 2" xfId="31703"/>
    <cellStyle name="Normal 33 6 5 2 2 2 3" xfId="31704"/>
    <cellStyle name="Normal 33 6 5 2 2 3" xfId="31705"/>
    <cellStyle name="Normal 33 6 5 2 2 4" xfId="31706"/>
    <cellStyle name="Normal 33 6 5 2 3" xfId="31707"/>
    <cellStyle name="Normal 33 6 5 2 3 2" xfId="31708"/>
    <cellStyle name="Normal 33 6 5 2 3 3" xfId="31709"/>
    <cellStyle name="Normal 33 6 5 2 4" xfId="31710"/>
    <cellStyle name="Normal 33 6 5 2 5" xfId="31711"/>
    <cellStyle name="Normal 33 6 5 3" xfId="31712"/>
    <cellStyle name="Normal 33 6 5 3 2" xfId="31713"/>
    <cellStyle name="Normal 33 6 5 3 2 2" xfId="31714"/>
    <cellStyle name="Normal 33 6 5 3 2 2 2" xfId="31715"/>
    <cellStyle name="Normal 33 6 5 3 2 2 3" xfId="31716"/>
    <cellStyle name="Normal 33 6 5 3 2 3" xfId="31717"/>
    <cellStyle name="Normal 33 6 5 3 2 4" xfId="31718"/>
    <cellStyle name="Normal 33 6 5 3 3" xfId="31719"/>
    <cellStyle name="Normal 33 6 5 3 3 2" xfId="31720"/>
    <cellStyle name="Normal 33 6 5 3 3 3" xfId="31721"/>
    <cellStyle name="Normal 33 6 5 3 4" xfId="31722"/>
    <cellStyle name="Normal 33 6 5 3 5" xfId="31723"/>
    <cellStyle name="Normal 33 6 5 4" xfId="31724"/>
    <cellStyle name="Normal 33 6 5 4 2" xfId="31725"/>
    <cellStyle name="Normal 33 6 5 4 2 2" xfId="31726"/>
    <cellStyle name="Normal 33 6 5 4 2 2 2" xfId="31727"/>
    <cellStyle name="Normal 33 6 5 4 2 2 3" xfId="31728"/>
    <cellStyle name="Normal 33 6 5 4 2 3" xfId="31729"/>
    <cellStyle name="Normal 33 6 5 4 2 4" xfId="31730"/>
    <cellStyle name="Normal 33 6 5 4 3" xfId="31731"/>
    <cellStyle name="Normal 33 6 5 4 3 2" xfId="31732"/>
    <cellStyle name="Normal 33 6 5 4 3 3" xfId="31733"/>
    <cellStyle name="Normal 33 6 5 4 4" xfId="31734"/>
    <cellStyle name="Normal 33 6 5 4 5" xfId="31735"/>
    <cellStyle name="Normal 33 6 5 5" xfId="31736"/>
    <cellStyle name="Normal 33 6 5 5 2" xfId="31737"/>
    <cellStyle name="Normal 33 6 5 5 2 2" xfId="31738"/>
    <cellStyle name="Normal 33 6 5 5 2 3" xfId="31739"/>
    <cellStyle name="Normal 33 6 5 5 3" xfId="31740"/>
    <cellStyle name="Normal 33 6 5 5 4" xfId="31741"/>
    <cellStyle name="Normal 33 6 5 6" xfId="31742"/>
    <cellStyle name="Normal 33 6 5 6 2" xfId="31743"/>
    <cellStyle name="Normal 33 6 5 6 3" xfId="31744"/>
    <cellStyle name="Normal 33 6 5 7" xfId="31745"/>
    <cellStyle name="Normal 33 6 5 8" xfId="31746"/>
    <cellStyle name="Normal 33 6 5_Schs" xfId="31747"/>
    <cellStyle name="Normal 33 6 6" xfId="31748"/>
    <cellStyle name="Normal 33 6 6 2" xfId="31749"/>
    <cellStyle name="Normal 33 6 6 2 2" xfId="31750"/>
    <cellStyle name="Normal 33 6 6 2 2 2" xfId="31751"/>
    <cellStyle name="Normal 33 6 6 2 2 3" xfId="31752"/>
    <cellStyle name="Normal 33 6 6 2 3" xfId="31753"/>
    <cellStyle name="Normal 33 6 6 2 4" xfId="31754"/>
    <cellStyle name="Normal 33 6 6 3" xfId="31755"/>
    <cellStyle name="Normal 33 6 6 3 2" xfId="31756"/>
    <cellStyle name="Normal 33 6 6 3 3" xfId="31757"/>
    <cellStyle name="Normal 33 6 6 4" xfId="31758"/>
    <cellStyle name="Normal 33 6 6 5" xfId="31759"/>
    <cellStyle name="Normal 33 6 7" xfId="31760"/>
    <cellStyle name="Normal 33 6 7 2" xfId="31761"/>
    <cellStyle name="Normal 33 6 7 2 2" xfId="31762"/>
    <cellStyle name="Normal 33 6 7 2 2 2" xfId="31763"/>
    <cellStyle name="Normal 33 6 7 2 2 3" xfId="31764"/>
    <cellStyle name="Normal 33 6 7 2 3" xfId="31765"/>
    <cellStyle name="Normal 33 6 7 2 4" xfId="31766"/>
    <cellStyle name="Normal 33 6 7 3" xfId="31767"/>
    <cellStyle name="Normal 33 6 7 3 2" xfId="31768"/>
    <cellStyle name="Normal 33 6 7 3 3" xfId="31769"/>
    <cellStyle name="Normal 33 6 7 4" xfId="31770"/>
    <cellStyle name="Normal 33 6 7 5" xfId="31771"/>
    <cellStyle name="Normal 33 6 8" xfId="31772"/>
    <cellStyle name="Normal 33 6 8 2" xfId="31773"/>
    <cellStyle name="Normal 33 6 8 2 2" xfId="31774"/>
    <cellStyle name="Normal 33 6 8 2 2 2" xfId="31775"/>
    <cellStyle name="Normal 33 6 8 2 2 3" xfId="31776"/>
    <cellStyle name="Normal 33 6 8 2 3" xfId="31777"/>
    <cellStyle name="Normal 33 6 8 2 4" xfId="31778"/>
    <cellStyle name="Normal 33 6 8 3" xfId="31779"/>
    <cellStyle name="Normal 33 6 8 3 2" xfId="31780"/>
    <cellStyle name="Normal 33 6 8 3 3" xfId="31781"/>
    <cellStyle name="Normal 33 6 8 4" xfId="31782"/>
    <cellStyle name="Normal 33 6 8 5" xfId="31783"/>
    <cellStyle name="Normal 33 6 9" xfId="31784"/>
    <cellStyle name="Normal 33 6 9 2" xfId="31785"/>
    <cellStyle name="Normal 33 6 9 2 2" xfId="31786"/>
    <cellStyle name="Normal 33 6 9 2 3" xfId="31787"/>
    <cellStyle name="Normal 33 6 9 3" xfId="31788"/>
    <cellStyle name="Normal 33 6 9 4" xfId="31789"/>
    <cellStyle name="Normal 33 6_Schs" xfId="31790"/>
    <cellStyle name="Normal 33 7" xfId="31791"/>
    <cellStyle name="Normal 33 7 10" xfId="31792"/>
    <cellStyle name="Normal 33 7 11" xfId="31793"/>
    <cellStyle name="Normal 33 7 2" xfId="31794"/>
    <cellStyle name="Normal 33 7 2 10" xfId="31795"/>
    <cellStyle name="Normal 33 7 2 2" xfId="31796"/>
    <cellStyle name="Normal 33 7 2 2 2" xfId="31797"/>
    <cellStyle name="Normal 33 7 2 2 2 2" xfId="31798"/>
    <cellStyle name="Normal 33 7 2 2 2 2 2" xfId="31799"/>
    <cellStyle name="Normal 33 7 2 2 2 2 2 2" xfId="31800"/>
    <cellStyle name="Normal 33 7 2 2 2 2 2 2 2" xfId="31801"/>
    <cellStyle name="Normal 33 7 2 2 2 2 2 2 3" xfId="31802"/>
    <cellStyle name="Normal 33 7 2 2 2 2 2 3" xfId="31803"/>
    <cellStyle name="Normal 33 7 2 2 2 2 2 4" xfId="31804"/>
    <cellStyle name="Normal 33 7 2 2 2 2 3" xfId="31805"/>
    <cellStyle name="Normal 33 7 2 2 2 2 3 2" xfId="31806"/>
    <cellStyle name="Normal 33 7 2 2 2 2 3 3" xfId="31807"/>
    <cellStyle name="Normal 33 7 2 2 2 2 4" xfId="31808"/>
    <cellStyle name="Normal 33 7 2 2 2 2 5" xfId="31809"/>
    <cellStyle name="Normal 33 7 2 2 2 3" xfId="31810"/>
    <cellStyle name="Normal 33 7 2 2 2 3 2" xfId="31811"/>
    <cellStyle name="Normal 33 7 2 2 2 3 2 2" xfId="31812"/>
    <cellStyle name="Normal 33 7 2 2 2 3 2 2 2" xfId="31813"/>
    <cellStyle name="Normal 33 7 2 2 2 3 2 2 3" xfId="31814"/>
    <cellStyle name="Normal 33 7 2 2 2 3 2 3" xfId="31815"/>
    <cellStyle name="Normal 33 7 2 2 2 3 2 4" xfId="31816"/>
    <cellStyle name="Normal 33 7 2 2 2 3 3" xfId="31817"/>
    <cellStyle name="Normal 33 7 2 2 2 3 3 2" xfId="31818"/>
    <cellStyle name="Normal 33 7 2 2 2 3 3 3" xfId="31819"/>
    <cellStyle name="Normal 33 7 2 2 2 3 4" xfId="31820"/>
    <cellStyle name="Normal 33 7 2 2 2 3 5" xfId="31821"/>
    <cellStyle name="Normal 33 7 2 2 2 4" xfId="31822"/>
    <cellStyle name="Normal 33 7 2 2 2 4 2" xfId="31823"/>
    <cellStyle name="Normal 33 7 2 2 2 4 2 2" xfId="31824"/>
    <cellStyle name="Normal 33 7 2 2 2 4 2 2 2" xfId="31825"/>
    <cellStyle name="Normal 33 7 2 2 2 4 2 2 3" xfId="31826"/>
    <cellStyle name="Normal 33 7 2 2 2 4 2 3" xfId="31827"/>
    <cellStyle name="Normal 33 7 2 2 2 4 2 4" xfId="31828"/>
    <cellStyle name="Normal 33 7 2 2 2 4 3" xfId="31829"/>
    <cellStyle name="Normal 33 7 2 2 2 4 3 2" xfId="31830"/>
    <cellStyle name="Normal 33 7 2 2 2 4 3 3" xfId="31831"/>
    <cellStyle name="Normal 33 7 2 2 2 4 4" xfId="31832"/>
    <cellStyle name="Normal 33 7 2 2 2 4 5" xfId="31833"/>
    <cellStyle name="Normal 33 7 2 2 2 5" xfId="31834"/>
    <cellStyle name="Normal 33 7 2 2 2 5 2" xfId="31835"/>
    <cellStyle name="Normal 33 7 2 2 2 5 2 2" xfId="31836"/>
    <cellStyle name="Normal 33 7 2 2 2 5 2 3" xfId="31837"/>
    <cellStyle name="Normal 33 7 2 2 2 5 3" xfId="31838"/>
    <cellStyle name="Normal 33 7 2 2 2 5 4" xfId="31839"/>
    <cellStyle name="Normal 33 7 2 2 2 6" xfId="31840"/>
    <cellStyle name="Normal 33 7 2 2 2 6 2" xfId="31841"/>
    <cellStyle name="Normal 33 7 2 2 2 6 3" xfId="31842"/>
    <cellStyle name="Normal 33 7 2 2 2 7" xfId="31843"/>
    <cellStyle name="Normal 33 7 2 2 2 8" xfId="31844"/>
    <cellStyle name="Normal 33 7 2 2 2_Schs" xfId="31845"/>
    <cellStyle name="Normal 33 7 2 2 3" xfId="31846"/>
    <cellStyle name="Normal 33 7 2 2 3 2" xfId="31847"/>
    <cellStyle name="Normal 33 7 2 2 3 2 2" xfId="31848"/>
    <cellStyle name="Normal 33 7 2 2 3 2 2 2" xfId="31849"/>
    <cellStyle name="Normal 33 7 2 2 3 2 2 3" xfId="31850"/>
    <cellStyle name="Normal 33 7 2 2 3 2 3" xfId="31851"/>
    <cellStyle name="Normal 33 7 2 2 3 2 4" xfId="31852"/>
    <cellStyle name="Normal 33 7 2 2 3 3" xfId="31853"/>
    <cellStyle name="Normal 33 7 2 2 3 3 2" xfId="31854"/>
    <cellStyle name="Normal 33 7 2 2 3 3 3" xfId="31855"/>
    <cellStyle name="Normal 33 7 2 2 3 4" xfId="31856"/>
    <cellStyle name="Normal 33 7 2 2 3 5" xfId="31857"/>
    <cellStyle name="Normal 33 7 2 2 4" xfId="31858"/>
    <cellStyle name="Normal 33 7 2 2 4 2" xfId="31859"/>
    <cellStyle name="Normal 33 7 2 2 4 2 2" xfId="31860"/>
    <cellStyle name="Normal 33 7 2 2 4 2 2 2" xfId="31861"/>
    <cellStyle name="Normal 33 7 2 2 4 2 2 3" xfId="31862"/>
    <cellStyle name="Normal 33 7 2 2 4 2 3" xfId="31863"/>
    <cellStyle name="Normal 33 7 2 2 4 2 4" xfId="31864"/>
    <cellStyle name="Normal 33 7 2 2 4 3" xfId="31865"/>
    <cellStyle name="Normal 33 7 2 2 4 3 2" xfId="31866"/>
    <cellStyle name="Normal 33 7 2 2 4 3 3" xfId="31867"/>
    <cellStyle name="Normal 33 7 2 2 4 4" xfId="31868"/>
    <cellStyle name="Normal 33 7 2 2 4 5" xfId="31869"/>
    <cellStyle name="Normal 33 7 2 2 5" xfId="31870"/>
    <cellStyle name="Normal 33 7 2 2 5 2" xfId="31871"/>
    <cellStyle name="Normal 33 7 2 2 5 2 2" xfId="31872"/>
    <cellStyle name="Normal 33 7 2 2 5 2 2 2" xfId="31873"/>
    <cellStyle name="Normal 33 7 2 2 5 2 2 3" xfId="31874"/>
    <cellStyle name="Normal 33 7 2 2 5 2 3" xfId="31875"/>
    <cellStyle name="Normal 33 7 2 2 5 2 4" xfId="31876"/>
    <cellStyle name="Normal 33 7 2 2 5 3" xfId="31877"/>
    <cellStyle name="Normal 33 7 2 2 5 3 2" xfId="31878"/>
    <cellStyle name="Normal 33 7 2 2 5 3 3" xfId="31879"/>
    <cellStyle name="Normal 33 7 2 2 5 4" xfId="31880"/>
    <cellStyle name="Normal 33 7 2 2 5 5" xfId="31881"/>
    <cellStyle name="Normal 33 7 2 2 6" xfId="31882"/>
    <cellStyle name="Normal 33 7 2 2 6 2" xfId="31883"/>
    <cellStyle name="Normal 33 7 2 2 6 2 2" xfId="31884"/>
    <cellStyle name="Normal 33 7 2 2 6 2 3" xfId="31885"/>
    <cellStyle name="Normal 33 7 2 2 6 3" xfId="31886"/>
    <cellStyle name="Normal 33 7 2 2 6 4" xfId="31887"/>
    <cellStyle name="Normal 33 7 2 2 7" xfId="31888"/>
    <cellStyle name="Normal 33 7 2 2 7 2" xfId="31889"/>
    <cellStyle name="Normal 33 7 2 2 7 3" xfId="31890"/>
    <cellStyle name="Normal 33 7 2 2 8" xfId="31891"/>
    <cellStyle name="Normal 33 7 2 2 9" xfId="31892"/>
    <cellStyle name="Normal 33 7 2 2_Schs" xfId="31893"/>
    <cellStyle name="Normal 33 7 2 3" xfId="31894"/>
    <cellStyle name="Normal 33 7 2 3 2" xfId="31895"/>
    <cellStyle name="Normal 33 7 2 3 2 2" xfId="31896"/>
    <cellStyle name="Normal 33 7 2 3 2 2 2" xfId="31897"/>
    <cellStyle name="Normal 33 7 2 3 2 2 2 2" xfId="31898"/>
    <cellStyle name="Normal 33 7 2 3 2 2 2 3" xfId="31899"/>
    <cellStyle name="Normal 33 7 2 3 2 2 3" xfId="31900"/>
    <cellStyle name="Normal 33 7 2 3 2 2 4" xfId="31901"/>
    <cellStyle name="Normal 33 7 2 3 2 3" xfId="31902"/>
    <cellStyle name="Normal 33 7 2 3 2 3 2" xfId="31903"/>
    <cellStyle name="Normal 33 7 2 3 2 3 3" xfId="31904"/>
    <cellStyle name="Normal 33 7 2 3 2 4" xfId="31905"/>
    <cellStyle name="Normal 33 7 2 3 2 5" xfId="31906"/>
    <cellStyle name="Normal 33 7 2 3 3" xfId="31907"/>
    <cellStyle name="Normal 33 7 2 3 3 2" xfId="31908"/>
    <cellStyle name="Normal 33 7 2 3 3 2 2" xfId="31909"/>
    <cellStyle name="Normal 33 7 2 3 3 2 2 2" xfId="31910"/>
    <cellStyle name="Normal 33 7 2 3 3 2 2 3" xfId="31911"/>
    <cellStyle name="Normal 33 7 2 3 3 2 3" xfId="31912"/>
    <cellStyle name="Normal 33 7 2 3 3 2 4" xfId="31913"/>
    <cellStyle name="Normal 33 7 2 3 3 3" xfId="31914"/>
    <cellStyle name="Normal 33 7 2 3 3 3 2" xfId="31915"/>
    <cellStyle name="Normal 33 7 2 3 3 3 3" xfId="31916"/>
    <cellStyle name="Normal 33 7 2 3 3 4" xfId="31917"/>
    <cellStyle name="Normal 33 7 2 3 3 5" xfId="31918"/>
    <cellStyle name="Normal 33 7 2 3 4" xfId="31919"/>
    <cellStyle name="Normal 33 7 2 3 4 2" xfId="31920"/>
    <cellStyle name="Normal 33 7 2 3 4 2 2" xfId="31921"/>
    <cellStyle name="Normal 33 7 2 3 4 2 2 2" xfId="31922"/>
    <cellStyle name="Normal 33 7 2 3 4 2 2 3" xfId="31923"/>
    <cellStyle name="Normal 33 7 2 3 4 2 3" xfId="31924"/>
    <cellStyle name="Normal 33 7 2 3 4 2 4" xfId="31925"/>
    <cellStyle name="Normal 33 7 2 3 4 3" xfId="31926"/>
    <cellStyle name="Normal 33 7 2 3 4 3 2" xfId="31927"/>
    <cellStyle name="Normal 33 7 2 3 4 3 3" xfId="31928"/>
    <cellStyle name="Normal 33 7 2 3 4 4" xfId="31929"/>
    <cellStyle name="Normal 33 7 2 3 4 5" xfId="31930"/>
    <cellStyle name="Normal 33 7 2 3 5" xfId="31931"/>
    <cellStyle name="Normal 33 7 2 3 5 2" xfId="31932"/>
    <cellStyle name="Normal 33 7 2 3 5 2 2" xfId="31933"/>
    <cellStyle name="Normal 33 7 2 3 5 2 3" xfId="31934"/>
    <cellStyle name="Normal 33 7 2 3 5 3" xfId="31935"/>
    <cellStyle name="Normal 33 7 2 3 5 4" xfId="31936"/>
    <cellStyle name="Normal 33 7 2 3 6" xfId="31937"/>
    <cellStyle name="Normal 33 7 2 3 6 2" xfId="31938"/>
    <cellStyle name="Normal 33 7 2 3 6 3" xfId="31939"/>
    <cellStyle name="Normal 33 7 2 3 7" xfId="31940"/>
    <cellStyle name="Normal 33 7 2 3 8" xfId="31941"/>
    <cellStyle name="Normal 33 7 2 3_Schs" xfId="31942"/>
    <cellStyle name="Normal 33 7 2 4" xfId="31943"/>
    <cellStyle name="Normal 33 7 2 4 2" xfId="31944"/>
    <cellStyle name="Normal 33 7 2 4 2 2" xfId="31945"/>
    <cellStyle name="Normal 33 7 2 4 2 2 2" xfId="31946"/>
    <cellStyle name="Normal 33 7 2 4 2 2 3" xfId="31947"/>
    <cellStyle name="Normal 33 7 2 4 2 3" xfId="31948"/>
    <cellStyle name="Normal 33 7 2 4 2 4" xfId="31949"/>
    <cellStyle name="Normal 33 7 2 4 3" xfId="31950"/>
    <cellStyle name="Normal 33 7 2 4 3 2" xfId="31951"/>
    <cellStyle name="Normal 33 7 2 4 3 3" xfId="31952"/>
    <cellStyle name="Normal 33 7 2 4 4" xfId="31953"/>
    <cellStyle name="Normal 33 7 2 4 5" xfId="31954"/>
    <cellStyle name="Normal 33 7 2 5" xfId="31955"/>
    <cellStyle name="Normal 33 7 2 5 2" xfId="31956"/>
    <cellStyle name="Normal 33 7 2 5 2 2" xfId="31957"/>
    <cellStyle name="Normal 33 7 2 5 2 2 2" xfId="31958"/>
    <cellStyle name="Normal 33 7 2 5 2 2 3" xfId="31959"/>
    <cellStyle name="Normal 33 7 2 5 2 3" xfId="31960"/>
    <cellStyle name="Normal 33 7 2 5 2 4" xfId="31961"/>
    <cellStyle name="Normal 33 7 2 5 3" xfId="31962"/>
    <cellStyle name="Normal 33 7 2 5 3 2" xfId="31963"/>
    <cellStyle name="Normal 33 7 2 5 3 3" xfId="31964"/>
    <cellStyle name="Normal 33 7 2 5 4" xfId="31965"/>
    <cellStyle name="Normal 33 7 2 5 5" xfId="31966"/>
    <cellStyle name="Normal 33 7 2 6" xfId="31967"/>
    <cellStyle name="Normal 33 7 2 6 2" xfId="31968"/>
    <cellStyle name="Normal 33 7 2 6 2 2" xfId="31969"/>
    <cellStyle name="Normal 33 7 2 6 2 2 2" xfId="31970"/>
    <cellStyle name="Normal 33 7 2 6 2 2 3" xfId="31971"/>
    <cellStyle name="Normal 33 7 2 6 2 3" xfId="31972"/>
    <cellStyle name="Normal 33 7 2 6 2 4" xfId="31973"/>
    <cellStyle name="Normal 33 7 2 6 3" xfId="31974"/>
    <cellStyle name="Normal 33 7 2 6 3 2" xfId="31975"/>
    <cellStyle name="Normal 33 7 2 6 3 3" xfId="31976"/>
    <cellStyle name="Normal 33 7 2 6 4" xfId="31977"/>
    <cellStyle name="Normal 33 7 2 6 5" xfId="31978"/>
    <cellStyle name="Normal 33 7 2 7" xfId="31979"/>
    <cellStyle name="Normal 33 7 2 7 2" xfId="31980"/>
    <cellStyle name="Normal 33 7 2 7 2 2" xfId="31981"/>
    <cellStyle name="Normal 33 7 2 7 2 3" xfId="31982"/>
    <cellStyle name="Normal 33 7 2 7 3" xfId="31983"/>
    <cellStyle name="Normal 33 7 2 7 4" xfId="31984"/>
    <cellStyle name="Normal 33 7 2 8" xfId="31985"/>
    <cellStyle name="Normal 33 7 2 8 2" xfId="31986"/>
    <cellStyle name="Normal 33 7 2 8 3" xfId="31987"/>
    <cellStyle name="Normal 33 7 2 9" xfId="31988"/>
    <cellStyle name="Normal 33 7 2_Schs" xfId="31989"/>
    <cellStyle name="Normal 33 7 3" xfId="31990"/>
    <cellStyle name="Normal 33 7 3 2" xfId="31991"/>
    <cellStyle name="Normal 33 7 3 2 2" xfId="31992"/>
    <cellStyle name="Normal 33 7 3 2 2 2" xfId="31993"/>
    <cellStyle name="Normal 33 7 3 2 2 2 2" xfId="31994"/>
    <cellStyle name="Normal 33 7 3 2 2 2 2 2" xfId="31995"/>
    <cellStyle name="Normal 33 7 3 2 2 2 2 3" xfId="31996"/>
    <cellStyle name="Normal 33 7 3 2 2 2 3" xfId="31997"/>
    <cellStyle name="Normal 33 7 3 2 2 2 4" xfId="31998"/>
    <cellStyle name="Normal 33 7 3 2 2 3" xfId="31999"/>
    <cellStyle name="Normal 33 7 3 2 2 3 2" xfId="32000"/>
    <cellStyle name="Normal 33 7 3 2 2 3 3" xfId="32001"/>
    <cellStyle name="Normal 33 7 3 2 2 4" xfId="32002"/>
    <cellStyle name="Normal 33 7 3 2 2 5" xfId="32003"/>
    <cellStyle name="Normal 33 7 3 2 3" xfId="32004"/>
    <cellStyle name="Normal 33 7 3 2 3 2" xfId="32005"/>
    <cellStyle name="Normal 33 7 3 2 3 2 2" xfId="32006"/>
    <cellStyle name="Normal 33 7 3 2 3 2 2 2" xfId="32007"/>
    <cellStyle name="Normal 33 7 3 2 3 2 2 3" xfId="32008"/>
    <cellStyle name="Normal 33 7 3 2 3 2 3" xfId="32009"/>
    <cellStyle name="Normal 33 7 3 2 3 2 4" xfId="32010"/>
    <cellStyle name="Normal 33 7 3 2 3 3" xfId="32011"/>
    <cellStyle name="Normal 33 7 3 2 3 3 2" xfId="32012"/>
    <cellStyle name="Normal 33 7 3 2 3 3 3" xfId="32013"/>
    <cellStyle name="Normal 33 7 3 2 3 4" xfId="32014"/>
    <cellStyle name="Normal 33 7 3 2 3 5" xfId="32015"/>
    <cellStyle name="Normal 33 7 3 2 4" xfId="32016"/>
    <cellStyle name="Normal 33 7 3 2 4 2" xfId="32017"/>
    <cellStyle name="Normal 33 7 3 2 4 2 2" xfId="32018"/>
    <cellStyle name="Normal 33 7 3 2 4 2 2 2" xfId="32019"/>
    <cellStyle name="Normal 33 7 3 2 4 2 2 3" xfId="32020"/>
    <cellStyle name="Normal 33 7 3 2 4 2 3" xfId="32021"/>
    <cellStyle name="Normal 33 7 3 2 4 2 4" xfId="32022"/>
    <cellStyle name="Normal 33 7 3 2 4 3" xfId="32023"/>
    <cellStyle name="Normal 33 7 3 2 4 3 2" xfId="32024"/>
    <cellStyle name="Normal 33 7 3 2 4 3 3" xfId="32025"/>
    <cellStyle name="Normal 33 7 3 2 4 4" xfId="32026"/>
    <cellStyle name="Normal 33 7 3 2 4 5" xfId="32027"/>
    <cellStyle name="Normal 33 7 3 2 5" xfId="32028"/>
    <cellStyle name="Normal 33 7 3 2 5 2" xfId="32029"/>
    <cellStyle name="Normal 33 7 3 2 5 2 2" xfId="32030"/>
    <cellStyle name="Normal 33 7 3 2 5 2 3" xfId="32031"/>
    <cellStyle name="Normal 33 7 3 2 5 3" xfId="32032"/>
    <cellStyle name="Normal 33 7 3 2 5 4" xfId="32033"/>
    <cellStyle name="Normal 33 7 3 2 6" xfId="32034"/>
    <cellStyle name="Normal 33 7 3 2 6 2" xfId="32035"/>
    <cellStyle name="Normal 33 7 3 2 6 3" xfId="32036"/>
    <cellStyle name="Normal 33 7 3 2 7" xfId="32037"/>
    <cellStyle name="Normal 33 7 3 2 8" xfId="32038"/>
    <cellStyle name="Normal 33 7 3 2_Schs" xfId="32039"/>
    <cellStyle name="Normal 33 7 3 3" xfId="32040"/>
    <cellStyle name="Normal 33 7 3 3 2" xfId="32041"/>
    <cellStyle name="Normal 33 7 3 3 2 2" xfId="32042"/>
    <cellStyle name="Normal 33 7 3 3 2 2 2" xfId="32043"/>
    <cellStyle name="Normal 33 7 3 3 2 2 3" xfId="32044"/>
    <cellStyle name="Normal 33 7 3 3 2 3" xfId="32045"/>
    <cellStyle name="Normal 33 7 3 3 2 4" xfId="32046"/>
    <cellStyle name="Normal 33 7 3 3 3" xfId="32047"/>
    <cellStyle name="Normal 33 7 3 3 3 2" xfId="32048"/>
    <cellStyle name="Normal 33 7 3 3 3 3" xfId="32049"/>
    <cellStyle name="Normal 33 7 3 3 4" xfId="32050"/>
    <cellStyle name="Normal 33 7 3 3 5" xfId="32051"/>
    <cellStyle name="Normal 33 7 3 4" xfId="32052"/>
    <cellStyle name="Normal 33 7 3 4 2" xfId="32053"/>
    <cellStyle name="Normal 33 7 3 4 2 2" xfId="32054"/>
    <cellStyle name="Normal 33 7 3 4 2 2 2" xfId="32055"/>
    <cellStyle name="Normal 33 7 3 4 2 2 3" xfId="32056"/>
    <cellStyle name="Normal 33 7 3 4 2 3" xfId="32057"/>
    <cellStyle name="Normal 33 7 3 4 2 4" xfId="32058"/>
    <cellStyle name="Normal 33 7 3 4 3" xfId="32059"/>
    <cellStyle name="Normal 33 7 3 4 3 2" xfId="32060"/>
    <cellStyle name="Normal 33 7 3 4 3 3" xfId="32061"/>
    <cellStyle name="Normal 33 7 3 4 4" xfId="32062"/>
    <cellStyle name="Normal 33 7 3 4 5" xfId="32063"/>
    <cellStyle name="Normal 33 7 3 5" xfId="32064"/>
    <cellStyle name="Normal 33 7 3 5 2" xfId="32065"/>
    <cellStyle name="Normal 33 7 3 5 2 2" xfId="32066"/>
    <cellStyle name="Normal 33 7 3 5 2 2 2" xfId="32067"/>
    <cellStyle name="Normal 33 7 3 5 2 2 3" xfId="32068"/>
    <cellStyle name="Normal 33 7 3 5 2 3" xfId="32069"/>
    <cellStyle name="Normal 33 7 3 5 2 4" xfId="32070"/>
    <cellStyle name="Normal 33 7 3 5 3" xfId="32071"/>
    <cellStyle name="Normal 33 7 3 5 3 2" xfId="32072"/>
    <cellStyle name="Normal 33 7 3 5 3 3" xfId="32073"/>
    <cellStyle name="Normal 33 7 3 5 4" xfId="32074"/>
    <cellStyle name="Normal 33 7 3 5 5" xfId="32075"/>
    <cellStyle name="Normal 33 7 3 6" xfId="32076"/>
    <cellStyle name="Normal 33 7 3 6 2" xfId="32077"/>
    <cellStyle name="Normal 33 7 3 6 2 2" xfId="32078"/>
    <cellStyle name="Normal 33 7 3 6 2 3" xfId="32079"/>
    <cellStyle name="Normal 33 7 3 6 3" xfId="32080"/>
    <cellStyle name="Normal 33 7 3 6 4" xfId="32081"/>
    <cellStyle name="Normal 33 7 3 7" xfId="32082"/>
    <cellStyle name="Normal 33 7 3 7 2" xfId="32083"/>
    <cellStyle name="Normal 33 7 3 7 3" xfId="32084"/>
    <cellStyle name="Normal 33 7 3 8" xfId="32085"/>
    <cellStyle name="Normal 33 7 3 9" xfId="32086"/>
    <cellStyle name="Normal 33 7 3_Schs" xfId="32087"/>
    <cellStyle name="Normal 33 7 4" xfId="32088"/>
    <cellStyle name="Normal 33 7 4 2" xfId="32089"/>
    <cellStyle name="Normal 33 7 4 2 2" xfId="32090"/>
    <cellStyle name="Normal 33 7 4 2 2 2" xfId="32091"/>
    <cellStyle name="Normal 33 7 4 2 2 2 2" xfId="32092"/>
    <cellStyle name="Normal 33 7 4 2 2 2 3" xfId="32093"/>
    <cellStyle name="Normal 33 7 4 2 2 3" xfId="32094"/>
    <cellStyle name="Normal 33 7 4 2 2 4" xfId="32095"/>
    <cellStyle name="Normal 33 7 4 2 3" xfId="32096"/>
    <cellStyle name="Normal 33 7 4 2 3 2" xfId="32097"/>
    <cellStyle name="Normal 33 7 4 2 3 3" xfId="32098"/>
    <cellStyle name="Normal 33 7 4 2 4" xfId="32099"/>
    <cellStyle name="Normal 33 7 4 2 5" xfId="32100"/>
    <cellStyle name="Normal 33 7 4 3" xfId="32101"/>
    <cellStyle name="Normal 33 7 4 3 2" xfId="32102"/>
    <cellStyle name="Normal 33 7 4 3 2 2" xfId="32103"/>
    <cellStyle name="Normal 33 7 4 3 2 2 2" xfId="32104"/>
    <cellStyle name="Normal 33 7 4 3 2 2 3" xfId="32105"/>
    <cellStyle name="Normal 33 7 4 3 2 3" xfId="32106"/>
    <cellStyle name="Normal 33 7 4 3 2 4" xfId="32107"/>
    <cellStyle name="Normal 33 7 4 3 3" xfId="32108"/>
    <cellStyle name="Normal 33 7 4 3 3 2" xfId="32109"/>
    <cellStyle name="Normal 33 7 4 3 3 3" xfId="32110"/>
    <cellStyle name="Normal 33 7 4 3 4" xfId="32111"/>
    <cellStyle name="Normal 33 7 4 3 5" xfId="32112"/>
    <cellStyle name="Normal 33 7 4 4" xfId="32113"/>
    <cellStyle name="Normal 33 7 4 4 2" xfId="32114"/>
    <cellStyle name="Normal 33 7 4 4 2 2" xfId="32115"/>
    <cellStyle name="Normal 33 7 4 4 2 2 2" xfId="32116"/>
    <cellStyle name="Normal 33 7 4 4 2 2 3" xfId="32117"/>
    <cellStyle name="Normal 33 7 4 4 2 3" xfId="32118"/>
    <cellStyle name="Normal 33 7 4 4 2 4" xfId="32119"/>
    <cellStyle name="Normal 33 7 4 4 3" xfId="32120"/>
    <cellStyle name="Normal 33 7 4 4 3 2" xfId="32121"/>
    <cellStyle name="Normal 33 7 4 4 3 3" xfId="32122"/>
    <cellStyle name="Normal 33 7 4 4 4" xfId="32123"/>
    <cellStyle name="Normal 33 7 4 4 5" xfId="32124"/>
    <cellStyle name="Normal 33 7 4 5" xfId="32125"/>
    <cellStyle name="Normal 33 7 4 5 2" xfId="32126"/>
    <cellStyle name="Normal 33 7 4 5 2 2" xfId="32127"/>
    <cellStyle name="Normal 33 7 4 5 2 3" xfId="32128"/>
    <cellStyle name="Normal 33 7 4 5 3" xfId="32129"/>
    <cellStyle name="Normal 33 7 4 5 4" xfId="32130"/>
    <cellStyle name="Normal 33 7 4 6" xfId="32131"/>
    <cellStyle name="Normal 33 7 4 6 2" xfId="32132"/>
    <cellStyle name="Normal 33 7 4 6 3" xfId="32133"/>
    <cellStyle name="Normal 33 7 4 7" xfId="32134"/>
    <cellStyle name="Normal 33 7 4 8" xfId="32135"/>
    <cellStyle name="Normal 33 7 4_Schs" xfId="32136"/>
    <cellStyle name="Normal 33 7 5" xfId="32137"/>
    <cellStyle name="Normal 33 7 5 2" xfId="32138"/>
    <cellStyle name="Normal 33 7 5 2 2" xfId="32139"/>
    <cellStyle name="Normal 33 7 5 2 2 2" xfId="32140"/>
    <cellStyle name="Normal 33 7 5 2 2 3" xfId="32141"/>
    <cellStyle name="Normal 33 7 5 2 3" xfId="32142"/>
    <cellStyle name="Normal 33 7 5 2 4" xfId="32143"/>
    <cellStyle name="Normal 33 7 5 3" xfId="32144"/>
    <cellStyle name="Normal 33 7 5 3 2" xfId="32145"/>
    <cellStyle name="Normal 33 7 5 3 3" xfId="32146"/>
    <cellStyle name="Normal 33 7 5 4" xfId="32147"/>
    <cellStyle name="Normal 33 7 5 5" xfId="32148"/>
    <cellStyle name="Normal 33 7 6" xfId="32149"/>
    <cellStyle name="Normal 33 7 6 2" xfId="32150"/>
    <cellStyle name="Normal 33 7 6 2 2" xfId="32151"/>
    <cellStyle name="Normal 33 7 6 2 2 2" xfId="32152"/>
    <cellStyle name="Normal 33 7 6 2 2 3" xfId="32153"/>
    <cellStyle name="Normal 33 7 6 2 3" xfId="32154"/>
    <cellStyle name="Normal 33 7 6 2 4" xfId="32155"/>
    <cellStyle name="Normal 33 7 6 3" xfId="32156"/>
    <cellStyle name="Normal 33 7 6 3 2" xfId="32157"/>
    <cellStyle name="Normal 33 7 6 3 3" xfId="32158"/>
    <cellStyle name="Normal 33 7 6 4" xfId="32159"/>
    <cellStyle name="Normal 33 7 6 5" xfId="32160"/>
    <cellStyle name="Normal 33 7 7" xfId="32161"/>
    <cellStyle name="Normal 33 7 7 2" xfId="32162"/>
    <cellStyle name="Normal 33 7 7 2 2" xfId="32163"/>
    <cellStyle name="Normal 33 7 7 2 2 2" xfId="32164"/>
    <cellStyle name="Normal 33 7 7 2 2 3" xfId="32165"/>
    <cellStyle name="Normal 33 7 7 2 3" xfId="32166"/>
    <cellStyle name="Normal 33 7 7 2 4" xfId="32167"/>
    <cellStyle name="Normal 33 7 7 3" xfId="32168"/>
    <cellStyle name="Normal 33 7 7 3 2" xfId="32169"/>
    <cellStyle name="Normal 33 7 7 3 3" xfId="32170"/>
    <cellStyle name="Normal 33 7 7 4" xfId="32171"/>
    <cellStyle name="Normal 33 7 7 5" xfId="32172"/>
    <cellStyle name="Normal 33 7 8" xfId="32173"/>
    <cellStyle name="Normal 33 7 8 2" xfId="32174"/>
    <cellStyle name="Normal 33 7 8 2 2" xfId="32175"/>
    <cellStyle name="Normal 33 7 8 2 3" xfId="32176"/>
    <cellStyle name="Normal 33 7 8 3" xfId="32177"/>
    <cellStyle name="Normal 33 7 8 4" xfId="32178"/>
    <cellStyle name="Normal 33 7 9" xfId="32179"/>
    <cellStyle name="Normal 33 7 9 2" xfId="32180"/>
    <cellStyle name="Normal 33 7 9 3" xfId="32181"/>
    <cellStyle name="Normal 33 7_Schs" xfId="32182"/>
    <cellStyle name="Normal 33 8" xfId="32183"/>
    <cellStyle name="Normal 33 8 2" xfId="32184"/>
    <cellStyle name="Normal 33 8 2 10" xfId="32185"/>
    <cellStyle name="Normal 33 8 2 2" xfId="32186"/>
    <cellStyle name="Normal 33 8 2 2 2" xfId="32187"/>
    <cellStyle name="Normal 33 8 2 2 2 2" xfId="32188"/>
    <cellStyle name="Normal 33 8 2 2 2 2 2" xfId="32189"/>
    <cellStyle name="Normal 33 8 2 2 2 2 2 2" xfId="32190"/>
    <cellStyle name="Normal 33 8 2 2 2 2 2 2 2" xfId="32191"/>
    <cellStyle name="Normal 33 8 2 2 2 2 2 2 3" xfId="32192"/>
    <cellStyle name="Normal 33 8 2 2 2 2 2 3" xfId="32193"/>
    <cellStyle name="Normal 33 8 2 2 2 2 2 4" xfId="32194"/>
    <cellStyle name="Normal 33 8 2 2 2 2 3" xfId="32195"/>
    <cellStyle name="Normal 33 8 2 2 2 2 3 2" xfId="32196"/>
    <cellStyle name="Normal 33 8 2 2 2 2 3 3" xfId="32197"/>
    <cellStyle name="Normal 33 8 2 2 2 2 4" xfId="32198"/>
    <cellStyle name="Normal 33 8 2 2 2 2 5" xfId="32199"/>
    <cellStyle name="Normal 33 8 2 2 2 3" xfId="32200"/>
    <cellStyle name="Normal 33 8 2 2 2 3 2" xfId="32201"/>
    <cellStyle name="Normal 33 8 2 2 2 3 2 2" xfId="32202"/>
    <cellStyle name="Normal 33 8 2 2 2 3 2 2 2" xfId="32203"/>
    <cellStyle name="Normal 33 8 2 2 2 3 2 2 3" xfId="32204"/>
    <cellStyle name="Normal 33 8 2 2 2 3 2 3" xfId="32205"/>
    <cellStyle name="Normal 33 8 2 2 2 3 2 4" xfId="32206"/>
    <cellStyle name="Normal 33 8 2 2 2 3 3" xfId="32207"/>
    <cellStyle name="Normal 33 8 2 2 2 3 3 2" xfId="32208"/>
    <cellStyle name="Normal 33 8 2 2 2 3 3 3" xfId="32209"/>
    <cellStyle name="Normal 33 8 2 2 2 3 4" xfId="32210"/>
    <cellStyle name="Normal 33 8 2 2 2 3 5" xfId="32211"/>
    <cellStyle name="Normal 33 8 2 2 2 4" xfId="32212"/>
    <cellStyle name="Normal 33 8 2 2 2 4 2" xfId="32213"/>
    <cellStyle name="Normal 33 8 2 2 2 4 2 2" xfId="32214"/>
    <cellStyle name="Normal 33 8 2 2 2 4 2 2 2" xfId="32215"/>
    <cellStyle name="Normal 33 8 2 2 2 4 2 2 3" xfId="32216"/>
    <cellStyle name="Normal 33 8 2 2 2 4 2 3" xfId="32217"/>
    <cellStyle name="Normal 33 8 2 2 2 4 2 4" xfId="32218"/>
    <cellStyle name="Normal 33 8 2 2 2 4 3" xfId="32219"/>
    <cellStyle name="Normal 33 8 2 2 2 4 3 2" xfId="32220"/>
    <cellStyle name="Normal 33 8 2 2 2 4 3 3" xfId="32221"/>
    <cellStyle name="Normal 33 8 2 2 2 4 4" xfId="32222"/>
    <cellStyle name="Normal 33 8 2 2 2 4 5" xfId="32223"/>
    <cellStyle name="Normal 33 8 2 2 2 5" xfId="32224"/>
    <cellStyle name="Normal 33 8 2 2 2 5 2" xfId="32225"/>
    <cellStyle name="Normal 33 8 2 2 2 5 2 2" xfId="32226"/>
    <cellStyle name="Normal 33 8 2 2 2 5 2 3" xfId="32227"/>
    <cellStyle name="Normal 33 8 2 2 2 5 3" xfId="32228"/>
    <cellStyle name="Normal 33 8 2 2 2 5 4" xfId="32229"/>
    <cellStyle name="Normal 33 8 2 2 2 6" xfId="32230"/>
    <cellStyle name="Normal 33 8 2 2 2 6 2" xfId="32231"/>
    <cellStyle name="Normal 33 8 2 2 2 6 3" xfId="32232"/>
    <cellStyle name="Normal 33 8 2 2 2 7" xfId="32233"/>
    <cellStyle name="Normal 33 8 2 2 2 8" xfId="32234"/>
    <cellStyle name="Normal 33 8 2 2 2_Schs" xfId="32235"/>
    <cellStyle name="Normal 33 8 2 2 3" xfId="32236"/>
    <cellStyle name="Normal 33 8 2 2 3 2" xfId="32237"/>
    <cellStyle name="Normal 33 8 2 2 3 2 2" xfId="32238"/>
    <cellStyle name="Normal 33 8 2 2 3 2 2 2" xfId="32239"/>
    <cellStyle name="Normal 33 8 2 2 3 2 2 3" xfId="32240"/>
    <cellStyle name="Normal 33 8 2 2 3 2 3" xfId="32241"/>
    <cellStyle name="Normal 33 8 2 2 3 2 4" xfId="32242"/>
    <cellStyle name="Normal 33 8 2 2 3 3" xfId="32243"/>
    <cellStyle name="Normal 33 8 2 2 3 3 2" xfId="32244"/>
    <cellStyle name="Normal 33 8 2 2 3 3 3" xfId="32245"/>
    <cellStyle name="Normal 33 8 2 2 3 4" xfId="32246"/>
    <cellStyle name="Normal 33 8 2 2 3 5" xfId="32247"/>
    <cellStyle name="Normal 33 8 2 2 4" xfId="32248"/>
    <cellStyle name="Normal 33 8 2 2 4 2" xfId="32249"/>
    <cellStyle name="Normal 33 8 2 2 4 2 2" xfId="32250"/>
    <cellStyle name="Normal 33 8 2 2 4 2 2 2" xfId="32251"/>
    <cellStyle name="Normal 33 8 2 2 4 2 2 3" xfId="32252"/>
    <cellStyle name="Normal 33 8 2 2 4 2 3" xfId="32253"/>
    <cellStyle name="Normal 33 8 2 2 4 2 4" xfId="32254"/>
    <cellStyle name="Normal 33 8 2 2 4 3" xfId="32255"/>
    <cellStyle name="Normal 33 8 2 2 4 3 2" xfId="32256"/>
    <cellStyle name="Normal 33 8 2 2 4 3 3" xfId="32257"/>
    <cellStyle name="Normal 33 8 2 2 4 4" xfId="32258"/>
    <cellStyle name="Normal 33 8 2 2 4 5" xfId="32259"/>
    <cellStyle name="Normal 33 8 2 2 5" xfId="32260"/>
    <cellStyle name="Normal 33 8 2 2 5 2" xfId="32261"/>
    <cellStyle name="Normal 33 8 2 2 5 2 2" xfId="32262"/>
    <cellStyle name="Normal 33 8 2 2 5 2 2 2" xfId="32263"/>
    <cellStyle name="Normal 33 8 2 2 5 2 2 3" xfId="32264"/>
    <cellStyle name="Normal 33 8 2 2 5 2 3" xfId="32265"/>
    <cellStyle name="Normal 33 8 2 2 5 2 4" xfId="32266"/>
    <cellStyle name="Normal 33 8 2 2 5 3" xfId="32267"/>
    <cellStyle name="Normal 33 8 2 2 5 3 2" xfId="32268"/>
    <cellStyle name="Normal 33 8 2 2 5 3 3" xfId="32269"/>
    <cellStyle name="Normal 33 8 2 2 5 4" xfId="32270"/>
    <cellStyle name="Normal 33 8 2 2 5 5" xfId="32271"/>
    <cellStyle name="Normal 33 8 2 2 6" xfId="32272"/>
    <cellStyle name="Normal 33 8 2 2 6 2" xfId="32273"/>
    <cellStyle name="Normal 33 8 2 2 6 2 2" xfId="32274"/>
    <cellStyle name="Normal 33 8 2 2 6 2 3" xfId="32275"/>
    <cellStyle name="Normal 33 8 2 2 6 3" xfId="32276"/>
    <cellStyle name="Normal 33 8 2 2 6 4" xfId="32277"/>
    <cellStyle name="Normal 33 8 2 2 7" xfId="32278"/>
    <cellStyle name="Normal 33 8 2 2 7 2" xfId="32279"/>
    <cellStyle name="Normal 33 8 2 2 7 3" xfId="32280"/>
    <cellStyle name="Normal 33 8 2 2 8" xfId="32281"/>
    <cellStyle name="Normal 33 8 2 2 9" xfId="32282"/>
    <cellStyle name="Normal 33 8 2 2_Schs" xfId="32283"/>
    <cellStyle name="Normal 33 8 2 3" xfId="32284"/>
    <cellStyle name="Normal 33 8 2 3 2" xfId="32285"/>
    <cellStyle name="Normal 33 8 2 3 2 2" xfId="32286"/>
    <cellStyle name="Normal 33 8 2 3 2 2 2" xfId="32287"/>
    <cellStyle name="Normal 33 8 2 3 2 2 2 2" xfId="32288"/>
    <cellStyle name="Normal 33 8 2 3 2 2 2 3" xfId="32289"/>
    <cellStyle name="Normal 33 8 2 3 2 2 3" xfId="32290"/>
    <cellStyle name="Normal 33 8 2 3 2 2 4" xfId="32291"/>
    <cellStyle name="Normal 33 8 2 3 2 3" xfId="32292"/>
    <cellStyle name="Normal 33 8 2 3 2 3 2" xfId="32293"/>
    <cellStyle name="Normal 33 8 2 3 2 3 3" xfId="32294"/>
    <cellStyle name="Normal 33 8 2 3 2 4" xfId="32295"/>
    <cellStyle name="Normal 33 8 2 3 2 5" xfId="32296"/>
    <cellStyle name="Normal 33 8 2 3 3" xfId="32297"/>
    <cellStyle name="Normal 33 8 2 3 3 2" xfId="32298"/>
    <cellStyle name="Normal 33 8 2 3 3 2 2" xfId="32299"/>
    <cellStyle name="Normal 33 8 2 3 3 2 2 2" xfId="32300"/>
    <cellStyle name="Normal 33 8 2 3 3 2 2 3" xfId="32301"/>
    <cellStyle name="Normal 33 8 2 3 3 2 3" xfId="32302"/>
    <cellStyle name="Normal 33 8 2 3 3 2 4" xfId="32303"/>
    <cellStyle name="Normal 33 8 2 3 3 3" xfId="32304"/>
    <cellStyle name="Normal 33 8 2 3 3 3 2" xfId="32305"/>
    <cellStyle name="Normal 33 8 2 3 3 3 3" xfId="32306"/>
    <cellStyle name="Normal 33 8 2 3 3 4" xfId="32307"/>
    <cellStyle name="Normal 33 8 2 3 3 5" xfId="32308"/>
    <cellStyle name="Normal 33 8 2 3 4" xfId="32309"/>
    <cellStyle name="Normal 33 8 2 3 4 2" xfId="32310"/>
    <cellStyle name="Normal 33 8 2 3 4 2 2" xfId="32311"/>
    <cellStyle name="Normal 33 8 2 3 4 2 2 2" xfId="32312"/>
    <cellStyle name="Normal 33 8 2 3 4 2 2 3" xfId="32313"/>
    <cellStyle name="Normal 33 8 2 3 4 2 3" xfId="32314"/>
    <cellStyle name="Normal 33 8 2 3 4 2 4" xfId="32315"/>
    <cellStyle name="Normal 33 8 2 3 4 3" xfId="32316"/>
    <cellStyle name="Normal 33 8 2 3 4 3 2" xfId="32317"/>
    <cellStyle name="Normal 33 8 2 3 4 3 3" xfId="32318"/>
    <cellStyle name="Normal 33 8 2 3 4 4" xfId="32319"/>
    <cellStyle name="Normal 33 8 2 3 4 5" xfId="32320"/>
    <cellStyle name="Normal 33 8 2 3 5" xfId="32321"/>
    <cellStyle name="Normal 33 8 2 3 5 2" xfId="32322"/>
    <cellStyle name="Normal 33 8 2 3 5 2 2" xfId="32323"/>
    <cellStyle name="Normal 33 8 2 3 5 2 3" xfId="32324"/>
    <cellStyle name="Normal 33 8 2 3 5 3" xfId="32325"/>
    <cellStyle name="Normal 33 8 2 3 5 4" xfId="32326"/>
    <cellStyle name="Normal 33 8 2 3 6" xfId="32327"/>
    <cellStyle name="Normal 33 8 2 3 6 2" xfId="32328"/>
    <cellStyle name="Normal 33 8 2 3 6 3" xfId="32329"/>
    <cellStyle name="Normal 33 8 2 3 7" xfId="32330"/>
    <cellStyle name="Normal 33 8 2 3 8" xfId="32331"/>
    <cellStyle name="Normal 33 8 2 3_Schs" xfId="32332"/>
    <cellStyle name="Normal 33 8 2 4" xfId="32333"/>
    <cellStyle name="Normal 33 8 2 4 2" xfId="32334"/>
    <cellStyle name="Normal 33 8 2 4 2 2" xfId="32335"/>
    <cellStyle name="Normal 33 8 2 4 2 2 2" xfId="32336"/>
    <cellStyle name="Normal 33 8 2 4 2 2 3" xfId="32337"/>
    <cellStyle name="Normal 33 8 2 4 2 3" xfId="32338"/>
    <cellStyle name="Normal 33 8 2 4 2 4" xfId="32339"/>
    <cellStyle name="Normal 33 8 2 4 3" xfId="32340"/>
    <cellStyle name="Normal 33 8 2 4 3 2" xfId="32341"/>
    <cellStyle name="Normal 33 8 2 4 3 3" xfId="32342"/>
    <cellStyle name="Normal 33 8 2 4 4" xfId="32343"/>
    <cellStyle name="Normal 33 8 2 4 5" xfId="32344"/>
    <cellStyle name="Normal 33 8 2 5" xfId="32345"/>
    <cellStyle name="Normal 33 8 2 5 2" xfId="32346"/>
    <cellStyle name="Normal 33 8 2 5 2 2" xfId="32347"/>
    <cellStyle name="Normal 33 8 2 5 2 2 2" xfId="32348"/>
    <cellStyle name="Normal 33 8 2 5 2 2 3" xfId="32349"/>
    <cellStyle name="Normal 33 8 2 5 2 3" xfId="32350"/>
    <cellStyle name="Normal 33 8 2 5 2 4" xfId="32351"/>
    <cellStyle name="Normal 33 8 2 5 3" xfId="32352"/>
    <cellStyle name="Normal 33 8 2 5 3 2" xfId="32353"/>
    <cellStyle name="Normal 33 8 2 5 3 3" xfId="32354"/>
    <cellStyle name="Normal 33 8 2 5 4" xfId="32355"/>
    <cellStyle name="Normal 33 8 2 5 5" xfId="32356"/>
    <cellStyle name="Normal 33 8 2 6" xfId="32357"/>
    <cellStyle name="Normal 33 8 2 6 2" xfId="32358"/>
    <cellStyle name="Normal 33 8 2 6 2 2" xfId="32359"/>
    <cellStyle name="Normal 33 8 2 6 2 2 2" xfId="32360"/>
    <cellStyle name="Normal 33 8 2 6 2 2 3" xfId="32361"/>
    <cellStyle name="Normal 33 8 2 6 2 3" xfId="32362"/>
    <cellStyle name="Normal 33 8 2 6 2 4" xfId="32363"/>
    <cellStyle name="Normal 33 8 2 6 3" xfId="32364"/>
    <cellStyle name="Normal 33 8 2 6 3 2" xfId="32365"/>
    <cellStyle name="Normal 33 8 2 6 3 3" xfId="32366"/>
    <cellStyle name="Normal 33 8 2 6 4" xfId="32367"/>
    <cellStyle name="Normal 33 8 2 6 5" xfId="32368"/>
    <cellStyle name="Normal 33 8 2 7" xfId="32369"/>
    <cellStyle name="Normal 33 8 2 7 2" xfId="32370"/>
    <cellStyle name="Normal 33 8 2 7 2 2" xfId="32371"/>
    <cellStyle name="Normal 33 8 2 7 2 3" xfId="32372"/>
    <cellStyle name="Normal 33 8 2 7 3" xfId="32373"/>
    <cellStyle name="Normal 33 8 2 7 4" xfId="32374"/>
    <cellStyle name="Normal 33 8 2 8" xfId="32375"/>
    <cellStyle name="Normal 33 8 2 8 2" xfId="32376"/>
    <cellStyle name="Normal 33 8 2 8 3" xfId="32377"/>
    <cellStyle name="Normal 33 8 2 9" xfId="32378"/>
    <cellStyle name="Normal 33 8 2_Schs" xfId="32379"/>
    <cellStyle name="Normal 33 9" xfId="32380"/>
    <cellStyle name="Normal 33_Schs" xfId="32381"/>
    <cellStyle name="Normal 34" xfId="32382"/>
    <cellStyle name="Normal 34 10" xfId="32383"/>
    <cellStyle name="Normal 34 10 2" xfId="32384"/>
    <cellStyle name="Normal 34 10 2 2" xfId="32385"/>
    <cellStyle name="Normal 34 10 2 2 2" xfId="32386"/>
    <cellStyle name="Normal 34 10 2 2 2 2" xfId="32387"/>
    <cellStyle name="Normal 34 10 2 2 2 2 2" xfId="32388"/>
    <cellStyle name="Normal 34 10 2 2 2 2 3" xfId="32389"/>
    <cellStyle name="Normal 34 10 2 2 2 3" xfId="32390"/>
    <cellStyle name="Normal 34 10 2 2 2 4" xfId="32391"/>
    <cellStyle name="Normal 34 10 2 2 3" xfId="32392"/>
    <cellStyle name="Normal 34 10 2 2 3 2" xfId="32393"/>
    <cellStyle name="Normal 34 10 2 2 3 3" xfId="32394"/>
    <cellStyle name="Normal 34 10 2 2 4" xfId="32395"/>
    <cellStyle name="Normal 34 10 2 2 5" xfId="32396"/>
    <cellStyle name="Normal 34 10 2 3" xfId="32397"/>
    <cellStyle name="Normal 34 10 2 3 2" xfId="32398"/>
    <cellStyle name="Normal 34 10 2 3 2 2" xfId="32399"/>
    <cellStyle name="Normal 34 10 2 3 2 2 2" xfId="32400"/>
    <cellStyle name="Normal 34 10 2 3 2 2 3" xfId="32401"/>
    <cellStyle name="Normal 34 10 2 3 2 3" xfId="32402"/>
    <cellStyle name="Normal 34 10 2 3 2 4" xfId="32403"/>
    <cellStyle name="Normal 34 10 2 3 3" xfId="32404"/>
    <cellStyle name="Normal 34 10 2 3 3 2" xfId="32405"/>
    <cellStyle name="Normal 34 10 2 3 3 3" xfId="32406"/>
    <cellStyle name="Normal 34 10 2 3 4" xfId="32407"/>
    <cellStyle name="Normal 34 10 2 3 5" xfId="32408"/>
    <cellStyle name="Normal 34 10 2 4" xfId="32409"/>
    <cellStyle name="Normal 34 10 2 4 2" xfId="32410"/>
    <cellStyle name="Normal 34 10 2 4 2 2" xfId="32411"/>
    <cellStyle name="Normal 34 10 2 4 2 2 2" xfId="32412"/>
    <cellStyle name="Normal 34 10 2 4 2 2 3" xfId="32413"/>
    <cellStyle name="Normal 34 10 2 4 2 3" xfId="32414"/>
    <cellStyle name="Normal 34 10 2 4 2 4" xfId="32415"/>
    <cellStyle name="Normal 34 10 2 4 3" xfId="32416"/>
    <cellStyle name="Normal 34 10 2 4 3 2" xfId="32417"/>
    <cellStyle name="Normal 34 10 2 4 3 3" xfId="32418"/>
    <cellStyle name="Normal 34 10 2 4 4" xfId="32419"/>
    <cellStyle name="Normal 34 10 2 4 5" xfId="32420"/>
    <cellStyle name="Normal 34 10 2 5" xfId="32421"/>
    <cellStyle name="Normal 34 10 2 5 2" xfId="32422"/>
    <cellStyle name="Normal 34 10 2 5 2 2" xfId="32423"/>
    <cellStyle name="Normal 34 10 2 5 2 3" xfId="32424"/>
    <cellStyle name="Normal 34 10 2 5 3" xfId="32425"/>
    <cellStyle name="Normal 34 10 2 5 4" xfId="32426"/>
    <cellStyle name="Normal 34 10 2 6" xfId="32427"/>
    <cellStyle name="Normal 34 10 2 6 2" xfId="32428"/>
    <cellStyle name="Normal 34 10 2 6 3" xfId="32429"/>
    <cellStyle name="Normal 34 10 2 7" xfId="32430"/>
    <cellStyle name="Normal 34 10 2 8" xfId="32431"/>
    <cellStyle name="Normal 34 10 2_Schs" xfId="32432"/>
    <cellStyle name="Normal 34 10 3" xfId="32433"/>
    <cellStyle name="Normal 34 10 3 2" xfId="32434"/>
    <cellStyle name="Normal 34 10 3 2 2" xfId="32435"/>
    <cellStyle name="Normal 34 10 3 2 2 2" xfId="32436"/>
    <cellStyle name="Normal 34 10 3 2 2 3" xfId="32437"/>
    <cellStyle name="Normal 34 10 3 2 3" xfId="32438"/>
    <cellStyle name="Normal 34 10 3 2 4" xfId="32439"/>
    <cellStyle name="Normal 34 10 3 3" xfId="32440"/>
    <cellStyle name="Normal 34 10 3 3 2" xfId="32441"/>
    <cellStyle name="Normal 34 10 3 3 3" xfId="32442"/>
    <cellStyle name="Normal 34 10 3 4" xfId="32443"/>
    <cellStyle name="Normal 34 10 3 5" xfId="32444"/>
    <cellStyle name="Normal 34 10 4" xfId="32445"/>
    <cellStyle name="Normal 34 10 4 2" xfId="32446"/>
    <cellStyle name="Normal 34 10 4 2 2" xfId="32447"/>
    <cellStyle name="Normal 34 10 4 2 2 2" xfId="32448"/>
    <cellStyle name="Normal 34 10 4 2 2 3" xfId="32449"/>
    <cellStyle name="Normal 34 10 4 2 3" xfId="32450"/>
    <cellStyle name="Normal 34 10 4 2 4" xfId="32451"/>
    <cellStyle name="Normal 34 10 4 3" xfId="32452"/>
    <cellStyle name="Normal 34 10 4 3 2" xfId="32453"/>
    <cellStyle name="Normal 34 10 4 3 3" xfId="32454"/>
    <cellStyle name="Normal 34 10 4 4" xfId="32455"/>
    <cellStyle name="Normal 34 10 4 5" xfId="32456"/>
    <cellStyle name="Normal 34 10 5" xfId="32457"/>
    <cellStyle name="Normal 34 10 5 2" xfId="32458"/>
    <cellStyle name="Normal 34 10 5 2 2" xfId="32459"/>
    <cellStyle name="Normal 34 10 5 2 2 2" xfId="32460"/>
    <cellStyle name="Normal 34 10 5 2 2 3" xfId="32461"/>
    <cellStyle name="Normal 34 10 5 2 3" xfId="32462"/>
    <cellStyle name="Normal 34 10 5 2 4" xfId="32463"/>
    <cellStyle name="Normal 34 10 5 3" xfId="32464"/>
    <cellStyle name="Normal 34 10 5 3 2" xfId="32465"/>
    <cellStyle name="Normal 34 10 5 3 3" xfId="32466"/>
    <cellStyle name="Normal 34 10 5 4" xfId="32467"/>
    <cellStyle name="Normal 34 10 5 5" xfId="32468"/>
    <cellStyle name="Normal 34 10 6" xfId="32469"/>
    <cellStyle name="Normal 34 10 6 2" xfId="32470"/>
    <cellStyle name="Normal 34 10 6 2 2" xfId="32471"/>
    <cellStyle name="Normal 34 10 6 2 3" xfId="32472"/>
    <cellStyle name="Normal 34 10 6 3" xfId="32473"/>
    <cellStyle name="Normal 34 10 6 4" xfId="32474"/>
    <cellStyle name="Normal 34 10 7" xfId="32475"/>
    <cellStyle name="Normal 34 10 7 2" xfId="32476"/>
    <cellStyle name="Normal 34 10 7 3" xfId="32477"/>
    <cellStyle name="Normal 34 10 8" xfId="32478"/>
    <cellStyle name="Normal 34 10 9" xfId="32479"/>
    <cellStyle name="Normal 34 10_Schs" xfId="32480"/>
    <cellStyle name="Normal 34 11" xfId="32481"/>
    <cellStyle name="Normal 34 11 2" xfId="32482"/>
    <cellStyle name="Normal 34 11 2 2" xfId="32483"/>
    <cellStyle name="Normal 34 11 2 2 2" xfId="32484"/>
    <cellStyle name="Normal 34 11 2 2 2 2" xfId="32485"/>
    <cellStyle name="Normal 34 11 2 2 2 3" xfId="32486"/>
    <cellStyle name="Normal 34 11 2 2 3" xfId="32487"/>
    <cellStyle name="Normal 34 11 2 2 4" xfId="32488"/>
    <cellStyle name="Normal 34 11 2 3" xfId="32489"/>
    <cellStyle name="Normal 34 11 2 3 2" xfId="32490"/>
    <cellStyle name="Normal 34 11 2 3 3" xfId="32491"/>
    <cellStyle name="Normal 34 11 2 4" xfId="32492"/>
    <cellStyle name="Normal 34 11 2 5" xfId="32493"/>
    <cellStyle name="Normal 34 11 3" xfId="32494"/>
    <cellStyle name="Normal 34 11 3 2" xfId="32495"/>
    <cellStyle name="Normal 34 11 3 2 2" xfId="32496"/>
    <cellStyle name="Normal 34 11 3 2 2 2" xfId="32497"/>
    <cellStyle name="Normal 34 11 3 2 2 3" xfId="32498"/>
    <cellStyle name="Normal 34 11 3 2 3" xfId="32499"/>
    <cellStyle name="Normal 34 11 3 2 4" xfId="32500"/>
    <cellStyle name="Normal 34 11 3 3" xfId="32501"/>
    <cellStyle name="Normal 34 11 3 3 2" xfId="32502"/>
    <cellStyle name="Normal 34 11 3 3 3" xfId="32503"/>
    <cellStyle name="Normal 34 11 3 4" xfId="32504"/>
    <cellStyle name="Normal 34 11 3 5" xfId="32505"/>
    <cellStyle name="Normal 34 11 4" xfId="32506"/>
    <cellStyle name="Normal 34 11 4 2" xfId="32507"/>
    <cellStyle name="Normal 34 11 4 2 2" xfId="32508"/>
    <cellStyle name="Normal 34 11 4 2 2 2" xfId="32509"/>
    <cellStyle name="Normal 34 11 4 2 2 3" xfId="32510"/>
    <cellStyle name="Normal 34 11 4 2 3" xfId="32511"/>
    <cellStyle name="Normal 34 11 4 2 4" xfId="32512"/>
    <cellStyle name="Normal 34 11 4 3" xfId="32513"/>
    <cellStyle name="Normal 34 11 4 3 2" xfId="32514"/>
    <cellStyle name="Normal 34 11 4 3 3" xfId="32515"/>
    <cellStyle name="Normal 34 11 4 4" xfId="32516"/>
    <cellStyle name="Normal 34 11 4 5" xfId="32517"/>
    <cellStyle name="Normal 34 11 5" xfId="32518"/>
    <cellStyle name="Normal 34 11 5 2" xfId="32519"/>
    <cellStyle name="Normal 34 11 5 2 2" xfId="32520"/>
    <cellStyle name="Normal 34 11 5 2 3" xfId="32521"/>
    <cellStyle name="Normal 34 11 5 3" xfId="32522"/>
    <cellStyle name="Normal 34 11 5 4" xfId="32523"/>
    <cellStyle name="Normal 34 11 6" xfId="32524"/>
    <cellStyle name="Normal 34 11 6 2" xfId="32525"/>
    <cellStyle name="Normal 34 11 6 3" xfId="32526"/>
    <cellStyle name="Normal 34 11 7" xfId="32527"/>
    <cellStyle name="Normal 34 11 8" xfId="32528"/>
    <cellStyle name="Normal 34 11_Schs" xfId="32529"/>
    <cellStyle name="Normal 34 12" xfId="32530"/>
    <cellStyle name="Normal 34 12 2" xfId="32531"/>
    <cellStyle name="Normal 34 12 2 2" xfId="32532"/>
    <cellStyle name="Normal 34 12 2 2 2" xfId="32533"/>
    <cellStyle name="Normal 34 12 2 2 3" xfId="32534"/>
    <cellStyle name="Normal 34 12 2 3" xfId="32535"/>
    <cellStyle name="Normal 34 12 2 4" xfId="32536"/>
    <cellStyle name="Normal 34 12 3" xfId="32537"/>
    <cellStyle name="Normal 34 12 3 2" xfId="32538"/>
    <cellStyle name="Normal 34 12 3 3" xfId="32539"/>
    <cellStyle name="Normal 34 12 4" xfId="32540"/>
    <cellStyle name="Normal 34 12 5" xfId="32541"/>
    <cellStyle name="Normal 34 13" xfId="32542"/>
    <cellStyle name="Normal 34 13 2" xfId="32543"/>
    <cellStyle name="Normal 34 13 2 2" xfId="32544"/>
    <cellStyle name="Normal 34 13 2 2 2" xfId="32545"/>
    <cellStyle name="Normal 34 13 2 2 3" xfId="32546"/>
    <cellStyle name="Normal 34 13 2 3" xfId="32547"/>
    <cellStyle name="Normal 34 13 2 4" xfId="32548"/>
    <cellStyle name="Normal 34 13 3" xfId="32549"/>
    <cellStyle name="Normal 34 13 3 2" xfId="32550"/>
    <cellStyle name="Normal 34 13 3 3" xfId="32551"/>
    <cellStyle name="Normal 34 13 4" xfId="32552"/>
    <cellStyle name="Normal 34 13 5" xfId="32553"/>
    <cellStyle name="Normal 34 14" xfId="32554"/>
    <cellStyle name="Normal 34 14 2" xfId="32555"/>
    <cellStyle name="Normal 34 14 2 2" xfId="32556"/>
    <cellStyle name="Normal 34 14 2 2 2" xfId="32557"/>
    <cellStyle name="Normal 34 14 2 2 3" xfId="32558"/>
    <cellStyle name="Normal 34 14 2 3" xfId="32559"/>
    <cellStyle name="Normal 34 14 2 4" xfId="32560"/>
    <cellStyle name="Normal 34 14 3" xfId="32561"/>
    <cellStyle name="Normal 34 14 3 2" xfId="32562"/>
    <cellStyle name="Normal 34 14 3 3" xfId="32563"/>
    <cellStyle name="Normal 34 14 4" xfId="32564"/>
    <cellStyle name="Normal 34 14 5" xfId="32565"/>
    <cellStyle name="Normal 34 15" xfId="32566"/>
    <cellStyle name="Normal 34 15 2" xfId="32567"/>
    <cellStyle name="Normal 34 15 2 2" xfId="32568"/>
    <cellStyle name="Normal 34 15 2 3" xfId="32569"/>
    <cellStyle name="Normal 34 15 3" xfId="32570"/>
    <cellStyle name="Normal 34 15 4" xfId="32571"/>
    <cellStyle name="Normal 34 16" xfId="32572"/>
    <cellStyle name="Normal 34 16 2" xfId="32573"/>
    <cellStyle name="Normal 34 16 3" xfId="32574"/>
    <cellStyle name="Normal 34 17" xfId="32575"/>
    <cellStyle name="Normal 34 18" xfId="32576"/>
    <cellStyle name="Normal 34 19" xfId="32577"/>
    <cellStyle name="Normal 34 2" xfId="32578"/>
    <cellStyle name="Normal 34 2 10" xfId="32579"/>
    <cellStyle name="Normal 34 2 10 2" xfId="32580"/>
    <cellStyle name="Normal 34 2 10 2 2" xfId="32581"/>
    <cellStyle name="Normal 34 2 10 2 2 2" xfId="32582"/>
    <cellStyle name="Normal 34 2 10 2 2 2 2" xfId="32583"/>
    <cellStyle name="Normal 34 2 10 2 2 2 3" xfId="32584"/>
    <cellStyle name="Normal 34 2 10 2 2 3" xfId="32585"/>
    <cellStyle name="Normal 34 2 10 2 2 4" xfId="32586"/>
    <cellStyle name="Normal 34 2 10 2 3" xfId="32587"/>
    <cellStyle name="Normal 34 2 10 2 3 2" xfId="32588"/>
    <cellStyle name="Normal 34 2 10 2 3 3" xfId="32589"/>
    <cellStyle name="Normal 34 2 10 2 4" xfId="32590"/>
    <cellStyle name="Normal 34 2 10 2 5" xfId="32591"/>
    <cellStyle name="Normal 34 2 10 3" xfId="32592"/>
    <cellStyle name="Normal 34 2 10 3 2" xfId="32593"/>
    <cellStyle name="Normal 34 2 10 3 2 2" xfId="32594"/>
    <cellStyle name="Normal 34 2 10 3 2 2 2" xfId="32595"/>
    <cellStyle name="Normal 34 2 10 3 2 2 3" xfId="32596"/>
    <cellStyle name="Normal 34 2 10 3 2 3" xfId="32597"/>
    <cellStyle name="Normal 34 2 10 3 2 4" xfId="32598"/>
    <cellStyle name="Normal 34 2 10 3 3" xfId="32599"/>
    <cellStyle name="Normal 34 2 10 3 3 2" xfId="32600"/>
    <cellStyle name="Normal 34 2 10 3 3 3" xfId="32601"/>
    <cellStyle name="Normal 34 2 10 3 4" xfId="32602"/>
    <cellStyle name="Normal 34 2 10 3 5" xfId="32603"/>
    <cellStyle name="Normal 34 2 10 4" xfId="32604"/>
    <cellStyle name="Normal 34 2 10 4 2" xfId="32605"/>
    <cellStyle name="Normal 34 2 10 4 2 2" xfId="32606"/>
    <cellStyle name="Normal 34 2 10 4 2 2 2" xfId="32607"/>
    <cellStyle name="Normal 34 2 10 4 2 2 3" xfId="32608"/>
    <cellStyle name="Normal 34 2 10 4 2 3" xfId="32609"/>
    <cellStyle name="Normal 34 2 10 4 2 4" xfId="32610"/>
    <cellStyle name="Normal 34 2 10 4 3" xfId="32611"/>
    <cellStyle name="Normal 34 2 10 4 3 2" xfId="32612"/>
    <cellStyle name="Normal 34 2 10 4 3 3" xfId="32613"/>
    <cellStyle name="Normal 34 2 10 4 4" xfId="32614"/>
    <cellStyle name="Normal 34 2 10 4 5" xfId="32615"/>
    <cellStyle name="Normal 34 2 10 5" xfId="32616"/>
    <cellStyle name="Normal 34 2 10 5 2" xfId="32617"/>
    <cellStyle name="Normal 34 2 10 5 2 2" xfId="32618"/>
    <cellStyle name="Normal 34 2 10 5 2 3" xfId="32619"/>
    <cellStyle name="Normal 34 2 10 5 3" xfId="32620"/>
    <cellStyle name="Normal 34 2 10 5 4" xfId="32621"/>
    <cellStyle name="Normal 34 2 10 6" xfId="32622"/>
    <cellStyle name="Normal 34 2 10 6 2" xfId="32623"/>
    <cellStyle name="Normal 34 2 10 6 3" xfId="32624"/>
    <cellStyle name="Normal 34 2 10 7" xfId="32625"/>
    <cellStyle name="Normal 34 2 10 8" xfId="32626"/>
    <cellStyle name="Normal 34 2 10_Schs" xfId="32627"/>
    <cellStyle name="Normal 34 2 11" xfId="32628"/>
    <cellStyle name="Normal 34 2 11 2" xfId="32629"/>
    <cellStyle name="Normal 34 2 11 2 2" xfId="32630"/>
    <cellStyle name="Normal 34 2 11 2 2 2" xfId="32631"/>
    <cellStyle name="Normal 34 2 11 2 2 3" xfId="32632"/>
    <cellStyle name="Normal 34 2 11 2 3" xfId="32633"/>
    <cellStyle name="Normal 34 2 11 2 4" xfId="32634"/>
    <cellStyle name="Normal 34 2 11 3" xfId="32635"/>
    <cellStyle name="Normal 34 2 11 3 2" xfId="32636"/>
    <cellStyle name="Normal 34 2 11 3 3" xfId="32637"/>
    <cellStyle name="Normal 34 2 11 4" xfId="32638"/>
    <cellStyle name="Normal 34 2 11 5" xfId="32639"/>
    <cellStyle name="Normal 34 2 12" xfId="32640"/>
    <cellStyle name="Normal 34 2 12 2" xfId="32641"/>
    <cellStyle name="Normal 34 2 12 2 2" xfId="32642"/>
    <cellStyle name="Normal 34 2 12 2 2 2" xfId="32643"/>
    <cellStyle name="Normal 34 2 12 2 2 3" xfId="32644"/>
    <cellStyle name="Normal 34 2 12 2 3" xfId="32645"/>
    <cellStyle name="Normal 34 2 12 2 4" xfId="32646"/>
    <cellStyle name="Normal 34 2 12 3" xfId="32647"/>
    <cellStyle name="Normal 34 2 12 3 2" xfId="32648"/>
    <cellStyle name="Normal 34 2 12 3 3" xfId="32649"/>
    <cellStyle name="Normal 34 2 12 4" xfId="32650"/>
    <cellStyle name="Normal 34 2 12 5" xfId="32651"/>
    <cellStyle name="Normal 34 2 13" xfId="32652"/>
    <cellStyle name="Normal 34 2 13 2" xfId="32653"/>
    <cellStyle name="Normal 34 2 13 2 2" xfId="32654"/>
    <cellStyle name="Normal 34 2 13 2 2 2" xfId="32655"/>
    <cellStyle name="Normal 34 2 13 2 2 3" xfId="32656"/>
    <cellStyle name="Normal 34 2 13 2 3" xfId="32657"/>
    <cellStyle name="Normal 34 2 13 2 4" xfId="32658"/>
    <cellStyle name="Normal 34 2 13 3" xfId="32659"/>
    <cellStyle name="Normal 34 2 13 3 2" xfId="32660"/>
    <cellStyle name="Normal 34 2 13 3 3" xfId="32661"/>
    <cellStyle name="Normal 34 2 13 4" xfId="32662"/>
    <cellStyle name="Normal 34 2 13 5" xfId="32663"/>
    <cellStyle name="Normal 34 2 14" xfId="32664"/>
    <cellStyle name="Normal 34 2 14 2" xfId="32665"/>
    <cellStyle name="Normal 34 2 14 2 2" xfId="32666"/>
    <cellStyle name="Normal 34 2 14 2 3" xfId="32667"/>
    <cellStyle name="Normal 34 2 14 3" xfId="32668"/>
    <cellStyle name="Normal 34 2 14 4" xfId="32669"/>
    <cellStyle name="Normal 34 2 15" xfId="32670"/>
    <cellStyle name="Normal 34 2 15 2" xfId="32671"/>
    <cellStyle name="Normal 34 2 15 3" xfId="32672"/>
    <cellStyle name="Normal 34 2 16" xfId="32673"/>
    <cellStyle name="Normal 34 2 17" xfId="32674"/>
    <cellStyle name="Normal 34 2 18" xfId="32675"/>
    <cellStyle name="Normal 34 2 19" xfId="32676"/>
    <cellStyle name="Normal 34 2 2" xfId="32677"/>
    <cellStyle name="Normal 34 2 2 10" xfId="32678"/>
    <cellStyle name="Normal 34 2 2 10 2" xfId="32679"/>
    <cellStyle name="Normal 34 2 2 10 2 2" xfId="32680"/>
    <cellStyle name="Normal 34 2 2 10 2 3" xfId="32681"/>
    <cellStyle name="Normal 34 2 2 10 3" xfId="32682"/>
    <cellStyle name="Normal 34 2 2 10 4" xfId="32683"/>
    <cellStyle name="Normal 34 2 2 11" xfId="32684"/>
    <cellStyle name="Normal 34 2 2 11 2" xfId="32685"/>
    <cellStyle name="Normal 34 2 2 11 3" xfId="32686"/>
    <cellStyle name="Normal 34 2 2 12" xfId="32687"/>
    <cellStyle name="Normal 34 2 2 13" xfId="32688"/>
    <cellStyle name="Normal 34 2 2 14" xfId="32689"/>
    <cellStyle name="Normal 34 2 2 2" xfId="32690"/>
    <cellStyle name="Normal 34 2 2 2 10" xfId="32691"/>
    <cellStyle name="Normal 34 2 2 2 10 2" xfId="32692"/>
    <cellStyle name="Normal 34 2 2 2 10 3" xfId="32693"/>
    <cellStyle name="Normal 34 2 2 2 11" xfId="32694"/>
    <cellStyle name="Normal 34 2 2 2 12" xfId="32695"/>
    <cellStyle name="Normal 34 2 2 2 13" xfId="32696"/>
    <cellStyle name="Normal 34 2 2 2 2" xfId="32697"/>
    <cellStyle name="Normal 34 2 2 2 2 10" xfId="32698"/>
    <cellStyle name="Normal 34 2 2 2 2 11" xfId="32699"/>
    <cellStyle name="Normal 34 2 2 2 2 2" xfId="32700"/>
    <cellStyle name="Normal 34 2 2 2 2 2 10" xfId="32701"/>
    <cellStyle name="Normal 34 2 2 2 2 2 2" xfId="32702"/>
    <cellStyle name="Normal 34 2 2 2 2 2 2 2" xfId="32703"/>
    <cellStyle name="Normal 34 2 2 2 2 2 2 2 2" xfId="32704"/>
    <cellStyle name="Normal 34 2 2 2 2 2 2 2 2 2" xfId="32705"/>
    <cellStyle name="Normal 34 2 2 2 2 2 2 2 2 2 2" xfId="32706"/>
    <cellStyle name="Normal 34 2 2 2 2 2 2 2 2 2 2 2" xfId="32707"/>
    <cellStyle name="Normal 34 2 2 2 2 2 2 2 2 2 2 3" xfId="32708"/>
    <cellStyle name="Normal 34 2 2 2 2 2 2 2 2 2 3" xfId="32709"/>
    <cellStyle name="Normal 34 2 2 2 2 2 2 2 2 2 4" xfId="32710"/>
    <cellStyle name="Normal 34 2 2 2 2 2 2 2 2 3" xfId="32711"/>
    <cellStyle name="Normal 34 2 2 2 2 2 2 2 2 3 2" xfId="32712"/>
    <cellStyle name="Normal 34 2 2 2 2 2 2 2 2 3 3" xfId="32713"/>
    <cellStyle name="Normal 34 2 2 2 2 2 2 2 2 4" xfId="32714"/>
    <cellStyle name="Normal 34 2 2 2 2 2 2 2 2 5" xfId="32715"/>
    <cellStyle name="Normal 34 2 2 2 2 2 2 2 3" xfId="32716"/>
    <cellStyle name="Normal 34 2 2 2 2 2 2 2 3 2" xfId="32717"/>
    <cellStyle name="Normal 34 2 2 2 2 2 2 2 3 2 2" xfId="32718"/>
    <cellStyle name="Normal 34 2 2 2 2 2 2 2 3 2 2 2" xfId="32719"/>
    <cellStyle name="Normal 34 2 2 2 2 2 2 2 3 2 2 3" xfId="32720"/>
    <cellStyle name="Normal 34 2 2 2 2 2 2 2 3 2 3" xfId="32721"/>
    <cellStyle name="Normal 34 2 2 2 2 2 2 2 3 2 4" xfId="32722"/>
    <cellStyle name="Normal 34 2 2 2 2 2 2 2 3 3" xfId="32723"/>
    <cellStyle name="Normal 34 2 2 2 2 2 2 2 3 3 2" xfId="32724"/>
    <cellStyle name="Normal 34 2 2 2 2 2 2 2 3 3 3" xfId="32725"/>
    <cellStyle name="Normal 34 2 2 2 2 2 2 2 3 4" xfId="32726"/>
    <cellStyle name="Normal 34 2 2 2 2 2 2 2 3 5" xfId="32727"/>
    <cellStyle name="Normal 34 2 2 2 2 2 2 2 4" xfId="32728"/>
    <cellStyle name="Normal 34 2 2 2 2 2 2 2 4 2" xfId="32729"/>
    <cellStyle name="Normal 34 2 2 2 2 2 2 2 4 2 2" xfId="32730"/>
    <cellStyle name="Normal 34 2 2 2 2 2 2 2 4 2 2 2" xfId="32731"/>
    <cellStyle name="Normal 34 2 2 2 2 2 2 2 4 2 2 3" xfId="32732"/>
    <cellStyle name="Normal 34 2 2 2 2 2 2 2 4 2 3" xfId="32733"/>
    <cellStyle name="Normal 34 2 2 2 2 2 2 2 4 2 4" xfId="32734"/>
    <cellStyle name="Normal 34 2 2 2 2 2 2 2 4 3" xfId="32735"/>
    <cellStyle name="Normal 34 2 2 2 2 2 2 2 4 3 2" xfId="32736"/>
    <cellStyle name="Normal 34 2 2 2 2 2 2 2 4 3 3" xfId="32737"/>
    <cellStyle name="Normal 34 2 2 2 2 2 2 2 4 4" xfId="32738"/>
    <cellStyle name="Normal 34 2 2 2 2 2 2 2 4 5" xfId="32739"/>
    <cellStyle name="Normal 34 2 2 2 2 2 2 2 5" xfId="32740"/>
    <cellStyle name="Normal 34 2 2 2 2 2 2 2 5 2" xfId="32741"/>
    <cellStyle name="Normal 34 2 2 2 2 2 2 2 5 2 2" xfId="32742"/>
    <cellStyle name="Normal 34 2 2 2 2 2 2 2 5 2 3" xfId="32743"/>
    <cellStyle name="Normal 34 2 2 2 2 2 2 2 5 3" xfId="32744"/>
    <cellStyle name="Normal 34 2 2 2 2 2 2 2 5 4" xfId="32745"/>
    <cellStyle name="Normal 34 2 2 2 2 2 2 2 6" xfId="32746"/>
    <cellStyle name="Normal 34 2 2 2 2 2 2 2 6 2" xfId="32747"/>
    <cellStyle name="Normal 34 2 2 2 2 2 2 2 6 3" xfId="32748"/>
    <cellStyle name="Normal 34 2 2 2 2 2 2 2 7" xfId="32749"/>
    <cellStyle name="Normal 34 2 2 2 2 2 2 2 8" xfId="32750"/>
    <cellStyle name="Normal 34 2 2 2 2 2 2 2_Schs" xfId="32751"/>
    <cellStyle name="Normal 34 2 2 2 2 2 2 3" xfId="32752"/>
    <cellStyle name="Normal 34 2 2 2 2 2 2 3 2" xfId="32753"/>
    <cellStyle name="Normal 34 2 2 2 2 2 2 3 2 2" xfId="32754"/>
    <cellStyle name="Normal 34 2 2 2 2 2 2 3 2 2 2" xfId="32755"/>
    <cellStyle name="Normal 34 2 2 2 2 2 2 3 2 2 3" xfId="32756"/>
    <cellStyle name="Normal 34 2 2 2 2 2 2 3 2 3" xfId="32757"/>
    <cellStyle name="Normal 34 2 2 2 2 2 2 3 2 4" xfId="32758"/>
    <cellStyle name="Normal 34 2 2 2 2 2 2 3 3" xfId="32759"/>
    <cellStyle name="Normal 34 2 2 2 2 2 2 3 3 2" xfId="32760"/>
    <cellStyle name="Normal 34 2 2 2 2 2 2 3 3 3" xfId="32761"/>
    <cellStyle name="Normal 34 2 2 2 2 2 2 3 4" xfId="32762"/>
    <cellStyle name="Normal 34 2 2 2 2 2 2 3 5" xfId="32763"/>
    <cellStyle name="Normal 34 2 2 2 2 2 2 4" xfId="32764"/>
    <cellStyle name="Normal 34 2 2 2 2 2 2 4 2" xfId="32765"/>
    <cellStyle name="Normal 34 2 2 2 2 2 2 4 2 2" xfId="32766"/>
    <cellStyle name="Normal 34 2 2 2 2 2 2 4 2 2 2" xfId="32767"/>
    <cellStyle name="Normal 34 2 2 2 2 2 2 4 2 2 3" xfId="32768"/>
    <cellStyle name="Normal 34 2 2 2 2 2 2 4 2 3" xfId="32769"/>
    <cellStyle name="Normal 34 2 2 2 2 2 2 4 2 4" xfId="32770"/>
    <cellStyle name="Normal 34 2 2 2 2 2 2 4 3" xfId="32771"/>
    <cellStyle name="Normal 34 2 2 2 2 2 2 4 3 2" xfId="32772"/>
    <cellStyle name="Normal 34 2 2 2 2 2 2 4 3 3" xfId="32773"/>
    <cellStyle name="Normal 34 2 2 2 2 2 2 4 4" xfId="32774"/>
    <cellStyle name="Normal 34 2 2 2 2 2 2 4 5" xfId="32775"/>
    <cellStyle name="Normal 34 2 2 2 2 2 2 5" xfId="32776"/>
    <cellStyle name="Normal 34 2 2 2 2 2 2 5 2" xfId="32777"/>
    <cellStyle name="Normal 34 2 2 2 2 2 2 5 2 2" xfId="32778"/>
    <cellStyle name="Normal 34 2 2 2 2 2 2 5 2 2 2" xfId="32779"/>
    <cellStyle name="Normal 34 2 2 2 2 2 2 5 2 2 3" xfId="32780"/>
    <cellStyle name="Normal 34 2 2 2 2 2 2 5 2 3" xfId="32781"/>
    <cellStyle name="Normal 34 2 2 2 2 2 2 5 2 4" xfId="32782"/>
    <cellStyle name="Normal 34 2 2 2 2 2 2 5 3" xfId="32783"/>
    <cellStyle name="Normal 34 2 2 2 2 2 2 5 3 2" xfId="32784"/>
    <cellStyle name="Normal 34 2 2 2 2 2 2 5 3 3" xfId="32785"/>
    <cellStyle name="Normal 34 2 2 2 2 2 2 5 4" xfId="32786"/>
    <cellStyle name="Normal 34 2 2 2 2 2 2 5 5" xfId="32787"/>
    <cellStyle name="Normal 34 2 2 2 2 2 2 6" xfId="32788"/>
    <cellStyle name="Normal 34 2 2 2 2 2 2 6 2" xfId="32789"/>
    <cellStyle name="Normal 34 2 2 2 2 2 2 6 2 2" xfId="32790"/>
    <cellStyle name="Normal 34 2 2 2 2 2 2 6 2 3" xfId="32791"/>
    <cellStyle name="Normal 34 2 2 2 2 2 2 6 3" xfId="32792"/>
    <cellStyle name="Normal 34 2 2 2 2 2 2 6 4" xfId="32793"/>
    <cellStyle name="Normal 34 2 2 2 2 2 2 7" xfId="32794"/>
    <cellStyle name="Normal 34 2 2 2 2 2 2 7 2" xfId="32795"/>
    <cellStyle name="Normal 34 2 2 2 2 2 2 7 3" xfId="32796"/>
    <cellStyle name="Normal 34 2 2 2 2 2 2 8" xfId="32797"/>
    <cellStyle name="Normal 34 2 2 2 2 2 2 9" xfId="32798"/>
    <cellStyle name="Normal 34 2 2 2 2 2 2_Schs" xfId="32799"/>
    <cellStyle name="Normal 34 2 2 2 2 2 3" xfId="32800"/>
    <cellStyle name="Normal 34 2 2 2 2 2 3 2" xfId="32801"/>
    <cellStyle name="Normal 34 2 2 2 2 2 3 2 2" xfId="32802"/>
    <cellStyle name="Normal 34 2 2 2 2 2 3 2 2 2" xfId="32803"/>
    <cellStyle name="Normal 34 2 2 2 2 2 3 2 2 2 2" xfId="32804"/>
    <cellStyle name="Normal 34 2 2 2 2 2 3 2 2 2 3" xfId="32805"/>
    <cellStyle name="Normal 34 2 2 2 2 2 3 2 2 3" xfId="32806"/>
    <cellStyle name="Normal 34 2 2 2 2 2 3 2 2 4" xfId="32807"/>
    <cellStyle name="Normal 34 2 2 2 2 2 3 2 3" xfId="32808"/>
    <cellStyle name="Normal 34 2 2 2 2 2 3 2 3 2" xfId="32809"/>
    <cellStyle name="Normal 34 2 2 2 2 2 3 2 3 3" xfId="32810"/>
    <cellStyle name="Normal 34 2 2 2 2 2 3 2 4" xfId="32811"/>
    <cellStyle name="Normal 34 2 2 2 2 2 3 2 5" xfId="32812"/>
    <cellStyle name="Normal 34 2 2 2 2 2 3 3" xfId="32813"/>
    <cellStyle name="Normal 34 2 2 2 2 2 3 3 2" xfId="32814"/>
    <cellStyle name="Normal 34 2 2 2 2 2 3 3 2 2" xfId="32815"/>
    <cellStyle name="Normal 34 2 2 2 2 2 3 3 2 2 2" xfId="32816"/>
    <cellStyle name="Normal 34 2 2 2 2 2 3 3 2 2 3" xfId="32817"/>
    <cellStyle name="Normal 34 2 2 2 2 2 3 3 2 3" xfId="32818"/>
    <cellStyle name="Normal 34 2 2 2 2 2 3 3 2 4" xfId="32819"/>
    <cellStyle name="Normal 34 2 2 2 2 2 3 3 3" xfId="32820"/>
    <cellStyle name="Normal 34 2 2 2 2 2 3 3 3 2" xfId="32821"/>
    <cellStyle name="Normal 34 2 2 2 2 2 3 3 3 3" xfId="32822"/>
    <cellStyle name="Normal 34 2 2 2 2 2 3 3 4" xfId="32823"/>
    <cellStyle name="Normal 34 2 2 2 2 2 3 3 5" xfId="32824"/>
    <cellStyle name="Normal 34 2 2 2 2 2 3 4" xfId="32825"/>
    <cellStyle name="Normal 34 2 2 2 2 2 3 4 2" xfId="32826"/>
    <cellStyle name="Normal 34 2 2 2 2 2 3 4 2 2" xfId="32827"/>
    <cellStyle name="Normal 34 2 2 2 2 2 3 4 2 2 2" xfId="32828"/>
    <cellStyle name="Normal 34 2 2 2 2 2 3 4 2 2 3" xfId="32829"/>
    <cellStyle name="Normal 34 2 2 2 2 2 3 4 2 3" xfId="32830"/>
    <cellStyle name="Normal 34 2 2 2 2 2 3 4 2 4" xfId="32831"/>
    <cellStyle name="Normal 34 2 2 2 2 2 3 4 3" xfId="32832"/>
    <cellStyle name="Normal 34 2 2 2 2 2 3 4 3 2" xfId="32833"/>
    <cellStyle name="Normal 34 2 2 2 2 2 3 4 3 3" xfId="32834"/>
    <cellStyle name="Normal 34 2 2 2 2 2 3 4 4" xfId="32835"/>
    <cellStyle name="Normal 34 2 2 2 2 2 3 4 5" xfId="32836"/>
    <cellStyle name="Normal 34 2 2 2 2 2 3 5" xfId="32837"/>
    <cellStyle name="Normal 34 2 2 2 2 2 3 5 2" xfId="32838"/>
    <cellStyle name="Normal 34 2 2 2 2 2 3 5 2 2" xfId="32839"/>
    <cellStyle name="Normal 34 2 2 2 2 2 3 5 2 3" xfId="32840"/>
    <cellStyle name="Normal 34 2 2 2 2 2 3 5 3" xfId="32841"/>
    <cellStyle name="Normal 34 2 2 2 2 2 3 5 4" xfId="32842"/>
    <cellStyle name="Normal 34 2 2 2 2 2 3 6" xfId="32843"/>
    <cellStyle name="Normal 34 2 2 2 2 2 3 6 2" xfId="32844"/>
    <cellStyle name="Normal 34 2 2 2 2 2 3 6 3" xfId="32845"/>
    <cellStyle name="Normal 34 2 2 2 2 2 3 7" xfId="32846"/>
    <cellStyle name="Normal 34 2 2 2 2 2 3 8" xfId="32847"/>
    <cellStyle name="Normal 34 2 2 2 2 2 3_Schs" xfId="32848"/>
    <cellStyle name="Normal 34 2 2 2 2 2 4" xfId="32849"/>
    <cellStyle name="Normal 34 2 2 2 2 2 4 2" xfId="32850"/>
    <cellStyle name="Normal 34 2 2 2 2 2 4 2 2" xfId="32851"/>
    <cellStyle name="Normal 34 2 2 2 2 2 4 2 2 2" xfId="32852"/>
    <cellStyle name="Normal 34 2 2 2 2 2 4 2 2 3" xfId="32853"/>
    <cellStyle name="Normal 34 2 2 2 2 2 4 2 3" xfId="32854"/>
    <cellStyle name="Normal 34 2 2 2 2 2 4 2 4" xfId="32855"/>
    <cellStyle name="Normal 34 2 2 2 2 2 4 3" xfId="32856"/>
    <cellStyle name="Normal 34 2 2 2 2 2 4 3 2" xfId="32857"/>
    <cellStyle name="Normal 34 2 2 2 2 2 4 3 3" xfId="32858"/>
    <cellStyle name="Normal 34 2 2 2 2 2 4 4" xfId="32859"/>
    <cellStyle name="Normal 34 2 2 2 2 2 4 5" xfId="32860"/>
    <cellStyle name="Normal 34 2 2 2 2 2 5" xfId="32861"/>
    <cellStyle name="Normal 34 2 2 2 2 2 5 2" xfId="32862"/>
    <cellStyle name="Normal 34 2 2 2 2 2 5 2 2" xfId="32863"/>
    <cellStyle name="Normal 34 2 2 2 2 2 5 2 2 2" xfId="32864"/>
    <cellStyle name="Normal 34 2 2 2 2 2 5 2 2 3" xfId="32865"/>
    <cellStyle name="Normal 34 2 2 2 2 2 5 2 3" xfId="32866"/>
    <cellStyle name="Normal 34 2 2 2 2 2 5 2 4" xfId="32867"/>
    <cellStyle name="Normal 34 2 2 2 2 2 5 3" xfId="32868"/>
    <cellStyle name="Normal 34 2 2 2 2 2 5 3 2" xfId="32869"/>
    <cellStyle name="Normal 34 2 2 2 2 2 5 3 3" xfId="32870"/>
    <cellStyle name="Normal 34 2 2 2 2 2 5 4" xfId="32871"/>
    <cellStyle name="Normal 34 2 2 2 2 2 5 5" xfId="32872"/>
    <cellStyle name="Normal 34 2 2 2 2 2 6" xfId="32873"/>
    <cellStyle name="Normal 34 2 2 2 2 2 6 2" xfId="32874"/>
    <cellStyle name="Normal 34 2 2 2 2 2 6 2 2" xfId="32875"/>
    <cellStyle name="Normal 34 2 2 2 2 2 6 2 2 2" xfId="32876"/>
    <cellStyle name="Normal 34 2 2 2 2 2 6 2 2 3" xfId="32877"/>
    <cellStyle name="Normal 34 2 2 2 2 2 6 2 3" xfId="32878"/>
    <cellStyle name="Normal 34 2 2 2 2 2 6 2 4" xfId="32879"/>
    <cellStyle name="Normal 34 2 2 2 2 2 6 3" xfId="32880"/>
    <cellStyle name="Normal 34 2 2 2 2 2 6 3 2" xfId="32881"/>
    <cellStyle name="Normal 34 2 2 2 2 2 6 3 3" xfId="32882"/>
    <cellStyle name="Normal 34 2 2 2 2 2 6 4" xfId="32883"/>
    <cellStyle name="Normal 34 2 2 2 2 2 6 5" xfId="32884"/>
    <cellStyle name="Normal 34 2 2 2 2 2 7" xfId="32885"/>
    <cellStyle name="Normal 34 2 2 2 2 2 7 2" xfId="32886"/>
    <cellStyle name="Normal 34 2 2 2 2 2 7 2 2" xfId="32887"/>
    <cellStyle name="Normal 34 2 2 2 2 2 7 2 3" xfId="32888"/>
    <cellStyle name="Normal 34 2 2 2 2 2 7 3" xfId="32889"/>
    <cellStyle name="Normal 34 2 2 2 2 2 7 4" xfId="32890"/>
    <cellStyle name="Normal 34 2 2 2 2 2 8" xfId="32891"/>
    <cellStyle name="Normal 34 2 2 2 2 2 8 2" xfId="32892"/>
    <cellStyle name="Normal 34 2 2 2 2 2 8 3" xfId="32893"/>
    <cellStyle name="Normal 34 2 2 2 2 2 9" xfId="32894"/>
    <cellStyle name="Normal 34 2 2 2 2 2_Schs" xfId="32895"/>
    <cellStyle name="Normal 34 2 2 2 2 3" xfId="32896"/>
    <cellStyle name="Normal 34 2 2 2 2 3 2" xfId="32897"/>
    <cellStyle name="Normal 34 2 2 2 2 3 2 2" xfId="32898"/>
    <cellStyle name="Normal 34 2 2 2 2 3 2 2 2" xfId="32899"/>
    <cellStyle name="Normal 34 2 2 2 2 3 2 2 2 2" xfId="32900"/>
    <cellStyle name="Normal 34 2 2 2 2 3 2 2 2 2 2" xfId="32901"/>
    <cellStyle name="Normal 34 2 2 2 2 3 2 2 2 2 3" xfId="32902"/>
    <cellStyle name="Normal 34 2 2 2 2 3 2 2 2 3" xfId="32903"/>
    <cellStyle name="Normal 34 2 2 2 2 3 2 2 2 4" xfId="32904"/>
    <cellStyle name="Normal 34 2 2 2 2 3 2 2 3" xfId="32905"/>
    <cellStyle name="Normal 34 2 2 2 2 3 2 2 3 2" xfId="32906"/>
    <cellStyle name="Normal 34 2 2 2 2 3 2 2 3 3" xfId="32907"/>
    <cellStyle name="Normal 34 2 2 2 2 3 2 2 4" xfId="32908"/>
    <cellStyle name="Normal 34 2 2 2 2 3 2 2 5" xfId="32909"/>
    <cellStyle name="Normal 34 2 2 2 2 3 2 3" xfId="32910"/>
    <cellStyle name="Normal 34 2 2 2 2 3 2 3 2" xfId="32911"/>
    <cellStyle name="Normal 34 2 2 2 2 3 2 3 2 2" xfId="32912"/>
    <cellStyle name="Normal 34 2 2 2 2 3 2 3 2 2 2" xfId="32913"/>
    <cellStyle name="Normal 34 2 2 2 2 3 2 3 2 2 3" xfId="32914"/>
    <cellStyle name="Normal 34 2 2 2 2 3 2 3 2 3" xfId="32915"/>
    <cellStyle name="Normal 34 2 2 2 2 3 2 3 2 4" xfId="32916"/>
    <cellStyle name="Normal 34 2 2 2 2 3 2 3 3" xfId="32917"/>
    <cellStyle name="Normal 34 2 2 2 2 3 2 3 3 2" xfId="32918"/>
    <cellStyle name="Normal 34 2 2 2 2 3 2 3 3 3" xfId="32919"/>
    <cellStyle name="Normal 34 2 2 2 2 3 2 3 4" xfId="32920"/>
    <cellStyle name="Normal 34 2 2 2 2 3 2 3 5" xfId="32921"/>
    <cellStyle name="Normal 34 2 2 2 2 3 2 4" xfId="32922"/>
    <cellStyle name="Normal 34 2 2 2 2 3 2 4 2" xfId="32923"/>
    <cellStyle name="Normal 34 2 2 2 2 3 2 4 2 2" xfId="32924"/>
    <cellStyle name="Normal 34 2 2 2 2 3 2 4 2 2 2" xfId="32925"/>
    <cellStyle name="Normal 34 2 2 2 2 3 2 4 2 2 3" xfId="32926"/>
    <cellStyle name="Normal 34 2 2 2 2 3 2 4 2 3" xfId="32927"/>
    <cellStyle name="Normal 34 2 2 2 2 3 2 4 2 4" xfId="32928"/>
    <cellStyle name="Normal 34 2 2 2 2 3 2 4 3" xfId="32929"/>
    <cellStyle name="Normal 34 2 2 2 2 3 2 4 3 2" xfId="32930"/>
    <cellStyle name="Normal 34 2 2 2 2 3 2 4 3 3" xfId="32931"/>
    <cellStyle name="Normal 34 2 2 2 2 3 2 4 4" xfId="32932"/>
    <cellStyle name="Normal 34 2 2 2 2 3 2 4 5" xfId="32933"/>
    <cellStyle name="Normal 34 2 2 2 2 3 2 5" xfId="32934"/>
    <cellStyle name="Normal 34 2 2 2 2 3 2 5 2" xfId="32935"/>
    <cellStyle name="Normal 34 2 2 2 2 3 2 5 2 2" xfId="32936"/>
    <cellStyle name="Normal 34 2 2 2 2 3 2 5 2 3" xfId="32937"/>
    <cellStyle name="Normal 34 2 2 2 2 3 2 5 3" xfId="32938"/>
    <cellStyle name="Normal 34 2 2 2 2 3 2 5 4" xfId="32939"/>
    <cellStyle name="Normal 34 2 2 2 2 3 2 6" xfId="32940"/>
    <cellStyle name="Normal 34 2 2 2 2 3 2 6 2" xfId="32941"/>
    <cellStyle name="Normal 34 2 2 2 2 3 2 6 3" xfId="32942"/>
    <cellStyle name="Normal 34 2 2 2 2 3 2 7" xfId="32943"/>
    <cellStyle name="Normal 34 2 2 2 2 3 2 8" xfId="32944"/>
    <cellStyle name="Normal 34 2 2 2 2 3 2_Schs" xfId="32945"/>
    <cellStyle name="Normal 34 2 2 2 2 3 3" xfId="32946"/>
    <cellStyle name="Normal 34 2 2 2 2 3 3 2" xfId="32947"/>
    <cellStyle name="Normal 34 2 2 2 2 3 3 2 2" xfId="32948"/>
    <cellStyle name="Normal 34 2 2 2 2 3 3 2 2 2" xfId="32949"/>
    <cellStyle name="Normal 34 2 2 2 2 3 3 2 2 3" xfId="32950"/>
    <cellStyle name="Normal 34 2 2 2 2 3 3 2 3" xfId="32951"/>
    <cellStyle name="Normal 34 2 2 2 2 3 3 2 4" xfId="32952"/>
    <cellStyle name="Normal 34 2 2 2 2 3 3 3" xfId="32953"/>
    <cellStyle name="Normal 34 2 2 2 2 3 3 3 2" xfId="32954"/>
    <cellStyle name="Normal 34 2 2 2 2 3 3 3 3" xfId="32955"/>
    <cellStyle name="Normal 34 2 2 2 2 3 3 4" xfId="32956"/>
    <cellStyle name="Normal 34 2 2 2 2 3 3 5" xfId="32957"/>
    <cellStyle name="Normal 34 2 2 2 2 3 4" xfId="32958"/>
    <cellStyle name="Normal 34 2 2 2 2 3 4 2" xfId="32959"/>
    <cellStyle name="Normal 34 2 2 2 2 3 4 2 2" xfId="32960"/>
    <cellStyle name="Normal 34 2 2 2 2 3 4 2 2 2" xfId="32961"/>
    <cellStyle name="Normal 34 2 2 2 2 3 4 2 2 3" xfId="32962"/>
    <cellStyle name="Normal 34 2 2 2 2 3 4 2 3" xfId="32963"/>
    <cellStyle name="Normal 34 2 2 2 2 3 4 2 4" xfId="32964"/>
    <cellStyle name="Normal 34 2 2 2 2 3 4 3" xfId="32965"/>
    <cellStyle name="Normal 34 2 2 2 2 3 4 3 2" xfId="32966"/>
    <cellStyle name="Normal 34 2 2 2 2 3 4 3 3" xfId="32967"/>
    <cellStyle name="Normal 34 2 2 2 2 3 4 4" xfId="32968"/>
    <cellStyle name="Normal 34 2 2 2 2 3 4 5" xfId="32969"/>
    <cellStyle name="Normal 34 2 2 2 2 3 5" xfId="32970"/>
    <cellStyle name="Normal 34 2 2 2 2 3 5 2" xfId="32971"/>
    <cellStyle name="Normal 34 2 2 2 2 3 5 2 2" xfId="32972"/>
    <cellStyle name="Normal 34 2 2 2 2 3 5 2 2 2" xfId="32973"/>
    <cellStyle name="Normal 34 2 2 2 2 3 5 2 2 3" xfId="32974"/>
    <cellStyle name="Normal 34 2 2 2 2 3 5 2 3" xfId="32975"/>
    <cellStyle name="Normal 34 2 2 2 2 3 5 2 4" xfId="32976"/>
    <cellStyle name="Normal 34 2 2 2 2 3 5 3" xfId="32977"/>
    <cellStyle name="Normal 34 2 2 2 2 3 5 3 2" xfId="32978"/>
    <cellStyle name="Normal 34 2 2 2 2 3 5 3 3" xfId="32979"/>
    <cellStyle name="Normal 34 2 2 2 2 3 5 4" xfId="32980"/>
    <cellStyle name="Normal 34 2 2 2 2 3 5 5" xfId="32981"/>
    <cellStyle name="Normal 34 2 2 2 2 3 6" xfId="32982"/>
    <cellStyle name="Normal 34 2 2 2 2 3 6 2" xfId="32983"/>
    <cellStyle name="Normal 34 2 2 2 2 3 6 2 2" xfId="32984"/>
    <cellStyle name="Normal 34 2 2 2 2 3 6 2 3" xfId="32985"/>
    <cellStyle name="Normal 34 2 2 2 2 3 6 3" xfId="32986"/>
    <cellStyle name="Normal 34 2 2 2 2 3 6 4" xfId="32987"/>
    <cellStyle name="Normal 34 2 2 2 2 3 7" xfId="32988"/>
    <cellStyle name="Normal 34 2 2 2 2 3 7 2" xfId="32989"/>
    <cellStyle name="Normal 34 2 2 2 2 3 7 3" xfId="32990"/>
    <cellStyle name="Normal 34 2 2 2 2 3 8" xfId="32991"/>
    <cellStyle name="Normal 34 2 2 2 2 3 9" xfId="32992"/>
    <cellStyle name="Normal 34 2 2 2 2 3_Schs" xfId="32993"/>
    <cellStyle name="Normal 34 2 2 2 2 4" xfId="32994"/>
    <cellStyle name="Normal 34 2 2 2 2 4 2" xfId="32995"/>
    <cellStyle name="Normal 34 2 2 2 2 4 2 2" xfId="32996"/>
    <cellStyle name="Normal 34 2 2 2 2 4 2 2 2" xfId="32997"/>
    <cellStyle name="Normal 34 2 2 2 2 4 2 2 2 2" xfId="32998"/>
    <cellStyle name="Normal 34 2 2 2 2 4 2 2 2 3" xfId="32999"/>
    <cellStyle name="Normal 34 2 2 2 2 4 2 2 3" xfId="33000"/>
    <cellStyle name="Normal 34 2 2 2 2 4 2 2 4" xfId="33001"/>
    <cellStyle name="Normal 34 2 2 2 2 4 2 3" xfId="33002"/>
    <cellStyle name="Normal 34 2 2 2 2 4 2 3 2" xfId="33003"/>
    <cellStyle name="Normal 34 2 2 2 2 4 2 3 3" xfId="33004"/>
    <cellStyle name="Normal 34 2 2 2 2 4 2 4" xfId="33005"/>
    <cellStyle name="Normal 34 2 2 2 2 4 2 5" xfId="33006"/>
    <cellStyle name="Normal 34 2 2 2 2 4 3" xfId="33007"/>
    <cellStyle name="Normal 34 2 2 2 2 4 3 2" xfId="33008"/>
    <cellStyle name="Normal 34 2 2 2 2 4 3 2 2" xfId="33009"/>
    <cellStyle name="Normal 34 2 2 2 2 4 3 2 2 2" xfId="33010"/>
    <cellStyle name="Normal 34 2 2 2 2 4 3 2 2 3" xfId="33011"/>
    <cellStyle name="Normal 34 2 2 2 2 4 3 2 3" xfId="33012"/>
    <cellStyle name="Normal 34 2 2 2 2 4 3 2 4" xfId="33013"/>
    <cellStyle name="Normal 34 2 2 2 2 4 3 3" xfId="33014"/>
    <cellStyle name="Normal 34 2 2 2 2 4 3 3 2" xfId="33015"/>
    <cellStyle name="Normal 34 2 2 2 2 4 3 3 3" xfId="33016"/>
    <cellStyle name="Normal 34 2 2 2 2 4 3 4" xfId="33017"/>
    <cellStyle name="Normal 34 2 2 2 2 4 3 5" xfId="33018"/>
    <cellStyle name="Normal 34 2 2 2 2 4 4" xfId="33019"/>
    <cellStyle name="Normal 34 2 2 2 2 4 4 2" xfId="33020"/>
    <cellStyle name="Normal 34 2 2 2 2 4 4 2 2" xfId="33021"/>
    <cellStyle name="Normal 34 2 2 2 2 4 4 2 2 2" xfId="33022"/>
    <cellStyle name="Normal 34 2 2 2 2 4 4 2 2 3" xfId="33023"/>
    <cellStyle name="Normal 34 2 2 2 2 4 4 2 3" xfId="33024"/>
    <cellStyle name="Normal 34 2 2 2 2 4 4 2 4" xfId="33025"/>
    <cellStyle name="Normal 34 2 2 2 2 4 4 3" xfId="33026"/>
    <cellStyle name="Normal 34 2 2 2 2 4 4 3 2" xfId="33027"/>
    <cellStyle name="Normal 34 2 2 2 2 4 4 3 3" xfId="33028"/>
    <cellStyle name="Normal 34 2 2 2 2 4 4 4" xfId="33029"/>
    <cellStyle name="Normal 34 2 2 2 2 4 4 5" xfId="33030"/>
    <cellStyle name="Normal 34 2 2 2 2 4 5" xfId="33031"/>
    <cellStyle name="Normal 34 2 2 2 2 4 5 2" xfId="33032"/>
    <cellStyle name="Normal 34 2 2 2 2 4 5 2 2" xfId="33033"/>
    <cellStyle name="Normal 34 2 2 2 2 4 5 2 3" xfId="33034"/>
    <cellStyle name="Normal 34 2 2 2 2 4 5 3" xfId="33035"/>
    <cellStyle name="Normal 34 2 2 2 2 4 5 4" xfId="33036"/>
    <cellStyle name="Normal 34 2 2 2 2 4 6" xfId="33037"/>
    <cellStyle name="Normal 34 2 2 2 2 4 6 2" xfId="33038"/>
    <cellStyle name="Normal 34 2 2 2 2 4 6 3" xfId="33039"/>
    <cellStyle name="Normal 34 2 2 2 2 4 7" xfId="33040"/>
    <cellStyle name="Normal 34 2 2 2 2 4 8" xfId="33041"/>
    <cellStyle name="Normal 34 2 2 2 2 4_Schs" xfId="33042"/>
    <cellStyle name="Normal 34 2 2 2 2 5" xfId="33043"/>
    <cellStyle name="Normal 34 2 2 2 2 5 2" xfId="33044"/>
    <cellStyle name="Normal 34 2 2 2 2 5 2 2" xfId="33045"/>
    <cellStyle name="Normal 34 2 2 2 2 5 2 2 2" xfId="33046"/>
    <cellStyle name="Normal 34 2 2 2 2 5 2 2 3" xfId="33047"/>
    <cellStyle name="Normal 34 2 2 2 2 5 2 3" xfId="33048"/>
    <cellStyle name="Normal 34 2 2 2 2 5 2 4" xfId="33049"/>
    <cellStyle name="Normal 34 2 2 2 2 5 3" xfId="33050"/>
    <cellStyle name="Normal 34 2 2 2 2 5 3 2" xfId="33051"/>
    <cellStyle name="Normal 34 2 2 2 2 5 3 3" xfId="33052"/>
    <cellStyle name="Normal 34 2 2 2 2 5 4" xfId="33053"/>
    <cellStyle name="Normal 34 2 2 2 2 5 5" xfId="33054"/>
    <cellStyle name="Normal 34 2 2 2 2 6" xfId="33055"/>
    <cellStyle name="Normal 34 2 2 2 2 6 2" xfId="33056"/>
    <cellStyle name="Normal 34 2 2 2 2 6 2 2" xfId="33057"/>
    <cellStyle name="Normal 34 2 2 2 2 6 2 2 2" xfId="33058"/>
    <cellStyle name="Normal 34 2 2 2 2 6 2 2 3" xfId="33059"/>
    <cellStyle name="Normal 34 2 2 2 2 6 2 3" xfId="33060"/>
    <cellStyle name="Normal 34 2 2 2 2 6 2 4" xfId="33061"/>
    <cellStyle name="Normal 34 2 2 2 2 6 3" xfId="33062"/>
    <cellStyle name="Normal 34 2 2 2 2 6 3 2" xfId="33063"/>
    <cellStyle name="Normal 34 2 2 2 2 6 3 3" xfId="33064"/>
    <cellStyle name="Normal 34 2 2 2 2 6 4" xfId="33065"/>
    <cellStyle name="Normal 34 2 2 2 2 6 5" xfId="33066"/>
    <cellStyle name="Normal 34 2 2 2 2 7" xfId="33067"/>
    <cellStyle name="Normal 34 2 2 2 2 7 2" xfId="33068"/>
    <cellStyle name="Normal 34 2 2 2 2 7 2 2" xfId="33069"/>
    <cellStyle name="Normal 34 2 2 2 2 7 2 2 2" xfId="33070"/>
    <cellStyle name="Normal 34 2 2 2 2 7 2 2 3" xfId="33071"/>
    <cellStyle name="Normal 34 2 2 2 2 7 2 3" xfId="33072"/>
    <cellStyle name="Normal 34 2 2 2 2 7 2 4" xfId="33073"/>
    <cellStyle name="Normal 34 2 2 2 2 7 3" xfId="33074"/>
    <cellStyle name="Normal 34 2 2 2 2 7 3 2" xfId="33075"/>
    <cellStyle name="Normal 34 2 2 2 2 7 3 3" xfId="33076"/>
    <cellStyle name="Normal 34 2 2 2 2 7 4" xfId="33077"/>
    <cellStyle name="Normal 34 2 2 2 2 7 5" xfId="33078"/>
    <cellStyle name="Normal 34 2 2 2 2 8" xfId="33079"/>
    <cellStyle name="Normal 34 2 2 2 2 8 2" xfId="33080"/>
    <cellStyle name="Normal 34 2 2 2 2 8 2 2" xfId="33081"/>
    <cellStyle name="Normal 34 2 2 2 2 8 2 3" xfId="33082"/>
    <cellStyle name="Normal 34 2 2 2 2 8 3" xfId="33083"/>
    <cellStyle name="Normal 34 2 2 2 2 8 4" xfId="33084"/>
    <cellStyle name="Normal 34 2 2 2 2 9" xfId="33085"/>
    <cellStyle name="Normal 34 2 2 2 2 9 2" xfId="33086"/>
    <cellStyle name="Normal 34 2 2 2 2 9 3" xfId="33087"/>
    <cellStyle name="Normal 34 2 2 2 2_Schs" xfId="33088"/>
    <cellStyle name="Normal 34 2 2 2 3" xfId="33089"/>
    <cellStyle name="Normal 34 2 2 2 3 10" xfId="33090"/>
    <cellStyle name="Normal 34 2 2 2 3 2" xfId="33091"/>
    <cellStyle name="Normal 34 2 2 2 3 2 2" xfId="33092"/>
    <cellStyle name="Normal 34 2 2 2 3 2 2 2" xfId="33093"/>
    <cellStyle name="Normal 34 2 2 2 3 2 2 2 2" xfId="33094"/>
    <cellStyle name="Normal 34 2 2 2 3 2 2 2 2 2" xfId="33095"/>
    <cellStyle name="Normal 34 2 2 2 3 2 2 2 2 2 2" xfId="33096"/>
    <cellStyle name="Normal 34 2 2 2 3 2 2 2 2 2 3" xfId="33097"/>
    <cellStyle name="Normal 34 2 2 2 3 2 2 2 2 3" xfId="33098"/>
    <cellStyle name="Normal 34 2 2 2 3 2 2 2 2 4" xfId="33099"/>
    <cellStyle name="Normal 34 2 2 2 3 2 2 2 3" xfId="33100"/>
    <cellStyle name="Normal 34 2 2 2 3 2 2 2 3 2" xfId="33101"/>
    <cellStyle name="Normal 34 2 2 2 3 2 2 2 3 3" xfId="33102"/>
    <cellStyle name="Normal 34 2 2 2 3 2 2 2 4" xfId="33103"/>
    <cellStyle name="Normal 34 2 2 2 3 2 2 2 5" xfId="33104"/>
    <cellStyle name="Normal 34 2 2 2 3 2 2 3" xfId="33105"/>
    <cellStyle name="Normal 34 2 2 2 3 2 2 3 2" xfId="33106"/>
    <cellStyle name="Normal 34 2 2 2 3 2 2 3 2 2" xfId="33107"/>
    <cellStyle name="Normal 34 2 2 2 3 2 2 3 2 2 2" xfId="33108"/>
    <cellStyle name="Normal 34 2 2 2 3 2 2 3 2 2 3" xfId="33109"/>
    <cellStyle name="Normal 34 2 2 2 3 2 2 3 2 3" xfId="33110"/>
    <cellStyle name="Normal 34 2 2 2 3 2 2 3 2 4" xfId="33111"/>
    <cellStyle name="Normal 34 2 2 2 3 2 2 3 3" xfId="33112"/>
    <cellStyle name="Normal 34 2 2 2 3 2 2 3 3 2" xfId="33113"/>
    <cellStyle name="Normal 34 2 2 2 3 2 2 3 3 3" xfId="33114"/>
    <cellStyle name="Normal 34 2 2 2 3 2 2 3 4" xfId="33115"/>
    <cellStyle name="Normal 34 2 2 2 3 2 2 3 5" xfId="33116"/>
    <cellStyle name="Normal 34 2 2 2 3 2 2 4" xfId="33117"/>
    <cellStyle name="Normal 34 2 2 2 3 2 2 4 2" xfId="33118"/>
    <cellStyle name="Normal 34 2 2 2 3 2 2 4 2 2" xfId="33119"/>
    <cellStyle name="Normal 34 2 2 2 3 2 2 4 2 2 2" xfId="33120"/>
    <cellStyle name="Normal 34 2 2 2 3 2 2 4 2 2 3" xfId="33121"/>
    <cellStyle name="Normal 34 2 2 2 3 2 2 4 2 3" xfId="33122"/>
    <cellStyle name="Normal 34 2 2 2 3 2 2 4 2 4" xfId="33123"/>
    <cellStyle name="Normal 34 2 2 2 3 2 2 4 3" xfId="33124"/>
    <cellStyle name="Normal 34 2 2 2 3 2 2 4 3 2" xfId="33125"/>
    <cellStyle name="Normal 34 2 2 2 3 2 2 4 3 3" xfId="33126"/>
    <cellStyle name="Normal 34 2 2 2 3 2 2 4 4" xfId="33127"/>
    <cellStyle name="Normal 34 2 2 2 3 2 2 4 5" xfId="33128"/>
    <cellStyle name="Normal 34 2 2 2 3 2 2 5" xfId="33129"/>
    <cellStyle name="Normal 34 2 2 2 3 2 2 5 2" xfId="33130"/>
    <cellStyle name="Normal 34 2 2 2 3 2 2 5 2 2" xfId="33131"/>
    <cellStyle name="Normal 34 2 2 2 3 2 2 5 2 3" xfId="33132"/>
    <cellStyle name="Normal 34 2 2 2 3 2 2 5 3" xfId="33133"/>
    <cellStyle name="Normal 34 2 2 2 3 2 2 5 4" xfId="33134"/>
    <cellStyle name="Normal 34 2 2 2 3 2 2 6" xfId="33135"/>
    <cellStyle name="Normal 34 2 2 2 3 2 2 6 2" xfId="33136"/>
    <cellStyle name="Normal 34 2 2 2 3 2 2 6 3" xfId="33137"/>
    <cellStyle name="Normal 34 2 2 2 3 2 2 7" xfId="33138"/>
    <cellStyle name="Normal 34 2 2 2 3 2 2 8" xfId="33139"/>
    <cellStyle name="Normal 34 2 2 2 3 2 2_Schs" xfId="33140"/>
    <cellStyle name="Normal 34 2 2 2 3 2 3" xfId="33141"/>
    <cellStyle name="Normal 34 2 2 2 3 2 3 2" xfId="33142"/>
    <cellStyle name="Normal 34 2 2 2 3 2 3 2 2" xfId="33143"/>
    <cellStyle name="Normal 34 2 2 2 3 2 3 2 2 2" xfId="33144"/>
    <cellStyle name="Normal 34 2 2 2 3 2 3 2 2 3" xfId="33145"/>
    <cellStyle name="Normal 34 2 2 2 3 2 3 2 3" xfId="33146"/>
    <cellStyle name="Normal 34 2 2 2 3 2 3 2 4" xfId="33147"/>
    <cellStyle name="Normal 34 2 2 2 3 2 3 3" xfId="33148"/>
    <cellStyle name="Normal 34 2 2 2 3 2 3 3 2" xfId="33149"/>
    <cellStyle name="Normal 34 2 2 2 3 2 3 3 3" xfId="33150"/>
    <cellStyle name="Normal 34 2 2 2 3 2 3 4" xfId="33151"/>
    <cellStyle name="Normal 34 2 2 2 3 2 3 5" xfId="33152"/>
    <cellStyle name="Normal 34 2 2 2 3 2 4" xfId="33153"/>
    <cellStyle name="Normal 34 2 2 2 3 2 4 2" xfId="33154"/>
    <cellStyle name="Normal 34 2 2 2 3 2 4 2 2" xfId="33155"/>
    <cellStyle name="Normal 34 2 2 2 3 2 4 2 2 2" xfId="33156"/>
    <cellStyle name="Normal 34 2 2 2 3 2 4 2 2 3" xfId="33157"/>
    <cellStyle name="Normal 34 2 2 2 3 2 4 2 3" xfId="33158"/>
    <cellStyle name="Normal 34 2 2 2 3 2 4 2 4" xfId="33159"/>
    <cellStyle name="Normal 34 2 2 2 3 2 4 3" xfId="33160"/>
    <cellStyle name="Normal 34 2 2 2 3 2 4 3 2" xfId="33161"/>
    <cellStyle name="Normal 34 2 2 2 3 2 4 3 3" xfId="33162"/>
    <cellStyle name="Normal 34 2 2 2 3 2 4 4" xfId="33163"/>
    <cellStyle name="Normal 34 2 2 2 3 2 4 5" xfId="33164"/>
    <cellStyle name="Normal 34 2 2 2 3 2 5" xfId="33165"/>
    <cellStyle name="Normal 34 2 2 2 3 2 5 2" xfId="33166"/>
    <cellStyle name="Normal 34 2 2 2 3 2 5 2 2" xfId="33167"/>
    <cellStyle name="Normal 34 2 2 2 3 2 5 2 2 2" xfId="33168"/>
    <cellStyle name="Normal 34 2 2 2 3 2 5 2 2 3" xfId="33169"/>
    <cellStyle name="Normal 34 2 2 2 3 2 5 2 3" xfId="33170"/>
    <cellStyle name="Normal 34 2 2 2 3 2 5 2 4" xfId="33171"/>
    <cellStyle name="Normal 34 2 2 2 3 2 5 3" xfId="33172"/>
    <cellStyle name="Normal 34 2 2 2 3 2 5 3 2" xfId="33173"/>
    <cellStyle name="Normal 34 2 2 2 3 2 5 3 3" xfId="33174"/>
    <cellStyle name="Normal 34 2 2 2 3 2 5 4" xfId="33175"/>
    <cellStyle name="Normal 34 2 2 2 3 2 5 5" xfId="33176"/>
    <cellStyle name="Normal 34 2 2 2 3 2 6" xfId="33177"/>
    <cellStyle name="Normal 34 2 2 2 3 2 6 2" xfId="33178"/>
    <cellStyle name="Normal 34 2 2 2 3 2 6 2 2" xfId="33179"/>
    <cellStyle name="Normal 34 2 2 2 3 2 6 2 3" xfId="33180"/>
    <cellStyle name="Normal 34 2 2 2 3 2 6 3" xfId="33181"/>
    <cellStyle name="Normal 34 2 2 2 3 2 6 4" xfId="33182"/>
    <cellStyle name="Normal 34 2 2 2 3 2 7" xfId="33183"/>
    <cellStyle name="Normal 34 2 2 2 3 2 7 2" xfId="33184"/>
    <cellStyle name="Normal 34 2 2 2 3 2 7 3" xfId="33185"/>
    <cellStyle name="Normal 34 2 2 2 3 2 8" xfId="33186"/>
    <cellStyle name="Normal 34 2 2 2 3 2 9" xfId="33187"/>
    <cellStyle name="Normal 34 2 2 2 3 2_Schs" xfId="33188"/>
    <cellStyle name="Normal 34 2 2 2 3 3" xfId="33189"/>
    <cellStyle name="Normal 34 2 2 2 3 3 2" xfId="33190"/>
    <cellStyle name="Normal 34 2 2 2 3 3 2 2" xfId="33191"/>
    <cellStyle name="Normal 34 2 2 2 3 3 2 2 2" xfId="33192"/>
    <cellStyle name="Normal 34 2 2 2 3 3 2 2 2 2" xfId="33193"/>
    <cellStyle name="Normal 34 2 2 2 3 3 2 2 2 3" xfId="33194"/>
    <cellStyle name="Normal 34 2 2 2 3 3 2 2 3" xfId="33195"/>
    <cellStyle name="Normal 34 2 2 2 3 3 2 2 4" xfId="33196"/>
    <cellStyle name="Normal 34 2 2 2 3 3 2 3" xfId="33197"/>
    <cellStyle name="Normal 34 2 2 2 3 3 2 3 2" xfId="33198"/>
    <cellStyle name="Normal 34 2 2 2 3 3 2 3 3" xfId="33199"/>
    <cellStyle name="Normal 34 2 2 2 3 3 2 4" xfId="33200"/>
    <cellStyle name="Normal 34 2 2 2 3 3 2 5" xfId="33201"/>
    <cellStyle name="Normal 34 2 2 2 3 3 3" xfId="33202"/>
    <cellStyle name="Normal 34 2 2 2 3 3 3 2" xfId="33203"/>
    <cellStyle name="Normal 34 2 2 2 3 3 3 2 2" xfId="33204"/>
    <cellStyle name="Normal 34 2 2 2 3 3 3 2 2 2" xfId="33205"/>
    <cellStyle name="Normal 34 2 2 2 3 3 3 2 2 3" xfId="33206"/>
    <cellStyle name="Normal 34 2 2 2 3 3 3 2 3" xfId="33207"/>
    <cellStyle name="Normal 34 2 2 2 3 3 3 2 4" xfId="33208"/>
    <cellStyle name="Normal 34 2 2 2 3 3 3 3" xfId="33209"/>
    <cellStyle name="Normal 34 2 2 2 3 3 3 3 2" xfId="33210"/>
    <cellStyle name="Normal 34 2 2 2 3 3 3 3 3" xfId="33211"/>
    <cellStyle name="Normal 34 2 2 2 3 3 3 4" xfId="33212"/>
    <cellStyle name="Normal 34 2 2 2 3 3 3 5" xfId="33213"/>
    <cellStyle name="Normal 34 2 2 2 3 3 4" xfId="33214"/>
    <cellStyle name="Normal 34 2 2 2 3 3 4 2" xfId="33215"/>
    <cellStyle name="Normal 34 2 2 2 3 3 4 2 2" xfId="33216"/>
    <cellStyle name="Normal 34 2 2 2 3 3 4 2 2 2" xfId="33217"/>
    <cellStyle name="Normal 34 2 2 2 3 3 4 2 2 3" xfId="33218"/>
    <cellStyle name="Normal 34 2 2 2 3 3 4 2 3" xfId="33219"/>
    <cellStyle name="Normal 34 2 2 2 3 3 4 2 4" xfId="33220"/>
    <cellStyle name="Normal 34 2 2 2 3 3 4 3" xfId="33221"/>
    <cellStyle name="Normal 34 2 2 2 3 3 4 3 2" xfId="33222"/>
    <cellStyle name="Normal 34 2 2 2 3 3 4 3 3" xfId="33223"/>
    <cellStyle name="Normal 34 2 2 2 3 3 4 4" xfId="33224"/>
    <cellStyle name="Normal 34 2 2 2 3 3 4 5" xfId="33225"/>
    <cellStyle name="Normal 34 2 2 2 3 3 5" xfId="33226"/>
    <cellStyle name="Normal 34 2 2 2 3 3 5 2" xfId="33227"/>
    <cellStyle name="Normal 34 2 2 2 3 3 5 2 2" xfId="33228"/>
    <cellStyle name="Normal 34 2 2 2 3 3 5 2 3" xfId="33229"/>
    <cellStyle name="Normal 34 2 2 2 3 3 5 3" xfId="33230"/>
    <cellStyle name="Normal 34 2 2 2 3 3 5 4" xfId="33231"/>
    <cellStyle name="Normal 34 2 2 2 3 3 6" xfId="33232"/>
    <cellStyle name="Normal 34 2 2 2 3 3 6 2" xfId="33233"/>
    <cellStyle name="Normal 34 2 2 2 3 3 6 3" xfId="33234"/>
    <cellStyle name="Normal 34 2 2 2 3 3 7" xfId="33235"/>
    <cellStyle name="Normal 34 2 2 2 3 3 8" xfId="33236"/>
    <cellStyle name="Normal 34 2 2 2 3 3_Schs" xfId="33237"/>
    <cellStyle name="Normal 34 2 2 2 3 4" xfId="33238"/>
    <cellStyle name="Normal 34 2 2 2 3 4 2" xfId="33239"/>
    <cellStyle name="Normal 34 2 2 2 3 4 2 2" xfId="33240"/>
    <cellStyle name="Normal 34 2 2 2 3 4 2 2 2" xfId="33241"/>
    <cellStyle name="Normal 34 2 2 2 3 4 2 2 3" xfId="33242"/>
    <cellStyle name="Normal 34 2 2 2 3 4 2 3" xfId="33243"/>
    <cellStyle name="Normal 34 2 2 2 3 4 2 4" xfId="33244"/>
    <cellStyle name="Normal 34 2 2 2 3 4 3" xfId="33245"/>
    <cellStyle name="Normal 34 2 2 2 3 4 3 2" xfId="33246"/>
    <cellStyle name="Normal 34 2 2 2 3 4 3 3" xfId="33247"/>
    <cellStyle name="Normal 34 2 2 2 3 4 4" xfId="33248"/>
    <cellStyle name="Normal 34 2 2 2 3 4 5" xfId="33249"/>
    <cellStyle name="Normal 34 2 2 2 3 5" xfId="33250"/>
    <cellStyle name="Normal 34 2 2 2 3 5 2" xfId="33251"/>
    <cellStyle name="Normal 34 2 2 2 3 5 2 2" xfId="33252"/>
    <cellStyle name="Normal 34 2 2 2 3 5 2 2 2" xfId="33253"/>
    <cellStyle name="Normal 34 2 2 2 3 5 2 2 3" xfId="33254"/>
    <cellStyle name="Normal 34 2 2 2 3 5 2 3" xfId="33255"/>
    <cellStyle name="Normal 34 2 2 2 3 5 2 4" xfId="33256"/>
    <cellStyle name="Normal 34 2 2 2 3 5 3" xfId="33257"/>
    <cellStyle name="Normal 34 2 2 2 3 5 3 2" xfId="33258"/>
    <cellStyle name="Normal 34 2 2 2 3 5 3 3" xfId="33259"/>
    <cellStyle name="Normal 34 2 2 2 3 5 4" xfId="33260"/>
    <cellStyle name="Normal 34 2 2 2 3 5 5" xfId="33261"/>
    <cellStyle name="Normal 34 2 2 2 3 6" xfId="33262"/>
    <cellStyle name="Normal 34 2 2 2 3 6 2" xfId="33263"/>
    <cellStyle name="Normal 34 2 2 2 3 6 2 2" xfId="33264"/>
    <cellStyle name="Normal 34 2 2 2 3 6 2 2 2" xfId="33265"/>
    <cellStyle name="Normal 34 2 2 2 3 6 2 2 3" xfId="33266"/>
    <cellStyle name="Normal 34 2 2 2 3 6 2 3" xfId="33267"/>
    <cellStyle name="Normal 34 2 2 2 3 6 2 4" xfId="33268"/>
    <cellStyle name="Normal 34 2 2 2 3 6 3" xfId="33269"/>
    <cellStyle name="Normal 34 2 2 2 3 6 3 2" xfId="33270"/>
    <cellStyle name="Normal 34 2 2 2 3 6 3 3" xfId="33271"/>
    <cellStyle name="Normal 34 2 2 2 3 6 4" xfId="33272"/>
    <cellStyle name="Normal 34 2 2 2 3 6 5" xfId="33273"/>
    <cellStyle name="Normal 34 2 2 2 3 7" xfId="33274"/>
    <cellStyle name="Normal 34 2 2 2 3 7 2" xfId="33275"/>
    <cellStyle name="Normal 34 2 2 2 3 7 2 2" xfId="33276"/>
    <cellStyle name="Normal 34 2 2 2 3 7 2 3" xfId="33277"/>
    <cellStyle name="Normal 34 2 2 2 3 7 3" xfId="33278"/>
    <cellStyle name="Normal 34 2 2 2 3 7 4" xfId="33279"/>
    <cellStyle name="Normal 34 2 2 2 3 8" xfId="33280"/>
    <cellStyle name="Normal 34 2 2 2 3 8 2" xfId="33281"/>
    <cellStyle name="Normal 34 2 2 2 3 8 3" xfId="33282"/>
    <cellStyle name="Normal 34 2 2 2 3 9" xfId="33283"/>
    <cellStyle name="Normal 34 2 2 2 3_Schs" xfId="33284"/>
    <cellStyle name="Normal 34 2 2 2 4" xfId="33285"/>
    <cellStyle name="Normal 34 2 2 2 4 2" xfId="33286"/>
    <cellStyle name="Normal 34 2 2 2 4 2 2" xfId="33287"/>
    <cellStyle name="Normal 34 2 2 2 4 2 2 2" xfId="33288"/>
    <cellStyle name="Normal 34 2 2 2 4 2 2 2 2" xfId="33289"/>
    <cellStyle name="Normal 34 2 2 2 4 2 2 2 2 2" xfId="33290"/>
    <cellStyle name="Normal 34 2 2 2 4 2 2 2 2 3" xfId="33291"/>
    <cellStyle name="Normal 34 2 2 2 4 2 2 2 3" xfId="33292"/>
    <cellStyle name="Normal 34 2 2 2 4 2 2 2 4" xfId="33293"/>
    <cellStyle name="Normal 34 2 2 2 4 2 2 3" xfId="33294"/>
    <cellStyle name="Normal 34 2 2 2 4 2 2 3 2" xfId="33295"/>
    <cellStyle name="Normal 34 2 2 2 4 2 2 3 3" xfId="33296"/>
    <cellStyle name="Normal 34 2 2 2 4 2 2 4" xfId="33297"/>
    <cellStyle name="Normal 34 2 2 2 4 2 2 5" xfId="33298"/>
    <cellStyle name="Normal 34 2 2 2 4 2 3" xfId="33299"/>
    <cellStyle name="Normal 34 2 2 2 4 2 3 2" xfId="33300"/>
    <cellStyle name="Normal 34 2 2 2 4 2 3 2 2" xfId="33301"/>
    <cellStyle name="Normal 34 2 2 2 4 2 3 2 2 2" xfId="33302"/>
    <cellStyle name="Normal 34 2 2 2 4 2 3 2 2 3" xfId="33303"/>
    <cellStyle name="Normal 34 2 2 2 4 2 3 2 3" xfId="33304"/>
    <cellStyle name="Normal 34 2 2 2 4 2 3 2 4" xfId="33305"/>
    <cellStyle name="Normal 34 2 2 2 4 2 3 3" xfId="33306"/>
    <cellStyle name="Normal 34 2 2 2 4 2 3 3 2" xfId="33307"/>
    <cellStyle name="Normal 34 2 2 2 4 2 3 3 3" xfId="33308"/>
    <cellStyle name="Normal 34 2 2 2 4 2 3 4" xfId="33309"/>
    <cellStyle name="Normal 34 2 2 2 4 2 3 5" xfId="33310"/>
    <cellStyle name="Normal 34 2 2 2 4 2 4" xfId="33311"/>
    <cellStyle name="Normal 34 2 2 2 4 2 4 2" xfId="33312"/>
    <cellStyle name="Normal 34 2 2 2 4 2 4 2 2" xfId="33313"/>
    <cellStyle name="Normal 34 2 2 2 4 2 4 2 2 2" xfId="33314"/>
    <cellStyle name="Normal 34 2 2 2 4 2 4 2 2 3" xfId="33315"/>
    <cellStyle name="Normal 34 2 2 2 4 2 4 2 3" xfId="33316"/>
    <cellStyle name="Normal 34 2 2 2 4 2 4 2 4" xfId="33317"/>
    <cellStyle name="Normal 34 2 2 2 4 2 4 3" xfId="33318"/>
    <cellStyle name="Normal 34 2 2 2 4 2 4 3 2" xfId="33319"/>
    <cellStyle name="Normal 34 2 2 2 4 2 4 3 3" xfId="33320"/>
    <cellStyle name="Normal 34 2 2 2 4 2 4 4" xfId="33321"/>
    <cellStyle name="Normal 34 2 2 2 4 2 4 5" xfId="33322"/>
    <cellStyle name="Normal 34 2 2 2 4 2 5" xfId="33323"/>
    <cellStyle name="Normal 34 2 2 2 4 2 5 2" xfId="33324"/>
    <cellStyle name="Normal 34 2 2 2 4 2 5 2 2" xfId="33325"/>
    <cellStyle name="Normal 34 2 2 2 4 2 5 2 3" xfId="33326"/>
    <cellStyle name="Normal 34 2 2 2 4 2 5 3" xfId="33327"/>
    <cellStyle name="Normal 34 2 2 2 4 2 5 4" xfId="33328"/>
    <cellStyle name="Normal 34 2 2 2 4 2 6" xfId="33329"/>
    <cellStyle name="Normal 34 2 2 2 4 2 6 2" xfId="33330"/>
    <cellStyle name="Normal 34 2 2 2 4 2 6 3" xfId="33331"/>
    <cellStyle name="Normal 34 2 2 2 4 2 7" xfId="33332"/>
    <cellStyle name="Normal 34 2 2 2 4 2 8" xfId="33333"/>
    <cellStyle name="Normal 34 2 2 2 4 2_Schs" xfId="33334"/>
    <cellStyle name="Normal 34 2 2 2 4 3" xfId="33335"/>
    <cellStyle name="Normal 34 2 2 2 4 3 2" xfId="33336"/>
    <cellStyle name="Normal 34 2 2 2 4 3 2 2" xfId="33337"/>
    <cellStyle name="Normal 34 2 2 2 4 3 2 2 2" xfId="33338"/>
    <cellStyle name="Normal 34 2 2 2 4 3 2 2 3" xfId="33339"/>
    <cellStyle name="Normal 34 2 2 2 4 3 2 3" xfId="33340"/>
    <cellStyle name="Normal 34 2 2 2 4 3 2 4" xfId="33341"/>
    <cellStyle name="Normal 34 2 2 2 4 3 3" xfId="33342"/>
    <cellStyle name="Normal 34 2 2 2 4 3 3 2" xfId="33343"/>
    <cellStyle name="Normal 34 2 2 2 4 3 3 3" xfId="33344"/>
    <cellStyle name="Normal 34 2 2 2 4 3 4" xfId="33345"/>
    <cellStyle name="Normal 34 2 2 2 4 3 5" xfId="33346"/>
    <cellStyle name="Normal 34 2 2 2 4 4" xfId="33347"/>
    <cellStyle name="Normal 34 2 2 2 4 4 2" xfId="33348"/>
    <cellStyle name="Normal 34 2 2 2 4 4 2 2" xfId="33349"/>
    <cellStyle name="Normal 34 2 2 2 4 4 2 2 2" xfId="33350"/>
    <cellStyle name="Normal 34 2 2 2 4 4 2 2 3" xfId="33351"/>
    <cellStyle name="Normal 34 2 2 2 4 4 2 3" xfId="33352"/>
    <cellStyle name="Normal 34 2 2 2 4 4 2 4" xfId="33353"/>
    <cellStyle name="Normal 34 2 2 2 4 4 3" xfId="33354"/>
    <cellStyle name="Normal 34 2 2 2 4 4 3 2" xfId="33355"/>
    <cellStyle name="Normal 34 2 2 2 4 4 3 3" xfId="33356"/>
    <cellStyle name="Normal 34 2 2 2 4 4 4" xfId="33357"/>
    <cellStyle name="Normal 34 2 2 2 4 4 5" xfId="33358"/>
    <cellStyle name="Normal 34 2 2 2 4 5" xfId="33359"/>
    <cellStyle name="Normal 34 2 2 2 4 5 2" xfId="33360"/>
    <cellStyle name="Normal 34 2 2 2 4 5 2 2" xfId="33361"/>
    <cellStyle name="Normal 34 2 2 2 4 5 2 2 2" xfId="33362"/>
    <cellStyle name="Normal 34 2 2 2 4 5 2 2 3" xfId="33363"/>
    <cellStyle name="Normal 34 2 2 2 4 5 2 3" xfId="33364"/>
    <cellStyle name="Normal 34 2 2 2 4 5 2 4" xfId="33365"/>
    <cellStyle name="Normal 34 2 2 2 4 5 3" xfId="33366"/>
    <cellStyle name="Normal 34 2 2 2 4 5 3 2" xfId="33367"/>
    <cellStyle name="Normal 34 2 2 2 4 5 3 3" xfId="33368"/>
    <cellStyle name="Normal 34 2 2 2 4 5 4" xfId="33369"/>
    <cellStyle name="Normal 34 2 2 2 4 5 5" xfId="33370"/>
    <cellStyle name="Normal 34 2 2 2 4 6" xfId="33371"/>
    <cellStyle name="Normal 34 2 2 2 4 6 2" xfId="33372"/>
    <cellStyle name="Normal 34 2 2 2 4 6 2 2" xfId="33373"/>
    <cellStyle name="Normal 34 2 2 2 4 6 2 3" xfId="33374"/>
    <cellStyle name="Normal 34 2 2 2 4 6 3" xfId="33375"/>
    <cellStyle name="Normal 34 2 2 2 4 6 4" xfId="33376"/>
    <cellStyle name="Normal 34 2 2 2 4 7" xfId="33377"/>
    <cellStyle name="Normal 34 2 2 2 4 7 2" xfId="33378"/>
    <cellStyle name="Normal 34 2 2 2 4 7 3" xfId="33379"/>
    <cellStyle name="Normal 34 2 2 2 4 8" xfId="33380"/>
    <cellStyle name="Normal 34 2 2 2 4 9" xfId="33381"/>
    <cellStyle name="Normal 34 2 2 2 4_Schs" xfId="33382"/>
    <cellStyle name="Normal 34 2 2 2 5" xfId="33383"/>
    <cellStyle name="Normal 34 2 2 2 5 2" xfId="33384"/>
    <cellStyle name="Normal 34 2 2 2 5 2 2" xfId="33385"/>
    <cellStyle name="Normal 34 2 2 2 5 2 2 2" xfId="33386"/>
    <cellStyle name="Normal 34 2 2 2 5 2 2 2 2" xfId="33387"/>
    <cellStyle name="Normal 34 2 2 2 5 2 2 2 3" xfId="33388"/>
    <cellStyle name="Normal 34 2 2 2 5 2 2 3" xfId="33389"/>
    <cellStyle name="Normal 34 2 2 2 5 2 2 4" xfId="33390"/>
    <cellStyle name="Normal 34 2 2 2 5 2 3" xfId="33391"/>
    <cellStyle name="Normal 34 2 2 2 5 2 3 2" xfId="33392"/>
    <cellStyle name="Normal 34 2 2 2 5 2 3 3" xfId="33393"/>
    <cellStyle name="Normal 34 2 2 2 5 2 4" xfId="33394"/>
    <cellStyle name="Normal 34 2 2 2 5 2 5" xfId="33395"/>
    <cellStyle name="Normal 34 2 2 2 5 3" xfId="33396"/>
    <cellStyle name="Normal 34 2 2 2 5 3 2" xfId="33397"/>
    <cellStyle name="Normal 34 2 2 2 5 3 2 2" xfId="33398"/>
    <cellStyle name="Normal 34 2 2 2 5 3 2 2 2" xfId="33399"/>
    <cellStyle name="Normal 34 2 2 2 5 3 2 2 3" xfId="33400"/>
    <cellStyle name="Normal 34 2 2 2 5 3 2 3" xfId="33401"/>
    <cellStyle name="Normal 34 2 2 2 5 3 2 4" xfId="33402"/>
    <cellStyle name="Normal 34 2 2 2 5 3 3" xfId="33403"/>
    <cellStyle name="Normal 34 2 2 2 5 3 3 2" xfId="33404"/>
    <cellStyle name="Normal 34 2 2 2 5 3 3 3" xfId="33405"/>
    <cellStyle name="Normal 34 2 2 2 5 3 4" xfId="33406"/>
    <cellStyle name="Normal 34 2 2 2 5 3 5" xfId="33407"/>
    <cellStyle name="Normal 34 2 2 2 5 4" xfId="33408"/>
    <cellStyle name="Normal 34 2 2 2 5 4 2" xfId="33409"/>
    <cellStyle name="Normal 34 2 2 2 5 4 2 2" xfId="33410"/>
    <cellStyle name="Normal 34 2 2 2 5 4 2 2 2" xfId="33411"/>
    <cellStyle name="Normal 34 2 2 2 5 4 2 2 3" xfId="33412"/>
    <cellStyle name="Normal 34 2 2 2 5 4 2 3" xfId="33413"/>
    <cellStyle name="Normal 34 2 2 2 5 4 2 4" xfId="33414"/>
    <cellStyle name="Normal 34 2 2 2 5 4 3" xfId="33415"/>
    <cellStyle name="Normal 34 2 2 2 5 4 3 2" xfId="33416"/>
    <cellStyle name="Normal 34 2 2 2 5 4 3 3" xfId="33417"/>
    <cellStyle name="Normal 34 2 2 2 5 4 4" xfId="33418"/>
    <cellStyle name="Normal 34 2 2 2 5 4 5" xfId="33419"/>
    <cellStyle name="Normal 34 2 2 2 5 5" xfId="33420"/>
    <cellStyle name="Normal 34 2 2 2 5 5 2" xfId="33421"/>
    <cellStyle name="Normal 34 2 2 2 5 5 2 2" xfId="33422"/>
    <cellStyle name="Normal 34 2 2 2 5 5 2 3" xfId="33423"/>
    <cellStyle name="Normal 34 2 2 2 5 5 3" xfId="33424"/>
    <cellStyle name="Normal 34 2 2 2 5 5 4" xfId="33425"/>
    <cellStyle name="Normal 34 2 2 2 5 6" xfId="33426"/>
    <cellStyle name="Normal 34 2 2 2 5 6 2" xfId="33427"/>
    <cellStyle name="Normal 34 2 2 2 5 6 3" xfId="33428"/>
    <cellStyle name="Normal 34 2 2 2 5 7" xfId="33429"/>
    <cellStyle name="Normal 34 2 2 2 5 8" xfId="33430"/>
    <cellStyle name="Normal 34 2 2 2 5_Schs" xfId="33431"/>
    <cellStyle name="Normal 34 2 2 2 6" xfId="33432"/>
    <cellStyle name="Normal 34 2 2 2 6 2" xfId="33433"/>
    <cellStyle name="Normal 34 2 2 2 6 2 2" xfId="33434"/>
    <cellStyle name="Normal 34 2 2 2 6 2 2 2" xfId="33435"/>
    <cellStyle name="Normal 34 2 2 2 6 2 2 3" xfId="33436"/>
    <cellStyle name="Normal 34 2 2 2 6 2 3" xfId="33437"/>
    <cellStyle name="Normal 34 2 2 2 6 2 4" xfId="33438"/>
    <cellStyle name="Normal 34 2 2 2 6 3" xfId="33439"/>
    <cellStyle name="Normal 34 2 2 2 6 3 2" xfId="33440"/>
    <cellStyle name="Normal 34 2 2 2 6 3 3" xfId="33441"/>
    <cellStyle name="Normal 34 2 2 2 6 4" xfId="33442"/>
    <cellStyle name="Normal 34 2 2 2 6 5" xfId="33443"/>
    <cellStyle name="Normal 34 2 2 2 7" xfId="33444"/>
    <cellStyle name="Normal 34 2 2 2 7 2" xfId="33445"/>
    <cellStyle name="Normal 34 2 2 2 7 2 2" xfId="33446"/>
    <cellStyle name="Normal 34 2 2 2 7 2 2 2" xfId="33447"/>
    <cellStyle name="Normal 34 2 2 2 7 2 2 3" xfId="33448"/>
    <cellStyle name="Normal 34 2 2 2 7 2 3" xfId="33449"/>
    <cellStyle name="Normal 34 2 2 2 7 2 4" xfId="33450"/>
    <cellStyle name="Normal 34 2 2 2 7 3" xfId="33451"/>
    <cellStyle name="Normal 34 2 2 2 7 3 2" xfId="33452"/>
    <cellStyle name="Normal 34 2 2 2 7 3 3" xfId="33453"/>
    <cellStyle name="Normal 34 2 2 2 7 4" xfId="33454"/>
    <cellStyle name="Normal 34 2 2 2 7 5" xfId="33455"/>
    <cellStyle name="Normal 34 2 2 2 8" xfId="33456"/>
    <cellStyle name="Normal 34 2 2 2 8 2" xfId="33457"/>
    <cellStyle name="Normal 34 2 2 2 8 2 2" xfId="33458"/>
    <cellStyle name="Normal 34 2 2 2 8 2 2 2" xfId="33459"/>
    <cellStyle name="Normal 34 2 2 2 8 2 2 3" xfId="33460"/>
    <cellStyle name="Normal 34 2 2 2 8 2 3" xfId="33461"/>
    <cellStyle name="Normal 34 2 2 2 8 2 4" xfId="33462"/>
    <cellStyle name="Normal 34 2 2 2 8 3" xfId="33463"/>
    <cellStyle name="Normal 34 2 2 2 8 3 2" xfId="33464"/>
    <cellStyle name="Normal 34 2 2 2 8 3 3" xfId="33465"/>
    <cellStyle name="Normal 34 2 2 2 8 4" xfId="33466"/>
    <cellStyle name="Normal 34 2 2 2 8 5" xfId="33467"/>
    <cellStyle name="Normal 34 2 2 2 9" xfId="33468"/>
    <cellStyle name="Normal 34 2 2 2 9 2" xfId="33469"/>
    <cellStyle name="Normal 34 2 2 2 9 2 2" xfId="33470"/>
    <cellStyle name="Normal 34 2 2 2 9 2 3" xfId="33471"/>
    <cellStyle name="Normal 34 2 2 2 9 3" xfId="33472"/>
    <cellStyle name="Normal 34 2 2 2 9 4" xfId="33473"/>
    <cellStyle name="Normal 34 2 2 2_Schs" xfId="33474"/>
    <cellStyle name="Normal 34 2 2 3" xfId="33475"/>
    <cellStyle name="Normal 34 2 2 3 10" xfId="33476"/>
    <cellStyle name="Normal 34 2 2 3 11" xfId="33477"/>
    <cellStyle name="Normal 34 2 2 3 2" xfId="33478"/>
    <cellStyle name="Normal 34 2 2 3 2 10" xfId="33479"/>
    <cellStyle name="Normal 34 2 2 3 2 2" xfId="33480"/>
    <cellStyle name="Normal 34 2 2 3 2 2 2" xfId="33481"/>
    <cellStyle name="Normal 34 2 2 3 2 2 2 2" xfId="33482"/>
    <cellStyle name="Normal 34 2 2 3 2 2 2 2 2" xfId="33483"/>
    <cellStyle name="Normal 34 2 2 3 2 2 2 2 2 2" xfId="33484"/>
    <cellStyle name="Normal 34 2 2 3 2 2 2 2 2 2 2" xfId="33485"/>
    <cellStyle name="Normal 34 2 2 3 2 2 2 2 2 2 3" xfId="33486"/>
    <cellStyle name="Normal 34 2 2 3 2 2 2 2 2 3" xfId="33487"/>
    <cellStyle name="Normal 34 2 2 3 2 2 2 2 2 4" xfId="33488"/>
    <cellStyle name="Normal 34 2 2 3 2 2 2 2 3" xfId="33489"/>
    <cellStyle name="Normal 34 2 2 3 2 2 2 2 3 2" xfId="33490"/>
    <cellStyle name="Normal 34 2 2 3 2 2 2 2 3 3" xfId="33491"/>
    <cellStyle name="Normal 34 2 2 3 2 2 2 2 4" xfId="33492"/>
    <cellStyle name="Normal 34 2 2 3 2 2 2 2 5" xfId="33493"/>
    <cellStyle name="Normal 34 2 2 3 2 2 2 3" xfId="33494"/>
    <cellStyle name="Normal 34 2 2 3 2 2 2 3 2" xfId="33495"/>
    <cellStyle name="Normal 34 2 2 3 2 2 2 3 2 2" xfId="33496"/>
    <cellStyle name="Normal 34 2 2 3 2 2 2 3 2 2 2" xfId="33497"/>
    <cellStyle name="Normal 34 2 2 3 2 2 2 3 2 2 3" xfId="33498"/>
    <cellStyle name="Normal 34 2 2 3 2 2 2 3 2 3" xfId="33499"/>
    <cellStyle name="Normal 34 2 2 3 2 2 2 3 2 4" xfId="33500"/>
    <cellStyle name="Normal 34 2 2 3 2 2 2 3 3" xfId="33501"/>
    <cellStyle name="Normal 34 2 2 3 2 2 2 3 3 2" xfId="33502"/>
    <cellStyle name="Normal 34 2 2 3 2 2 2 3 3 3" xfId="33503"/>
    <cellStyle name="Normal 34 2 2 3 2 2 2 3 4" xfId="33504"/>
    <cellStyle name="Normal 34 2 2 3 2 2 2 3 5" xfId="33505"/>
    <cellStyle name="Normal 34 2 2 3 2 2 2 4" xfId="33506"/>
    <cellStyle name="Normal 34 2 2 3 2 2 2 4 2" xfId="33507"/>
    <cellStyle name="Normal 34 2 2 3 2 2 2 4 2 2" xfId="33508"/>
    <cellStyle name="Normal 34 2 2 3 2 2 2 4 2 2 2" xfId="33509"/>
    <cellStyle name="Normal 34 2 2 3 2 2 2 4 2 2 3" xfId="33510"/>
    <cellStyle name="Normal 34 2 2 3 2 2 2 4 2 3" xfId="33511"/>
    <cellStyle name="Normal 34 2 2 3 2 2 2 4 2 4" xfId="33512"/>
    <cellStyle name="Normal 34 2 2 3 2 2 2 4 3" xfId="33513"/>
    <cellStyle name="Normal 34 2 2 3 2 2 2 4 3 2" xfId="33514"/>
    <cellStyle name="Normal 34 2 2 3 2 2 2 4 3 3" xfId="33515"/>
    <cellStyle name="Normal 34 2 2 3 2 2 2 4 4" xfId="33516"/>
    <cellStyle name="Normal 34 2 2 3 2 2 2 4 5" xfId="33517"/>
    <cellStyle name="Normal 34 2 2 3 2 2 2 5" xfId="33518"/>
    <cellStyle name="Normal 34 2 2 3 2 2 2 5 2" xfId="33519"/>
    <cellStyle name="Normal 34 2 2 3 2 2 2 5 2 2" xfId="33520"/>
    <cellStyle name="Normal 34 2 2 3 2 2 2 5 2 3" xfId="33521"/>
    <cellStyle name="Normal 34 2 2 3 2 2 2 5 3" xfId="33522"/>
    <cellStyle name="Normal 34 2 2 3 2 2 2 5 4" xfId="33523"/>
    <cellStyle name="Normal 34 2 2 3 2 2 2 6" xfId="33524"/>
    <cellStyle name="Normal 34 2 2 3 2 2 2 6 2" xfId="33525"/>
    <cellStyle name="Normal 34 2 2 3 2 2 2 6 3" xfId="33526"/>
    <cellStyle name="Normal 34 2 2 3 2 2 2 7" xfId="33527"/>
    <cellStyle name="Normal 34 2 2 3 2 2 2 8" xfId="33528"/>
    <cellStyle name="Normal 34 2 2 3 2 2 2_Schs" xfId="33529"/>
    <cellStyle name="Normal 34 2 2 3 2 2 3" xfId="33530"/>
    <cellStyle name="Normal 34 2 2 3 2 2 3 2" xfId="33531"/>
    <cellStyle name="Normal 34 2 2 3 2 2 3 2 2" xfId="33532"/>
    <cellStyle name="Normal 34 2 2 3 2 2 3 2 2 2" xfId="33533"/>
    <cellStyle name="Normal 34 2 2 3 2 2 3 2 2 3" xfId="33534"/>
    <cellStyle name="Normal 34 2 2 3 2 2 3 2 3" xfId="33535"/>
    <cellStyle name="Normal 34 2 2 3 2 2 3 2 4" xfId="33536"/>
    <cellStyle name="Normal 34 2 2 3 2 2 3 3" xfId="33537"/>
    <cellStyle name="Normal 34 2 2 3 2 2 3 3 2" xfId="33538"/>
    <cellStyle name="Normal 34 2 2 3 2 2 3 3 3" xfId="33539"/>
    <cellStyle name="Normal 34 2 2 3 2 2 3 4" xfId="33540"/>
    <cellStyle name="Normal 34 2 2 3 2 2 3 5" xfId="33541"/>
    <cellStyle name="Normal 34 2 2 3 2 2 4" xfId="33542"/>
    <cellStyle name="Normal 34 2 2 3 2 2 4 2" xfId="33543"/>
    <cellStyle name="Normal 34 2 2 3 2 2 4 2 2" xfId="33544"/>
    <cellStyle name="Normal 34 2 2 3 2 2 4 2 2 2" xfId="33545"/>
    <cellStyle name="Normal 34 2 2 3 2 2 4 2 2 3" xfId="33546"/>
    <cellStyle name="Normal 34 2 2 3 2 2 4 2 3" xfId="33547"/>
    <cellStyle name="Normal 34 2 2 3 2 2 4 2 4" xfId="33548"/>
    <cellStyle name="Normal 34 2 2 3 2 2 4 3" xfId="33549"/>
    <cellStyle name="Normal 34 2 2 3 2 2 4 3 2" xfId="33550"/>
    <cellStyle name="Normal 34 2 2 3 2 2 4 3 3" xfId="33551"/>
    <cellStyle name="Normal 34 2 2 3 2 2 4 4" xfId="33552"/>
    <cellStyle name="Normal 34 2 2 3 2 2 4 5" xfId="33553"/>
    <cellStyle name="Normal 34 2 2 3 2 2 5" xfId="33554"/>
    <cellStyle name="Normal 34 2 2 3 2 2 5 2" xfId="33555"/>
    <cellStyle name="Normal 34 2 2 3 2 2 5 2 2" xfId="33556"/>
    <cellStyle name="Normal 34 2 2 3 2 2 5 2 2 2" xfId="33557"/>
    <cellStyle name="Normal 34 2 2 3 2 2 5 2 2 3" xfId="33558"/>
    <cellStyle name="Normal 34 2 2 3 2 2 5 2 3" xfId="33559"/>
    <cellStyle name="Normal 34 2 2 3 2 2 5 2 4" xfId="33560"/>
    <cellStyle name="Normal 34 2 2 3 2 2 5 3" xfId="33561"/>
    <cellStyle name="Normal 34 2 2 3 2 2 5 3 2" xfId="33562"/>
    <cellStyle name="Normal 34 2 2 3 2 2 5 3 3" xfId="33563"/>
    <cellStyle name="Normal 34 2 2 3 2 2 5 4" xfId="33564"/>
    <cellStyle name="Normal 34 2 2 3 2 2 5 5" xfId="33565"/>
    <cellStyle name="Normal 34 2 2 3 2 2 6" xfId="33566"/>
    <cellStyle name="Normal 34 2 2 3 2 2 6 2" xfId="33567"/>
    <cellStyle name="Normal 34 2 2 3 2 2 6 2 2" xfId="33568"/>
    <cellStyle name="Normal 34 2 2 3 2 2 6 2 3" xfId="33569"/>
    <cellStyle name="Normal 34 2 2 3 2 2 6 3" xfId="33570"/>
    <cellStyle name="Normal 34 2 2 3 2 2 6 4" xfId="33571"/>
    <cellStyle name="Normal 34 2 2 3 2 2 7" xfId="33572"/>
    <cellStyle name="Normal 34 2 2 3 2 2 7 2" xfId="33573"/>
    <cellStyle name="Normal 34 2 2 3 2 2 7 3" xfId="33574"/>
    <cellStyle name="Normal 34 2 2 3 2 2 8" xfId="33575"/>
    <cellStyle name="Normal 34 2 2 3 2 2 9" xfId="33576"/>
    <cellStyle name="Normal 34 2 2 3 2 2_Schs" xfId="33577"/>
    <cellStyle name="Normal 34 2 2 3 2 3" xfId="33578"/>
    <cellStyle name="Normal 34 2 2 3 2 3 2" xfId="33579"/>
    <cellStyle name="Normal 34 2 2 3 2 3 2 2" xfId="33580"/>
    <cellStyle name="Normal 34 2 2 3 2 3 2 2 2" xfId="33581"/>
    <cellStyle name="Normal 34 2 2 3 2 3 2 2 2 2" xfId="33582"/>
    <cellStyle name="Normal 34 2 2 3 2 3 2 2 2 3" xfId="33583"/>
    <cellStyle name="Normal 34 2 2 3 2 3 2 2 3" xfId="33584"/>
    <cellStyle name="Normal 34 2 2 3 2 3 2 2 4" xfId="33585"/>
    <cellStyle name="Normal 34 2 2 3 2 3 2 3" xfId="33586"/>
    <cellStyle name="Normal 34 2 2 3 2 3 2 3 2" xfId="33587"/>
    <cellStyle name="Normal 34 2 2 3 2 3 2 3 3" xfId="33588"/>
    <cellStyle name="Normal 34 2 2 3 2 3 2 4" xfId="33589"/>
    <cellStyle name="Normal 34 2 2 3 2 3 2 5" xfId="33590"/>
    <cellStyle name="Normal 34 2 2 3 2 3 3" xfId="33591"/>
    <cellStyle name="Normal 34 2 2 3 2 3 3 2" xfId="33592"/>
    <cellStyle name="Normal 34 2 2 3 2 3 3 2 2" xfId="33593"/>
    <cellStyle name="Normal 34 2 2 3 2 3 3 2 2 2" xfId="33594"/>
    <cellStyle name="Normal 34 2 2 3 2 3 3 2 2 3" xfId="33595"/>
    <cellStyle name="Normal 34 2 2 3 2 3 3 2 3" xfId="33596"/>
    <cellStyle name="Normal 34 2 2 3 2 3 3 2 4" xfId="33597"/>
    <cellStyle name="Normal 34 2 2 3 2 3 3 3" xfId="33598"/>
    <cellStyle name="Normal 34 2 2 3 2 3 3 3 2" xfId="33599"/>
    <cellStyle name="Normal 34 2 2 3 2 3 3 3 3" xfId="33600"/>
    <cellStyle name="Normal 34 2 2 3 2 3 3 4" xfId="33601"/>
    <cellStyle name="Normal 34 2 2 3 2 3 3 5" xfId="33602"/>
    <cellStyle name="Normal 34 2 2 3 2 3 4" xfId="33603"/>
    <cellStyle name="Normal 34 2 2 3 2 3 4 2" xfId="33604"/>
    <cellStyle name="Normal 34 2 2 3 2 3 4 2 2" xfId="33605"/>
    <cellStyle name="Normal 34 2 2 3 2 3 4 2 2 2" xfId="33606"/>
    <cellStyle name="Normal 34 2 2 3 2 3 4 2 2 3" xfId="33607"/>
    <cellStyle name="Normal 34 2 2 3 2 3 4 2 3" xfId="33608"/>
    <cellStyle name="Normal 34 2 2 3 2 3 4 2 4" xfId="33609"/>
    <cellStyle name="Normal 34 2 2 3 2 3 4 3" xfId="33610"/>
    <cellStyle name="Normal 34 2 2 3 2 3 4 3 2" xfId="33611"/>
    <cellStyle name="Normal 34 2 2 3 2 3 4 3 3" xfId="33612"/>
    <cellStyle name="Normal 34 2 2 3 2 3 4 4" xfId="33613"/>
    <cellStyle name="Normal 34 2 2 3 2 3 4 5" xfId="33614"/>
    <cellStyle name="Normal 34 2 2 3 2 3 5" xfId="33615"/>
    <cellStyle name="Normal 34 2 2 3 2 3 5 2" xfId="33616"/>
    <cellStyle name="Normal 34 2 2 3 2 3 5 2 2" xfId="33617"/>
    <cellStyle name="Normal 34 2 2 3 2 3 5 2 3" xfId="33618"/>
    <cellStyle name="Normal 34 2 2 3 2 3 5 3" xfId="33619"/>
    <cellStyle name="Normal 34 2 2 3 2 3 5 4" xfId="33620"/>
    <cellStyle name="Normal 34 2 2 3 2 3 6" xfId="33621"/>
    <cellStyle name="Normal 34 2 2 3 2 3 6 2" xfId="33622"/>
    <cellStyle name="Normal 34 2 2 3 2 3 6 3" xfId="33623"/>
    <cellStyle name="Normal 34 2 2 3 2 3 7" xfId="33624"/>
    <cellStyle name="Normal 34 2 2 3 2 3 8" xfId="33625"/>
    <cellStyle name="Normal 34 2 2 3 2 3_Schs" xfId="33626"/>
    <cellStyle name="Normal 34 2 2 3 2 4" xfId="33627"/>
    <cellStyle name="Normal 34 2 2 3 2 4 2" xfId="33628"/>
    <cellStyle name="Normal 34 2 2 3 2 4 2 2" xfId="33629"/>
    <cellStyle name="Normal 34 2 2 3 2 4 2 2 2" xfId="33630"/>
    <cellStyle name="Normal 34 2 2 3 2 4 2 2 3" xfId="33631"/>
    <cellStyle name="Normal 34 2 2 3 2 4 2 3" xfId="33632"/>
    <cellStyle name="Normal 34 2 2 3 2 4 2 4" xfId="33633"/>
    <cellStyle name="Normal 34 2 2 3 2 4 3" xfId="33634"/>
    <cellStyle name="Normal 34 2 2 3 2 4 3 2" xfId="33635"/>
    <cellStyle name="Normal 34 2 2 3 2 4 3 3" xfId="33636"/>
    <cellStyle name="Normal 34 2 2 3 2 4 4" xfId="33637"/>
    <cellStyle name="Normal 34 2 2 3 2 4 5" xfId="33638"/>
    <cellStyle name="Normal 34 2 2 3 2 5" xfId="33639"/>
    <cellStyle name="Normal 34 2 2 3 2 5 2" xfId="33640"/>
    <cellStyle name="Normal 34 2 2 3 2 5 2 2" xfId="33641"/>
    <cellStyle name="Normal 34 2 2 3 2 5 2 2 2" xfId="33642"/>
    <cellStyle name="Normal 34 2 2 3 2 5 2 2 3" xfId="33643"/>
    <cellStyle name="Normal 34 2 2 3 2 5 2 3" xfId="33644"/>
    <cellStyle name="Normal 34 2 2 3 2 5 2 4" xfId="33645"/>
    <cellStyle name="Normal 34 2 2 3 2 5 3" xfId="33646"/>
    <cellStyle name="Normal 34 2 2 3 2 5 3 2" xfId="33647"/>
    <cellStyle name="Normal 34 2 2 3 2 5 3 3" xfId="33648"/>
    <cellStyle name="Normal 34 2 2 3 2 5 4" xfId="33649"/>
    <cellStyle name="Normal 34 2 2 3 2 5 5" xfId="33650"/>
    <cellStyle name="Normal 34 2 2 3 2 6" xfId="33651"/>
    <cellStyle name="Normal 34 2 2 3 2 6 2" xfId="33652"/>
    <cellStyle name="Normal 34 2 2 3 2 6 2 2" xfId="33653"/>
    <cellStyle name="Normal 34 2 2 3 2 6 2 2 2" xfId="33654"/>
    <cellStyle name="Normal 34 2 2 3 2 6 2 2 3" xfId="33655"/>
    <cellStyle name="Normal 34 2 2 3 2 6 2 3" xfId="33656"/>
    <cellStyle name="Normal 34 2 2 3 2 6 2 4" xfId="33657"/>
    <cellStyle name="Normal 34 2 2 3 2 6 3" xfId="33658"/>
    <cellStyle name="Normal 34 2 2 3 2 6 3 2" xfId="33659"/>
    <cellStyle name="Normal 34 2 2 3 2 6 3 3" xfId="33660"/>
    <cellStyle name="Normal 34 2 2 3 2 6 4" xfId="33661"/>
    <cellStyle name="Normal 34 2 2 3 2 6 5" xfId="33662"/>
    <cellStyle name="Normal 34 2 2 3 2 7" xfId="33663"/>
    <cellStyle name="Normal 34 2 2 3 2 7 2" xfId="33664"/>
    <cellStyle name="Normal 34 2 2 3 2 7 2 2" xfId="33665"/>
    <cellStyle name="Normal 34 2 2 3 2 7 2 3" xfId="33666"/>
    <cellStyle name="Normal 34 2 2 3 2 7 3" xfId="33667"/>
    <cellStyle name="Normal 34 2 2 3 2 7 4" xfId="33668"/>
    <cellStyle name="Normal 34 2 2 3 2 8" xfId="33669"/>
    <cellStyle name="Normal 34 2 2 3 2 8 2" xfId="33670"/>
    <cellStyle name="Normal 34 2 2 3 2 8 3" xfId="33671"/>
    <cellStyle name="Normal 34 2 2 3 2 9" xfId="33672"/>
    <cellStyle name="Normal 34 2 2 3 2_Schs" xfId="33673"/>
    <cellStyle name="Normal 34 2 2 3 3" xfId="33674"/>
    <cellStyle name="Normal 34 2 2 3 3 2" xfId="33675"/>
    <cellStyle name="Normal 34 2 2 3 3 2 2" xfId="33676"/>
    <cellStyle name="Normal 34 2 2 3 3 2 2 2" xfId="33677"/>
    <cellStyle name="Normal 34 2 2 3 3 2 2 2 2" xfId="33678"/>
    <cellStyle name="Normal 34 2 2 3 3 2 2 2 2 2" xfId="33679"/>
    <cellStyle name="Normal 34 2 2 3 3 2 2 2 2 3" xfId="33680"/>
    <cellStyle name="Normal 34 2 2 3 3 2 2 2 3" xfId="33681"/>
    <cellStyle name="Normal 34 2 2 3 3 2 2 2 4" xfId="33682"/>
    <cellStyle name="Normal 34 2 2 3 3 2 2 3" xfId="33683"/>
    <cellStyle name="Normal 34 2 2 3 3 2 2 3 2" xfId="33684"/>
    <cellStyle name="Normal 34 2 2 3 3 2 2 3 3" xfId="33685"/>
    <cellStyle name="Normal 34 2 2 3 3 2 2 4" xfId="33686"/>
    <cellStyle name="Normal 34 2 2 3 3 2 2 5" xfId="33687"/>
    <cellStyle name="Normal 34 2 2 3 3 2 3" xfId="33688"/>
    <cellStyle name="Normal 34 2 2 3 3 2 3 2" xfId="33689"/>
    <cellStyle name="Normal 34 2 2 3 3 2 3 2 2" xfId="33690"/>
    <cellStyle name="Normal 34 2 2 3 3 2 3 2 2 2" xfId="33691"/>
    <cellStyle name="Normal 34 2 2 3 3 2 3 2 2 3" xfId="33692"/>
    <cellStyle name="Normal 34 2 2 3 3 2 3 2 3" xfId="33693"/>
    <cellStyle name="Normal 34 2 2 3 3 2 3 2 4" xfId="33694"/>
    <cellStyle name="Normal 34 2 2 3 3 2 3 3" xfId="33695"/>
    <cellStyle name="Normal 34 2 2 3 3 2 3 3 2" xfId="33696"/>
    <cellStyle name="Normal 34 2 2 3 3 2 3 3 3" xfId="33697"/>
    <cellStyle name="Normal 34 2 2 3 3 2 3 4" xfId="33698"/>
    <cellStyle name="Normal 34 2 2 3 3 2 3 5" xfId="33699"/>
    <cellStyle name="Normal 34 2 2 3 3 2 4" xfId="33700"/>
    <cellStyle name="Normal 34 2 2 3 3 2 4 2" xfId="33701"/>
    <cellStyle name="Normal 34 2 2 3 3 2 4 2 2" xfId="33702"/>
    <cellStyle name="Normal 34 2 2 3 3 2 4 2 2 2" xfId="33703"/>
    <cellStyle name="Normal 34 2 2 3 3 2 4 2 2 3" xfId="33704"/>
    <cellStyle name="Normal 34 2 2 3 3 2 4 2 3" xfId="33705"/>
    <cellStyle name="Normal 34 2 2 3 3 2 4 2 4" xfId="33706"/>
    <cellStyle name="Normal 34 2 2 3 3 2 4 3" xfId="33707"/>
    <cellStyle name="Normal 34 2 2 3 3 2 4 3 2" xfId="33708"/>
    <cellStyle name="Normal 34 2 2 3 3 2 4 3 3" xfId="33709"/>
    <cellStyle name="Normal 34 2 2 3 3 2 4 4" xfId="33710"/>
    <cellStyle name="Normal 34 2 2 3 3 2 4 5" xfId="33711"/>
    <cellStyle name="Normal 34 2 2 3 3 2 5" xfId="33712"/>
    <cellStyle name="Normal 34 2 2 3 3 2 5 2" xfId="33713"/>
    <cellStyle name="Normal 34 2 2 3 3 2 5 2 2" xfId="33714"/>
    <cellStyle name="Normal 34 2 2 3 3 2 5 2 3" xfId="33715"/>
    <cellStyle name="Normal 34 2 2 3 3 2 5 3" xfId="33716"/>
    <cellStyle name="Normal 34 2 2 3 3 2 5 4" xfId="33717"/>
    <cellStyle name="Normal 34 2 2 3 3 2 6" xfId="33718"/>
    <cellStyle name="Normal 34 2 2 3 3 2 6 2" xfId="33719"/>
    <cellStyle name="Normal 34 2 2 3 3 2 6 3" xfId="33720"/>
    <cellStyle name="Normal 34 2 2 3 3 2 7" xfId="33721"/>
    <cellStyle name="Normal 34 2 2 3 3 2 8" xfId="33722"/>
    <cellStyle name="Normal 34 2 2 3 3 2_Schs" xfId="33723"/>
    <cellStyle name="Normal 34 2 2 3 3 3" xfId="33724"/>
    <cellStyle name="Normal 34 2 2 3 3 3 2" xfId="33725"/>
    <cellStyle name="Normal 34 2 2 3 3 3 2 2" xfId="33726"/>
    <cellStyle name="Normal 34 2 2 3 3 3 2 2 2" xfId="33727"/>
    <cellStyle name="Normal 34 2 2 3 3 3 2 2 3" xfId="33728"/>
    <cellStyle name="Normal 34 2 2 3 3 3 2 3" xfId="33729"/>
    <cellStyle name="Normal 34 2 2 3 3 3 2 4" xfId="33730"/>
    <cellStyle name="Normal 34 2 2 3 3 3 3" xfId="33731"/>
    <cellStyle name="Normal 34 2 2 3 3 3 3 2" xfId="33732"/>
    <cellStyle name="Normal 34 2 2 3 3 3 3 3" xfId="33733"/>
    <cellStyle name="Normal 34 2 2 3 3 3 4" xfId="33734"/>
    <cellStyle name="Normal 34 2 2 3 3 3 5" xfId="33735"/>
    <cellStyle name="Normal 34 2 2 3 3 4" xfId="33736"/>
    <cellStyle name="Normal 34 2 2 3 3 4 2" xfId="33737"/>
    <cellStyle name="Normal 34 2 2 3 3 4 2 2" xfId="33738"/>
    <cellStyle name="Normal 34 2 2 3 3 4 2 2 2" xfId="33739"/>
    <cellStyle name="Normal 34 2 2 3 3 4 2 2 3" xfId="33740"/>
    <cellStyle name="Normal 34 2 2 3 3 4 2 3" xfId="33741"/>
    <cellStyle name="Normal 34 2 2 3 3 4 2 4" xfId="33742"/>
    <cellStyle name="Normal 34 2 2 3 3 4 3" xfId="33743"/>
    <cellStyle name="Normal 34 2 2 3 3 4 3 2" xfId="33744"/>
    <cellStyle name="Normal 34 2 2 3 3 4 3 3" xfId="33745"/>
    <cellStyle name="Normal 34 2 2 3 3 4 4" xfId="33746"/>
    <cellStyle name="Normal 34 2 2 3 3 4 5" xfId="33747"/>
    <cellStyle name="Normal 34 2 2 3 3 5" xfId="33748"/>
    <cellStyle name="Normal 34 2 2 3 3 5 2" xfId="33749"/>
    <cellStyle name="Normal 34 2 2 3 3 5 2 2" xfId="33750"/>
    <cellStyle name="Normal 34 2 2 3 3 5 2 2 2" xfId="33751"/>
    <cellStyle name="Normal 34 2 2 3 3 5 2 2 3" xfId="33752"/>
    <cellStyle name="Normal 34 2 2 3 3 5 2 3" xfId="33753"/>
    <cellStyle name="Normal 34 2 2 3 3 5 2 4" xfId="33754"/>
    <cellStyle name="Normal 34 2 2 3 3 5 3" xfId="33755"/>
    <cellStyle name="Normal 34 2 2 3 3 5 3 2" xfId="33756"/>
    <cellStyle name="Normal 34 2 2 3 3 5 3 3" xfId="33757"/>
    <cellStyle name="Normal 34 2 2 3 3 5 4" xfId="33758"/>
    <cellStyle name="Normal 34 2 2 3 3 5 5" xfId="33759"/>
    <cellStyle name="Normal 34 2 2 3 3 6" xfId="33760"/>
    <cellStyle name="Normal 34 2 2 3 3 6 2" xfId="33761"/>
    <cellStyle name="Normal 34 2 2 3 3 6 2 2" xfId="33762"/>
    <cellStyle name="Normal 34 2 2 3 3 6 2 3" xfId="33763"/>
    <cellStyle name="Normal 34 2 2 3 3 6 3" xfId="33764"/>
    <cellStyle name="Normal 34 2 2 3 3 6 4" xfId="33765"/>
    <cellStyle name="Normal 34 2 2 3 3 7" xfId="33766"/>
    <cellStyle name="Normal 34 2 2 3 3 7 2" xfId="33767"/>
    <cellStyle name="Normal 34 2 2 3 3 7 3" xfId="33768"/>
    <cellStyle name="Normal 34 2 2 3 3 8" xfId="33769"/>
    <cellStyle name="Normal 34 2 2 3 3 9" xfId="33770"/>
    <cellStyle name="Normal 34 2 2 3 3_Schs" xfId="33771"/>
    <cellStyle name="Normal 34 2 2 3 4" xfId="33772"/>
    <cellStyle name="Normal 34 2 2 3 4 2" xfId="33773"/>
    <cellStyle name="Normal 34 2 2 3 4 2 2" xfId="33774"/>
    <cellStyle name="Normal 34 2 2 3 4 2 2 2" xfId="33775"/>
    <cellStyle name="Normal 34 2 2 3 4 2 2 2 2" xfId="33776"/>
    <cellStyle name="Normal 34 2 2 3 4 2 2 2 3" xfId="33777"/>
    <cellStyle name="Normal 34 2 2 3 4 2 2 3" xfId="33778"/>
    <cellStyle name="Normal 34 2 2 3 4 2 2 4" xfId="33779"/>
    <cellStyle name="Normal 34 2 2 3 4 2 3" xfId="33780"/>
    <cellStyle name="Normal 34 2 2 3 4 2 3 2" xfId="33781"/>
    <cellStyle name="Normal 34 2 2 3 4 2 3 3" xfId="33782"/>
    <cellStyle name="Normal 34 2 2 3 4 2 4" xfId="33783"/>
    <cellStyle name="Normal 34 2 2 3 4 2 5" xfId="33784"/>
    <cellStyle name="Normal 34 2 2 3 4 3" xfId="33785"/>
    <cellStyle name="Normal 34 2 2 3 4 3 2" xfId="33786"/>
    <cellStyle name="Normal 34 2 2 3 4 3 2 2" xfId="33787"/>
    <cellStyle name="Normal 34 2 2 3 4 3 2 2 2" xfId="33788"/>
    <cellStyle name="Normal 34 2 2 3 4 3 2 2 3" xfId="33789"/>
    <cellStyle name="Normal 34 2 2 3 4 3 2 3" xfId="33790"/>
    <cellStyle name="Normal 34 2 2 3 4 3 2 4" xfId="33791"/>
    <cellStyle name="Normal 34 2 2 3 4 3 3" xfId="33792"/>
    <cellStyle name="Normal 34 2 2 3 4 3 3 2" xfId="33793"/>
    <cellStyle name="Normal 34 2 2 3 4 3 3 3" xfId="33794"/>
    <cellStyle name="Normal 34 2 2 3 4 3 4" xfId="33795"/>
    <cellStyle name="Normal 34 2 2 3 4 3 5" xfId="33796"/>
    <cellStyle name="Normal 34 2 2 3 4 4" xfId="33797"/>
    <cellStyle name="Normal 34 2 2 3 4 4 2" xfId="33798"/>
    <cellStyle name="Normal 34 2 2 3 4 4 2 2" xfId="33799"/>
    <cellStyle name="Normal 34 2 2 3 4 4 2 2 2" xfId="33800"/>
    <cellStyle name="Normal 34 2 2 3 4 4 2 2 3" xfId="33801"/>
    <cellStyle name="Normal 34 2 2 3 4 4 2 3" xfId="33802"/>
    <cellStyle name="Normal 34 2 2 3 4 4 2 4" xfId="33803"/>
    <cellStyle name="Normal 34 2 2 3 4 4 3" xfId="33804"/>
    <cellStyle name="Normal 34 2 2 3 4 4 3 2" xfId="33805"/>
    <cellStyle name="Normal 34 2 2 3 4 4 3 3" xfId="33806"/>
    <cellStyle name="Normal 34 2 2 3 4 4 4" xfId="33807"/>
    <cellStyle name="Normal 34 2 2 3 4 4 5" xfId="33808"/>
    <cellStyle name="Normal 34 2 2 3 4 5" xfId="33809"/>
    <cellStyle name="Normal 34 2 2 3 4 5 2" xfId="33810"/>
    <cellStyle name="Normal 34 2 2 3 4 5 2 2" xfId="33811"/>
    <cellStyle name="Normal 34 2 2 3 4 5 2 3" xfId="33812"/>
    <cellStyle name="Normal 34 2 2 3 4 5 3" xfId="33813"/>
    <cellStyle name="Normal 34 2 2 3 4 5 4" xfId="33814"/>
    <cellStyle name="Normal 34 2 2 3 4 6" xfId="33815"/>
    <cellStyle name="Normal 34 2 2 3 4 6 2" xfId="33816"/>
    <cellStyle name="Normal 34 2 2 3 4 6 3" xfId="33817"/>
    <cellStyle name="Normal 34 2 2 3 4 7" xfId="33818"/>
    <cellStyle name="Normal 34 2 2 3 4 8" xfId="33819"/>
    <cellStyle name="Normal 34 2 2 3 4_Schs" xfId="33820"/>
    <cellStyle name="Normal 34 2 2 3 5" xfId="33821"/>
    <cellStyle name="Normal 34 2 2 3 5 2" xfId="33822"/>
    <cellStyle name="Normal 34 2 2 3 5 2 2" xfId="33823"/>
    <cellStyle name="Normal 34 2 2 3 5 2 2 2" xfId="33824"/>
    <cellStyle name="Normal 34 2 2 3 5 2 2 3" xfId="33825"/>
    <cellStyle name="Normal 34 2 2 3 5 2 3" xfId="33826"/>
    <cellStyle name="Normal 34 2 2 3 5 2 4" xfId="33827"/>
    <cellStyle name="Normal 34 2 2 3 5 3" xfId="33828"/>
    <cellStyle name="Normal 34 2 2 3 5 3 2" xfId="33829"/>
    <cellStyle name="Normal 34 2 2 3 5 3 3" xfId="33830"/>
    <cellStyle name="Normal 34 2 2 3 5 4" xfId="33831"/>
    <cellStyle name="Normal 34 2 2 3 5 5" xfId="33832"/>
    <cellStyle name="Normal 34 2 2 3 6" xfId="33833"/>
    <cellStyle name="Normal 34 2 2 3 6 2" xfId="33834"/>
    <cellStyle name="Normal 34 2 2 3 6 2 2" xfId="33835"/>
    <cellStyle name="Normal 34 2 2 3 6 2 2 2" xfId="33836"/>
    <cellStyle name="Normal 34 2 2 3 6 2 2 3" xfId="33837"/>
    <cellStyle name="Normal 34 2 2 3 6 2 3" xfId="33838"/>
    <cellStyle name="Normal 34 2 2 3 6 2 4" xfId="33839"/>
    <cellStyle name="Normal 34 2 2 3 6 3" xfId="33840"/>
    <cellStyle name="Normal 34 2 2 3 6 3 2" xfId="33841"/>
    <cellStyle name="Normal 34 2 2 3 6 3 3" xfId="33842"/>
    <cellStyle name="Normal 34 2 2 3 6 4" xfId="33843"/>
    <cellStyle name="Normal 34 2 2 3 6 5" xfId="33844"/>
    <cellStyle name="Normal 34 2 2 3 7" xfId="33845"/>
    <cellStyle name="Normal 34 2 2 3 7 2" xfId="33846"/>
    <cellStyle name="Normal 34 2 2 3 7 2 2" xfId="33847"/>
    <cellStyle name="Normal 34 2 2 3 7 2 2 2" xfId="33848"/>
    <cellStyle name="Normal 34 2 2 3 7 2 2 3" xfId="33849"/>
    <cellStyle name="Normal 34 2 2 3 7 2 3" xfId="33850"/>
    <cellStyle name="Normal 34 2 2 3 7 2 4" xfId="33851"/>
    <cellStyle name="Normal 34 2 2 3 7 3" xfId="33852"/>
    <cellStyle name="Normal 34 2 2 3 7 3 2" xfId="33853"/>
    <cellStyle name="Normal 34 2 2 3 7 3 3" xfId="33854"/>
    <cellStyle name="Normal 34 2 2 3 7 4" xfId="33855"/>
    <cellStyle name="Normal 34 2 2 3 7 5" xfId="33856"/>
    <cellStyle name="Normal 34 2 2 3 8" xfId="33857"/>
    <cellStyle name="Normal 34 2 2 3 8 2" xfId="33858"/>
    <cellStyle name="Normal 34 2 2 3 8 2 2" xfId="33859"/>
    <cellStyle name="Normal 34 2 2 3 8 2 3" xfId="33860"/>
    <cellStyle name="Normal 34 2 2 3 8 3" xfId="33861"/>
    <cellStyle name="Normal 34 2 2 3 8 4" xfId="33862"/>
    <cellStyle name="Normal 34 2 2 3 9" xfId="33863"/>
    <cellStyle name="Normal 34 2 2 3 9 2" xfId="33864"/>
    <cellStyle name="Normal 34 2 2 3 9 3" xfId="33865"/>
    <cellStyle name="Normal 34 2 2 3_Schs" xfId="33866"/>
    <cellStyle name="Normal 34 2 2 4" xfId="33867"/>
    <cellStyle name="Normal 34 2 2 4 10" xfId="33868"/>
    <cellStyle name="Normal 34 2 2 4 2" xfId="33869"/>
    <cellStyle name="Normal 34 2 2 4 2 2" xfId="33870"/>
    <cellStyle name="Normal 34 2 2 4 2 2 2" xfId="33871"/>
    <cellStyle name="Normal 34 2 2 4 2 2 2 2" xfId="33872"/>
    <cellStyle name="Normal 34 2 2 4 2 2 2 2 2" xfId="33873"/>
    <cellStyle name="Normal 34 2 2 4 2 2 2 2 2 2" xfId="33874"/>
    <cellStyle name="Normal 34 2 2 4 2 2 2 2 2 3" xfId="33875"/>
    <cellStyle name="Normal 34 2 2 4 2 2 2 2 3" xfId="33876"/>
    <cellStyle name="Normal 34 2 2 4 2 2 2 2 4" xfId="33877"/>
    <cellStyle name="Normal 34 2 2 4 2 2 2 3" xfId="33878"/>
    <cellStyle name="Normal 34 2 2 4 2 2 2 3 2" xfId="33879"/>
    <cellStyle name="Normal 34 2 2 4 2 2 2 3 3" xfId="33880"/>
    <cellStyle name="Normal 34 2 2 4 2 2 2 4" xfId="33881"/>
    <cellStyle name="Normal 34 2 2 4 2 2 2 5" xfId="33882"/>
    <cellStyle name="Normal 34 2 2 4 2 2 3" xfId="33883"/>
    <cellStyle name="Normal 34 2 2 4 2 2 3 2" xfId="33884"/>
    <cellStyle name="Normal 34 2 2 4 2 2 3 2 2" xfId="33885"/>
    <cellStyle name="Normal 34 2 2 4 2 2 3 2 2 2" xfId="33886"/>
    <cellStyle name="Normal 34 2 2 4 2 2 3 2 2 3" xfId="33887"/>
    <cellStyle name="Normal 34 2 2 4 2 2 3 2 3" xfId="33888"/>
    <cellStyle name="Normal 34 2 2 4 2 2 3 2 4" xfId="33889"/>
    <cellStyle name="Normal 34 2 2 4 2 2 3 3" xfId="33890"/>
    <cellStyle name="Normal 34 2 2 4 2 2 3 3 2" xfId="33891"/>
    <cellStyle name="Normal 34 2 2 4 2 2 3 3 3" xfId="33892"/>
    <cellStyle name="Normal 34 2 2 4 2 2 3 4" xfId="33893"/>
    <cellStyle name="Normal 34 2 2 4 2 2 3 5" xfId="33894"/>
    <cellStyle name="Normal 34 2 2 4 2 2 4" xfId="33895"/>
    <cellStyle name="Normal 34 2 2 4 2 2 4 2" xfId="33896"/>
    <cellStyle name="Normal 34 2 2 4 2 2 4 2 2" xfId="33897"/>
    <cellStyle name="Normal 34 2 2 4 2 2 4 2 2 2" xfId="33898"/>
    <cellStyle name="Normal 34 2 2 4 2 2 4 2 2 3" xfId="33899"/>
    <cellStyle name="Normal 34 2 2 4 2 2 4 2 3" xfId="33900"/>
    <cellStyle name="Normal 34 2 2 4 2 2 4 2 4" xfId="33901"/>
    <cellStyle name="Normal 34 2 2 4 2 2 4 3" xfId="33902"/>
    <cellStyle name="Normal 34 2 2 4 2 2 4 3 2" xfId="33903"/>
    <cellStyle name="Normal 34 2 2 4 2 2 4 3 3" xfId="33904"/>
    <cellStyle name="Normal 34 2 2 4 2 2 4 4" xfId="33905"/>
    <cellStyle name="Normal 34 2 2 4 2 2 4 5" xfId="33906"/>
    <cellStyle name="Normal 34 2 2 4 2 2 5" xfId="33907"/>
    <cellStyle name="Normal 34 2 2 4 2 2 5 2" xfId="33908"/>
    <cellStyle name="Normal 34 2 2 4 2 2 5 2 2" xfId="33909"/>
    <cellStyle name="Normal 34 2 2 4 2 2 5 2 3" xfId="33910"/>
    <cellStyle name="Normal 34 2 2 4 2 2 5 3" xfId="33911"/>
    <cellStyle name="Normal 34 2 2 4 2 2 5 4" xfId="33912"/>
    <cellStyle name="Normal 34 2 2 4 2 2 6" xfId="33913"/>
    <cellStyle name="Normal 34 2 2 4 2 2 6 2" xfId="33914"/>
    <cellStyle name="Normal 34 2 2 4 2 2 6 3" xfId="33915"/>
    <cellStyle name="Normal 34 2 2 4 2 2 7" xfId="33916"/>
    <cellStyle name="Normal 34 2 2 4 2 2 8" xfId="33917"/>
    <cellStyle name="Normal 34 2 2 4 2 2_Schs" xfId="33918"/>
    <cellStyle name="Normal 34 2 2 4 2 3" xfId="33919"/>
    <cellStyle name="Normal 34 2 2 4 2 3 2" xfId="33920"/>
    <cellStyle name="Normal 34 2 2 4 2 3 2 2" xfId="33921"/>
    <cellStyle name="Normal 34 2 2 4 2 3 2 2 2" xfId="33922"/>
    <cellStyle name="Normal 34 2 2 4 2 3 2 2 3" xfId="33923"/>
    <cellStyle name="Normal 34 2 2 4 2 3 2 3" xfId="33924"/>
    <cellStyle name="Normal 34 2 2 4 2 3 2 4" xfId="33925"/>
    <cellStyle name="Normal 34 2 2 4 2 3 3" xfId="33926"/>
    <cellStyle name="Normal 34 2 2 4 2 3 3 2" xfId="33927"/>
    <cellStyle name="Normal 34 2 2 4 2 3 3 3" xfId="33928"/>
    <cellStyle name="Normal 34 2 2 4 2 3 4" xfId="33929"/>
    <cellStyle name="Normal 34 2 2 4 2 3 5" xfId="33930"/>
    <cellStyle name="Normal 34 2 2 4 2 4" xfId="33931"/>
    <cellStyle name="Normal 34 2 2 4 2 4 2" xfId="33932"/>
    <cellStyle name="Normal 34 2 2 4 2 4 2 2" xfId="33933"/>
    <cellStyle name="Normal 34 2 2 4 2 4 2 2 2" xfId="33934"/>
    <cellStyle name="Normal 34 2 2 4 2 4 2 2 3" xfId="33935"/>
    <cellStyle name="Normal 34 2 2 4 2 4 2 3" xfId="33936"/>
    <cellStyle name="Normal 34 2 2 4 2 4 2 4" xfId="33937"/>
    <cellStyle name="Normal 34 2 2 4 2 4 3" xfId="33938"/>
    <cellStyle name="Normal 34 2 2 4 2 4 3 2" xfId="33939"/>
    <cellStyle name="Normal 34 2 2 4 2 4 3 3" xfId="33940"/>
    <cellStyle name="Normal 34 2 2 4 2 4 4" xfId="33941"/>
    <cellStyle name="Normal 34 2 2 4 2 4 5" xfId="33942"/>
    <cellStyle name="Normal 34 2 2 4 2 5" xfId="33943"/>
    <cellStyle name="Normal 34 2 2 4 2 5 2" xfId="33944"/>
    <cellStyle name="Normal 34 2 2 4 2 5 2 2" xfId="33945"/>
    <cellStyle name="Normal 34 2 2 4 2 5 2 2 2" xfId="33946"/>
    <cellStyle name="Normal 34 2 2 4 2 5 2 2 3" xfId="33947"/>
    <cellStyle name="Normal 34 2 2 4 2 5 2 3" xfId="33948"/>
    <cellStyle name="Normal 34 2 2 4 2 5 2 4" xfId="33949"/>
    <cellStyle name="Normal 34 2 2 4 2 5 3" xfId="33950"/>
    <cellStyle name="Normal 34 2 2 4 2 5 3 2" xfId="33951"/>
    <cellStyle name="Normal 34 2 2 4 2 5 3 3" xfId="33952"/>
    <cellStyle name="Normal 34 2 2 4 2 5 4" xfId="33953"/>
    <cellStyle name="Normal 34 2 2 4 2 5 5" xfId="33954"/>
    <cellStyle name="Normal 34 2 2 4 2 6" xfId="33955"/>
    <cellStyle name="Normal 34 2 2 4 2 6 2" xfId="33956"/>
    <cellStyle name="Normal 34 2 2 4 2 6 2 2" xfId="33957"/>
    <cellStyle name="Normal 34 2 2 4 2 6 2 3" xfId="33958"/>
    <cellStyle name="Normal 34 2 2 4 2 6 3" xfId="33959"/>
    <cellStyle name="Normal 34 2 2 4 2 6 4" xfId="33960"/>
    <cellStyle name="Normal 34 2 2 4 2 7" xfId="33961"/>
    <cellStyle name="Normal 34 2 2 4 2 7 2" xfId="33962"/>
    <cellStyle name="Normal 34 2 2 4 2 7 3" xfId="33963"/>
    <cellStyle name="Normal 34 2 2 4 2 8" xfId="33964"/>
    <cellStyle name="Normal 34 2 2 4 2 9" xfId="33965"/>
    <cellStyle name="Normal 34 2 2 4 2_Schs" xfId="33966"/>
    <cellStyle name="Normal 34 2 2 4 3" xfId="33967"/>
    <cellStyle name="Normal 34 2 2 4 3 2" xfId="33968"/>
    <cellStyle name="Normal 34 2 2 4 3 2 2" xfId="33969"/>
    <cellStyle name="Normal 34 2 2 4 3 2 2 2" xfId="33970"/>
    <cellStyle name="Normal 34 2 2 4 3 2 2 2 2" xfId="33971"/>
    <cellStyle name="Normal 34 2 2 4 3 2 2 2 3" xfId="33972"/>
    <cellStyle name="Normal 34 2 2 4 3 2 2 3" xfId="33973"/>
    <cellStyle name="Normal 34 2 2 4 3 2 2 4" xfId="33974"/>
    <cellStyle name="Normal 34 2 2 4 3 2 3" xfId="33975"/>
    <cellStyle name="Normal 34 2 2 4 3 2 3 2" xfId="33976"/>
    <cellStyle name="Normal 34 2 2 4 3 2 3 3" xfId="33977"/>
    <cellStyle name="Normal 34 2 2 4 3 2 4" xfId="33978"/>
    <cellStyle name="Normal 34 2 2 4 3 2 5" xfId="33979"/>
    <cellStyle name="Normal 34 2 2 4 3 3" xfId="33980"/>
    <cellStyle name="Normal 34 2 2 4 3 3 2" xfId="33981"/>
    <cellStyle name="Normal 34 2 2 4 3 3 2 2" xfId="33982"/>
    <cellStyle name="Normal 34 2 2 4 3 3 2 2 2" xfId="33983"/>
    <cellStyle name="Normal 34 2 2 4 3 3 2 2 3" xfId="33984"/>
    <cellStyle name="Normal 34 2 2 4 3 3 2 3" xfId="33985"/>
    <cellStyle name="Normal 34 2 2 4 3 3 2 4" xfId="33986"/>
    <cellStyle name="Normal 34 2 2 4 3 3 3" xfId="33987"/>
    <cellStyle name="Normal 34 2 2 4 3 3 3 2" xfId="33988"/>
    <cellStyle name="Normal 34 2 2 4 3 3 3 3" xfId="33989"/>
    <cellStyle name="Normal 34 2 2 4 3 3 4" xfId="33990"/>
    <cellStyle name="Normal 34 2 2 4 3 3 5" xfId="33991"/>
    <cellStyle name="Normal 34 2 2 4 3 4" xfId="33992"/>
    <cellStyle name="Normal 34 2 2 4 3 4 2" xfId="33993"/>
    <cellStyle name="Normal 34 2 2 4 3 4 2 2" xfId="33994"/>
    <cellStyle name="Normal 34 2 2 4 3 4 2 2 2" xfId="33995"/>
    <cellStyle name="Normal 34 2 2 4 3 4 2 2 3" xfId="33996"/>
    <cellStyle name="Normal 34 2 2 4 3 4 2 3" xfId="33997"/>
    <cellStyle name="Normal 34 2 2 4 3 4 2 4" xfId="33998"/>
    <cellStyle name="Normal 34 2 2 4 3 4 3" xfId="33999"/>
    <cellStyle name="Normal 34 2 2 4 3 4 3 2" xfId="34000"/>
    <cellStyle name="Normal 34 2 2 4 3 4 3 3" xfId="34001"/>
    <cellStyle name="Normal 34 2 2 4 3 4 4" xfId="34002"/>
    <cellStyle name="Normal 34 2 2 4 3 4 5" xfId="34003"/>
    <cellStyle name="Normal 34 2 2 4 3 5" xfId="34004"/>
    <cellStyle name="Normal 34 2 2 4 3 5 2" xfId="34005"/>
    <cellStyle name="Normal 34 2 2 4 3 5 2 2" xfId="34006"/>
    <cellStyle name="Normal 34 2 2 4 3 5 2 3" xfId="34007"/>
    <cellStyle name="Normal 34 2 2 4 3 5 3" xfId="34008"/>
    <cellStyle name="Normal 34 2 2 4 3 5 4" xfId="34009"/>
    <cellStyle name="Normal 34 2 2 4 3 6" xfId="34010"/>
    <cellStyle name="Normal 34 2 2 4 3 6 2" xfId="34011"/>
    <cellStyle name="Normal 34 2 2 4 3 6 3" xfId="34012"/>
    <cellStyle name="Normal 34 2 2 4 3 7" xfId="34013"/>
    <cellStyle name="Normal 34 2 2 4 3 8" xfId="34014"/>
    <cellStyle name="Normal 34 2 2 4 3_Schs" xfId="34015"/>
    <cellStyle name="Normal 34 2 2 4 4" xfId="34016"/>
    <cellStyle name="Normal 34 2 2 4 4 2" xfId="34017"/>
    <cellStyle name="Normal 34 2 2 4 4 2 2" xfId="34018"/>
    <cellStyle name="Normal 34 2 2 4 4 2 2 2" xfId="34019"/>
    <cellStyle name="Normal 34 2 2 4 4 2 2 3" xfId="34020"/>
    <cellStyle name="Normal 34 2 2 4 4 2 3" xfId="34021"/>
    <cellStyle name="Normal 34 2 2 4 4 2 4" xfId="34022"/>
    <cellStyle name="Normal 34 2 2 4 4 3" xfId="34023"/>
    <cellStyle name="Normal 34 2 2 4 4 3 2" xfId="34024"/>
    <cellStyle name="Normal 34 2 2 4 4 3 3" xfId="34025"/>
    <cellStyle name="Normal 34 2 2 4 4 4" xfId="34026"/>
    <cellStyle name="Normal 34 2 2 4 4 5" xfId="34027"/>
    <cellStyle name="Normal 34 2 2 4 5" xfId="34028"/>
    <cellStyle name="Normal 34 2 2 4 5 2" xfId="34029"/>
    <cellStyle name="Normal 34 2 2 4 5 2 2" xfId="34030"/>
    <cellStyle name="Normal 34 2 2 4 5 2 2 2" xfId="34031"/>
    <cellStyle name="Normal 34 2 2 4 5 2 2 3" xfId="34032"/>
    <cellStyle name="Normal 34 2 2 4 5 2 3" xfId="34033"/>
    <cellStyle name="Normal 34 2 2 4 5 2 4" xfId="34034"/>
    <cellStyle name="Normal 34 2 2 4 5 3" xfId="34035"/>
    <cellStyle name="Normal 34 2 2 4 5 3 2" xfId="34036"/>
    <cellStyle name="Normal 34 2 2 4 5 3 3" xfId="34037"/>
    <cellStyle name="Normal 34 2 2 4 5 4" xfId="34038"/>
    <cellStyle name="Normal 34 2 2 4 5 5" xfId="34039"/>
    <cellStyle name="Normal 34 2 2 4 6" xfId="34040"/>
    <cellStyle name="Normal 34 2 2 4 6 2" xfId="34041"/>
    <cellStyle name="Normal 34 2 2 4 6 2 2" xfId="34042"/>
    <cellStyle name="Normal 34 2 2 4 6 2 2 2" xfId="34043"/>
    <cellStyle name="Normal 34 2 2 4 6 2 2 3" xfId="34044"/>
    <cellStyle name="Normal 34 2 2 4 6 2 3" xfId="34045"/>
    <cellStyle name="Normal 34 2 2 4 6 2 4" xfId="34046"/>
    <cellStyle name="Normal 34 2 2 4 6 3" xfId="34047"/>
    <cellStyle name="Normal 34 2 2 4 6 3 2" xfId="34048"/>
    <cellStyle name="Normal 34 2 2 4 6 3 3" xfId="34049"/>
    <cellStyle name="Normal 34 2 2 4 6 4" xfId="34050"/>
    <cellStyle name="Normal 34 2 2 4 6 5" xfId="34051"/>
    <cellStyle name="Normal 34 2 2 4 7" xfId="34052"/>
    <cellStyle name="Normal 34 2 2 4 7 2" xfId="34053"/>
    <cellStyle name="Normal 34 2 2 4 7 2 2" xfId="34054"/>
    <cellStyle name="Normal 34 2 2 4 7 2 3" xfId="34055"/>
    <cellStyle name="Normal 34 2 2 4 7 3" xfId="34056"/>
    <cellStyle name="Normal 34 2 2 4 7 4" xfId="34057"/>
    <cellStyle name="Normal 34 2 2 4 8" xfId="34058"/>
    <cellStyle name="Normal 34 2 2 4 8 2" xfId="34059"/>
    <cellStyle name="Normal 34 2 2 4 8 3" xfId="34060"/>
    <cellStyle name="Normal 34 2 2 4 9" xfId="34061"/>
    <cellStyle name="Normal 34 2 2 4_Schs" xfId="34062"/>
    <cellStyle name="Normal 34 2 2 5" xfId="34063"/>
    <cellStyle name="Normal 34 2 2 5 2" xfId="34064"/>
    <cellStyle name="Normal 34 2 2 5 2 2" xfId="34065"/>
    <cellStyle name="Normal 34 2 2 5 2 2 2" xfId="34066"/>
    <cellStyle name="Normal 34 2 2 5 2 2 2 2" xfId="34067"/>
    <cellStyle name="Normal 34 2 2 5 2 2 2 2 2" xfId="34068"/>
    <cellStyle name="Normal 34 2 2 5 2 2 2 2 3" xfId="34069"/>
    <cellStyle name="Normal 34 2 2 5 2 2 2 3" xfId="34070"/>
    <cellStyle name="Normal 34 2 2 5 2 2 2 4" xfId="34071"/>
    <cellStyle name="Normal 34 2 2 5 2 2 3" xfId="34072"/>
    <cellStyle name="Normal 34 2 2 5 2 2 3 2" xfId="34073"/>
    <cellStyle name="Normal 34 2 2 5 2 2 3 3" xfId="34074"/>
    <cellStyle name="Normal 34 2 2 5 2 2 4" xfId="34075"/>
    <cellStyle name="Normal 34 2 2 5 2 2 5" xfId="34076"/>
    <cellStyle name="Normal 34 2 2 5 2 3" xfId="34077"/>
    <cellStyle name="Normal 34 2 2 5 2 3 2" xfId="34078"/>
    <cellStyle name="Normal 34 2 2 5 2 3 2 2" xfId="34079"/>
    <cellStyle name="Normal 34 2 2 5 2 3 2 2 2" xfId="34080"/>
    <cellStyle name="Normal 34 2 2 5 2 3 2 2 3" xfId="34081"/>
    <cellStyle name="Normal 34 2 2 5 2 3 2 3" xfId="34082"/>
    <cellStyle name="Normal 34 2 2 5 2 3 2 4" xfId="34083"/>
    <cellStyle name="Normal 34 2 2 5 2 3 3" xfId="34084"/>
    <cellStyle name="Normal 34 2 2 5 2 3 3 2" xfId="34085"/>
    <cellStyle name="Normal 34 2 2 5 2 3 3 3" xfId="34086"/>
    <cellStyle name="Normal 34 2 2 5 2 3 4" xfId="34087"/>
    <cellStyle name="Normal 34 2 2 5 2 3 5" xfId="34088"/>
    <cellStyle name="Normal 34 2 2 5 2 4" xfId="34089"/>
    <cellStyle name="Normal 34 2 2 5 2 4 2" xfId="34090"/>
    <cellStyle name="Normal 34 2 2 5 2 4 2 2" xfId="34091"/>
    <cellStyle name="Normal 34 2 2 5 2 4 2 2 2" xfId="34092"/>
    <cellStyle name="Normal 34 2 2 5 2 4 2 2 3" xfId="34093"/>
    <cellStyle name="Normal 34 2 2 5 2 4 2 3" xfId="34094"/>
    <cellStyle name="Normal 34 2 2 5 2 4 2 4" xfId="34095"/>
    <cellStyle name="Normal 34 2 2 5 2 4 3" xfId="34096"/>
    <cellStyle name="Normal 34 2 2 5 2 4 3 2" xfId="34097"/>
    <cellStyle name="Normal 34 2 2 5 2 4 3 3" xfId="34098"/>
    <cellStyle name="Normal 34 2 2 5 2 4 4" xfId="34099"/>
    <cellStyle name="Normal 34 2 2 5 2 4 5" xfId="34100"/>
    <cellStyle name="Normal 34 2 2 5 2 5" xfId="34101"/>
    <cellStyle name="Normal 34 2 2 5 2 5 2" xfId="34102"/>
    <cellStyle name="Normal 34 2 2 5 2 5 2 2" xfId="34103"/>
    <cellStyle name="Normal 34 2 2 5 2 5 2 3" xfId="34104"/>
    <cellStyle name="Normal 34 2 2 5 2 5 3" xfId="34105"/>
    <cellStyle name="Normal 34 2 2 5 2 5 4" xfId="34106"/>
    <cellStyle name="Normal 34 2 2 5 2 6" xfId="34107"/>
    <cellStyle name="Normal 34 2 2 5 2 6 2" xfId="34108"/>
    <cellStyle name="Normal 34 2 2 5 2 6 3" xfId="34109"/>
    <cellStyle name="Normal 34 2 2 5 2 7" xfId="34110"/>
    <cellStyle name="Normal 34 2 2 5 2 8" xfId="34111"/>
    <cellStyle name="Normal 34 2 2 5 2_Schs" xfId="34112"/>
    <cellStyle name="Normal 34 2 2 5 3" xfId="34113"/>
    <cellStyle name="Normal 34 2 2 5 3 2" xfId="34114"/>
    <cellStyle name="Normal 34 2 2 5 3 2 2" xfId="34115"/>
    <cellStyle name="Normal 34 2 2 5 3 2 2 2" xfId="34116"/>
    <cellStyle name="Normal 34 2 2 5 3 2 2 3" xfId="34117"/>
    <cellStyle name="Normal 34 2 2 5 3 2 3" xfId="34118"/>
    <cellStyle name="Normal 34 2 2 5 3 2 4" xfId="34119"/>
    <cellStyle name="Normal 34 2 2 5 3 3" xfId="34120"/>
    <cellStyle name="Normal 34 2 2 5 3 3 2" xfId="34121"/>
    <cellStyle name="Normal 34 2 2 5 3 3 3" xfId="34122"/>
    <cellStyle name="Normal 34 2 2 5 3 4" xfId="34123"/>
    <cellStyle name="Normal 34 2 2 5 3 5" xfId="34124"/>
    <cellStyle name="Normal 34 2 2 5 4" xfId="34125"/>
    <cellStyle name="Normal 34 2 2 5 4 2" xfId="34126"/>
    <cellStyle name="Normal 34 2 2 5 4 2 2" xfId="34127"/>
    <cellStyle name="Normal 34 2 2 5 4 2 2 2" xfId="34128"/>
    <cellStyle name="Normal 34 2 2 5 4 2 2 3" xfId="34129"/>
    <cellStyle name="Normal 34 2 2 5 4 2 3" xfId="34130"/>
    <cellStyle name="Normal 34 2 2 5 4 2 4" xfId="34131"/>
    <cellStyle name="Normal 34 2 2 5 4 3" xfId="34132"/>
    <cellStyle name="Normal 34 2 2 5 4 3 2" xfId="34133"/>
    <cellStyle name="Normal 34 2 2 5 4 3 3" xfId="34134"/>
    <cellStyle name="Normal 34 2 2 5 4 4" xfId="34135"/>
    <cellStyle name="Normal 34 2 2 5 4 5" xfId="34136"/>
    <cellStyle name="Normal 34 2 2 5 5" xfId="34137"/>
    <cellStyle name="Normal 34 2 2 5 5 2" xfId="34138"/>
    <cellStyle name="Normal 34 2 2 5 5 2 2" xfId="34139"/>
    <cellStyle name="Normal 34 2 2 5 5 2 2 2" xfId="34140"/>
    <cellStyle name="Normal 34 2 2 5 5 2 2 3" xfId="34141"/>
    <cellStyle name="Normal 34 2 2 5 5 2 3" xfId="34142"/>
    <cellStyle name="Normal 34 2 2 5 5 2 4" xfId="34143"/>
    <cellStyle name="Normal 34 2 2 5 5 3" xfId="34144"/>
    <cellStyle name="Normal 34 2 2 5 5 3 2" xfId="34145"/>
    <cellStyle name="Normal 34 2 2 5 5 3 3" xfId="34146"/>
    <cellStyle name="Normal 34 2 2 5 5 4" xfId="34147"/>
    <cellStyle name="Normal 34 2 2 5 5 5" xfId="34148"/>
    <cellStyle name="Normal 34 2 2 5 6" xfId="34149"/>
    <cellStyle name="Normal 34 2 2 5 6 2" xfId="34150"/>
    <cellStyle name="Normal 34 2 2 5 6 2 2" xfId="34151"/>
    <cellStyle name="Normal 34 2 2 5 6 2 3" xfId="34152"/>
    <cellStyle name="Normal 34 2 2 5 6 3" xfId="34153"/>
    <cellStyle name="Normal 34 2 2 5 6 4" xfId="34154"/>
    <cellStyle name="Normal 34 2 2 5 7" xfId="34155"/>
    <cellStyle name="Normal 34 2 2 5 7 2" xfId="34156"/>
    <cellStyle name="Normal 34 2 2 5 7 3" xfId="34157"/>
    <cellStyle name="Normal 34 2 2 5 8" xfId="34158"/>
    <cellStyle name="Normal 34 2 2 5 9" xfId="34159"/>
    <cellStyle name="Normal 34 2 2 5_Schs" xfId="34160"/>
    <cellStyle name="Normal 34 2 2 6" xfId="34161"/>
    <cellStyle name="Normal 34 2 2 6 2" xfId="34162"/>
    <cellStyle name="Normal 34 2 2 6 2 2" xfId="34163"/>
    <cellStyle name="Normal 34 2 2 6 2 2 2" xfId="34164"/>
    <cellStyle name="Normal 34 2 2 6 2 2 2 2" xfId="34165"/>
    <cellStyle name="Normal 34 2 2 6 2 2 2 3" xfId="34166"/>
    <cellStyle name="Normal 34 2 2 6 2 2 3" xfId="34167"/>
    <cellStyle name="Normal 34 2 2 6 2 2 4" xfId="34168"/>
    <cellStyle name="Normal 34 2 2 6 2 3" xfId="34169"/>
    <cellStyle name="Normal 34 2 2 6 2 3 2" xfId="34170"/>
    <cellStyle name="Normal 34 2 2 6 2 3 3" xfId="34171"/>
    <cellStyle name="Normal 34 2 2 6 2 4" xfId="34172"/>
    <cellStyle name="Normal 34 2 2 6 2 5" xfId="34173"/>
    <cellStyle name="Normal 34 2 2 6 3" xfId="34174"/>
    <cellStyle name="Normal 34 2 2 6 3 2" xfId="34175"/>
    <cellStyle name="Normal 34 2 2 6 3 2 2" xfId="34176"/>
    <cellStyle name="Normal 34 2 2 6 3 2 2 2" xfId="34177"/>
    <cellStyle name="Normal 34 2 2 6 3 2 2 3" xfId="34178"/>
    <cellStyle name="Normal 34 2 2 6 3 2 3" xfId="34179"/>
    <cellStyle name="Normal 34 2 2 6 3 2 4" xfId="34180"/>
    <cellStyle name="Normal 34 2 2 6 3 3" xfId="34181"/>
    <cellStyle name="Normal 34 2 2 6 3 3 2" xfId="34182"/>
    <cellStyle name="Normal 34 2 2 6 3 3 3" xfId="34183"/>
    <cellStyle name="Normal 34 2 2 6 3 4" xfId="34184"/>
    <cellStyle name="Normal 34 2 2 6 3 5" xfId="34185"/>
    <cellStyle name="Normal 34 2 2 6 4" xfId="34186"/>
    <cellStyle name="Normal 34 2 2 6 4 2" xfId="34187"/>
    <cellStyle name="Normal 34 2 2 6 4 2 2" xfId="34188"/>
    <cellStyle name="Normal 34 2 2 6 4 2 2 2" xfId="34189"/>
    <cellStyle name="Normal 34 2 2 6 4 2 2 3" xfId="34190"/>
    <cellStyle name="Normal 34 2 2 6 4 2 3" xfId="34191"/>
    <cellStyle name="Normal 34 2 2 6 4 2 4" xfId="34192"/>
    <cellStyle name="Normal 34 2 2 6 4 3" xfId="34193"/>
    <cellStyle name="Normal 34 2 2 6 4 3 2" xfId="34194"/>
    <cellStyle name="Normal 34 2 2 6 4 3 3" xfId="34195"/>
    <cellStyle name="Normal 34 2 2 6 4 4" xfId="34196"/>
    <cellStyle name="Normal 34 2 2 6 4 5" xfId="34197"/>
    <cellStyle name="Normal 34 2 2 6 5" xfId="34198"/>
    <cellStyle name="Normal 34 2 2 6 5 2" xfId="34199"/>
    <cellStyle name="Normal 34 2 2 6 5 2 2" xfId="34200"/>
    <cellStyle name="Normal 34 2 2 6 5 2 3" xfId="34201"/>
    <cellStyle name="Normal 34 2 2 6 5 3" xfId="34202"/>
    <cellStyle name="Normal 34 2 2 6 5 4" xfId="34203"/>
    <cellStyle name="Normal 34 2 2 6 6" xfId="34204"/>
    <cellStyle name="Normal 34 2 2 6 6 2" xfId="34205"/>
    <cellStyle name="Normal 34 2 2 6 6 3" xfId="34206"/>
    <cellStyle name="Normal 34 2 2 6 7" xfId="34207"/>
    <cellStyle name="Normal 34 2 2 6 8" xfId="34208"/>
    <cellStyle name="Normal 34 2 2 6_Schs" xfId="34209"/>
    <cellStyle name="Normal 34 2 2 7" xfId="34210"/>
    <cellStyle name="Normal 34 2 2 7 2" xfId="34211"/>
    <cellStyle name="Normal 34 2 2 7 2 2" xfId="34212"/>
    <cellStyle name="Normal 34 2 2 7 2 2 2" xfId="34213"/>
    <cellStyle name="Normal 34 2 2 7 2 2 3" xfId="34214"/>
    <cellStyle name="Normal 34 2 2 7 2 3" xfId="34215"/>
    <cellStyle name="Normal 34 2 2 7 2 4" xfId="34216"/>
    <cellStyle name="Normal 34 2 2 7 3" xfId="34217"/>
    <cellStyle name="Normal 34 2 2 7 3 2" xfId="34218"/>
    <cellStyle name="Normal 34 2 2 7 3 3" xfId="34219"/>
    <cellStyle name="Normal 34 2 2 7 4" xfId="34220"/>
    <cellStyle name="Normal 34 2 2 7 5" xfId="34221"/>
    <cellStyle name="Normal 34 2 2 8" xfId="34222"/>
    <cellStyle name="Normal 34 2 2 8 2" xfId="34223"/>
    <cellStyle name="Normal 34 2 2 8 2 2" xfId="34224"/>
    <cellStyle name="Normal 34 2 2 8 2 2 2" xfId="34225"/>
    <cellStyle name="Normal 34 2 2 8 2 2 3" xfId="34226"/>
    <cellStyle name="Normal 34 2 2 8 2 3" xfId="34227"/>
    <cellStyle name="Normal 34 2 2 8 2 4" xfId="34228"/>
    <cellStyle name="Normal 34 2 2 8 3" xfId="34229"/>
    <cellStyle name="Normal 34 2 2 8 3 2" xfId="34230"/>
    <cellStyle name="Normal 34 2 2 8 3 3" xfId="34231"/>
    <cellStyle name="Normal 34 2 2 8 4" xfId="34232"/>
    <cellStyle name="Normal 34 2 2 8 5" xfId="34233"/>
    <cellStyle name="Normal 34 2 2 9" xfId="34234"/>
    <cellStyle name="Normal 34 2 2 9 2" xfId="34235"/>
    <cellStyle name="Normal 34 2 2 9 2 2" xfId="34236"/>
    <cellStyle name="Normal 34 2 2 9 2 2 2" xfId="34237"/>
    <cellStyle name="Normal 34 2 2 9 2 2 3" xfId="34238"/>
    <cellStyle name="Normal 34 2 2 9 2 3" xfId="34239"/>
    <cellStyle name="Normal 34 2 2 9 2 4" xfId="34240"/>
    <cellStyle name="Normal 34 2 2 9 3" xfId="34241"/>
    <cellStyle name="Normal 34 2 2 9 3 2" xfId="34242"/>
    <cellStyle name="Normal 34 2 2 9 3 3" xfId="34243"/>
    <cellStyle name="Normal 34 2 2 9 4" xfId="34244"/>
    <cellStyle name="Normal 34 2 2 9 5" xfId="34245"/>
    <cellStyle name="Normal 34 2 2_Schs" xfId="34246"/>
    <cellStyle name="Normal 34 2 20" xfId="34247"/>
    <cellStyle name="Normal 34 2 3" xfId="34248"/>
    <cellStyle name="Normal 34 2 3 10" xfId="34249"/>
    <cellStyle name="Normal 34 2 3 10 2" xfId="34250"/>
    <cellStyle name="Normal 34 2 3 10 2 2" xfId="34251"/>
    <cellStyle name="Normal 34 2 3 10 2 3" xfId="34252"/>
    <cellStyle name="Normal 34 2 3 10 3" xfId="34253"/>
    <cellStyle name="Normal 34 2 3 10 4" xfId="34254"/>
    <cellStyle name="Normal 34 2 3 11" xfId="34255"/>
    <cellStyle name="Normal 34 2 3 11 2" xfId="34256"/>
    <cellStyle name="Normal 34 2 3 11 3" xfId="34257"/>
    <cellStyle name="Normal 34 2 3 12" xfId="34258"/>
    <cellStyle name="Normal 34 2 3 13" xfId="34259"/>
    <cellStyle name="Normal 34 2 3 14" xfId="34260"/>
    <cellStyle name="Normal 34 2 3 2" xfId="34261"/>
    <cellStyle name="Normal 34 2 3 2 10" xfId="34262"/>
    <cellStyle name="Normal 34 2 3 2 10 2" xfId="34263"/>
    <cellStyle name="Normal 34 2 3 2 10 3" xfId="34264"/>
    <cellStyle name="Normal 34 2 3 2 11" xfId="34265"/>
    <cellStyle name="Normal 34 2 3 2 12" xfId="34266"/>
    <cellStyle name="Normal 34 2 3 2 13" xfId="34267"/>
    <cellStyle name="Normal 34 2 3 2 2" xfId="34268"/>
    <cellStyle name="Normal 34 2 3 2 2 10" xfId="34269"/>
    <cellStyle name="Normal 34 2 3 2 2 11" xfId="34270"/>
    <cellStyle name="Normal 34 2 3 2 2 2" xfId="34271"/>
    <cellStyle name="Normal 34 2 3 2 2 2 10" xfId="34272"/>
    <cellStyle name="Normal 34 2 3 2 2 2 2" xfId="34273"/>
    <cellStyle name="Normal 34 2 3 2 2 2 2 2" xfId="34274"/>
    <cellStyle name="Normal 34 2 3 2 2 2 2 2 2" xfId="34275"/>
    <cellStyle name="Normal 34 2 3 2 2 2 2 2 2 2" xfId="34276"/>
    <cellStyle name="Normal 34 2 3 2 2 2 2 2 2 2 2" xfId="34277"/>
    <cellStyle name="Normal 34 2 3 2 2 2 2 2 2 2 2 2" xfId="34278"/>
    <cellStyle name="Normal 34 2 3 2 2 2 2 2 2 2 2 3" xfId="34279"/>
    <cellStyle name="Normal 34 2 3 2 2 2 2 2 2 2 3" xfId="34280"/>
    <cellStyle name="Normal 34 2 3 2 2 2 2 2 2 2 4" xfId="34281"/>
    <cellStyle name="Normal 34 2 3 2 2 2 2 2 2 3" xfId="34282"/>
    <cellStyle name="Normal 34 2 3 2 2 2 2 2 2 3 2" xfId="34283"/>
    <cellStyle name="Normal 34 2 3 2 2 2 2 2 2 3 3" xfId="34284"/>
    <cellStyle name="Normal 34 2 3 2 2 2 2 2 2 4" xfId="34285"/>
    <cellStyle name="Normal 34 2 3 2 2 2 2 2 2 5" xfId="34286"/>
    <cellStyle name="Normal 34 2 3 2 2 2 2 2 3" xfId="34287"/>
    <cellStyle name="Normal 34 2 3 2 2 2 2 2 3 2" xfId="34288"/>
    <cellStyle name="Normal 34 2 3 2 2 2 2 2 3 2 2" xfId="34289"/>
    <cellStyle name="Normal 34 2 3 2 2 2 2 2 3 2 2 2" xfId="34290"/>
    <cellStyle name="Normal 34 2 3 2 2 2 2 2 3 2 2 3" xfId="34291"/>
    <cellStyle name="Normal 34 2 3 2 2 2 2 2 3 2 3" xfId="34292"/>
    <cellStyle name="Normal 34 2 3 2 2 2 2 2 3 2 4" xfId="34293"/>
    <cellStyle name="Normal 34 2 3 2 2 2 2 2 3 3" xfId="34294"/>
    <cellStyle name="Normal 34 2 3 2 2 2 2 2 3 3 2" xfId="34295"/>
    <cellStyle name="Normal 34 2 3 2 2 2 2 2 3 3 3" xfId="34296"/>
    <cellStyle name="Normal 34 2 3 2 2 2 2 2 3 4" xfId="34297"/>
    <cellStyle name="Normal 34 2 3 2 2 2 2 2 3 5" xfId="34298"/>
    <cellStyle name="Normal 34 2 3 2 2 2 2 2 4" xfId="34299"/>
    <cellStyle name="Normal 34 2 3 2 2 2 2 2 4 2" xfId="34300"/>
    <cellStyle name="Normal 34 2 3 2 2 2 2 2 4 2 2" xfId="34301"/>
    <cellStyle name="Normal 34 2 3 2 2 2 2 2 4 2 2 2" xfId="34302"/>
    <cellStyle name="Normal 34 2 3 2 2 2 2 2 4 2 2 3" xfId="34303"/>
    <cellStyle name="Normal 34 2 3 2 2 2 2 2 4 2 3" xfId="34304"/>
    <cellStyle name="Normal 34 2 3 2 2 2 2 2 4 2 4" xfId="34305"/>
    <cellStyle name="Normal 34 2 3 2 2 2 2 2 4 3" xfId="34306"/>
    <cellStyle name="Normal 34 2 3 2 2 2 2 2 4 3 2" xfId="34307"/>
    <cellStyle name="Normal 34 2 3 2 2 2 2 2 4 3 3" xfId="34308"/>
    <cellStyle name="Normal 34 2 3 2 2 2 2 2 4 4" xfId="34309"/>
    <cellStyle name="Normal 34 2 3 2 2 2 2 2 4 5" xfId="34310"/>
    <cellStyle name="Normal 34 2 3 2 2 2 2 2 5" xfId="34311"/>
    <cellStyle name="Normal 34 2 3 2 2 2 2 2 5 2" xfId="34312"/>
    <cellStyle name="Normal 34 2 3 2 2 2 2 2 5 2 2" xfId="34313"/>
    <cellStyle name="Normal 34 2 3 2 2 2 2 2 5 2 3" xfId="34314"/>
    <cellStyle name="Normal 34 2 3 2 2 2 2 2 5 3" xfId="34315"/>
    <cellStyle name="Normal 34 2 3 2 2 2 2 2 5 4" xfId="34316"/>
    <cellStyle name="Normal 34 2 3 2 2 2 2 2 6" xfId="34317"/>
    <cellStyle name="Normal 34 2 3 2 2 2 2 2 6 2" xfId="34318"/>
    <cellStyle name="Normal 34 2 3 2 2 2 2 2 6 3" xfId="34319"/>
    <cellStyle name="Normal 34 2 3 2 2 2 2 2 7" xfId="34320"/>
    <cellStyle name="Normal 34 2 3 2 2 2 2 2 8" xfId="34321"/>
    <cellStyle name="Normal 34 2 3 2 2 2 2 2_Schs" xfId="34322"/>
    <cellStyle name="Normal 34 2 3 2 2 2 2 3" xfId="34323"/>
    <cellStyle name="Normal 34 2 3 2 2 2 2 3 2" xfId="34324"/>
    <cellStyle name="Normal 34 2 3 2 2 2 2 3 2 2" xfId="34325"/>
    <cellStyle name="Normal 34 2 3 2 2 2 2 3 2 2 2" xfId="34326"/>
    <cellStyle name="Normal 34 2 3 2 2 2 2 3 2 2 3" xfId="34327"/>
    <cellStyle name="Normal 34 2 3 2 2 2 2 3 2 3" xfId="34328"/>
    <cellStyle name="Normal 34 2 3 2 2 2 2 3 2 4" xfId="34329"/>
    <cellStyle name="Normal 34 2 3 2 2 2 2 3 3" xfId="34330"/>
    <cellStyle name="Normal 34 2 3 2 2 2 2 3 3 2" xfId="34331"/>
    <cellStyle name="Normal 34 2 3 2 2 2 2 3 3 3" xfId="34332"/>
    <cellStyle name="Normal 34 2 3 2 2 2 2 3 4" xfId="34333"/>
    <cellStyle name="Normal 34 2 3 2 2 2 2 3 5" xfId="34334"/>
    <cellStyle name="Normal 34 2 3 2 2 2 2 4" xfId="34335"/>
    <cellStyle name="Normal 34 2 3 2 2 2 2 4 2" xfId="34336"/>
    <cellStyle name="Normal 34 2 3 2 2 2 2 4 2 2" xfId="34337"/>
    <cellStyle name="Normal 34 2 3 2 2 2 2 4 2 2 2" xfId="34338"/>
    <cellStyle name="Normal 34 2 3 2 2 2 2 4 2 2 3" xfId="34339"/>
    <cellStyle name="Normal 34 2 3 2 2 2 2 4 2 3" xfId="34340"/>
    <cellStyle name="Normal 34 2 3 2 2 2 2 4 2 4" xfId="34341"/>
    <cellStyle name="Normal 34 2 3 2 2 2 2 4 3" xfId="34342"/>
    <cellStyle name="Normal 34 2 3 2 2 2 2 4 3 2" xfId="34343"/>
    <cellStyle name="Normal 34 2 3 2 2 2 2 4 3 3" xfId="34344"/>
    <cellStyle name="Normal 34 2 3 2 2 2 2 4 4" xfId="34345"/>
    <cellStyle name="Normal 34 2 3 2 2 2 2 4 5" xfId="34346"/>
    <cellStyle name="Normal 34 2 3 2 2 2 2 5" xfId="34347"/>
    <cellStyle name="Normal 34 2 3 2 2 2 2 5 2" xfId="34348"/>
    <cellStyle name="Normal 34 2 3 2 2 2 2 5 2 2" xfId="34349"/>
    <cellStyle name="Normal 34 2 3 2 2 2 2 5 2 2 2" xfId="34350"/>
    <cellStyle name="Normal 34 2 3 2 2 2 2 5 2 2 3" xfId="34351"/>
    <cellStyle name="Normal 34 2 3 2 2 2 2 5 2 3" xfId="34352"/>
    <cellStyle name="Normal 34 2 3 2 2 2 2 5 2 4" xfId="34353"/>
    <cellStyle name="Normal 34 2 3 2 2 2 2 5 3" xfId="34354"/>
    <cellStyle name="Normal 34 2 3 2 2 2 2 5 3 2" xfId="34355"/>
    <cellStyle name="Normal 34 2 3 2 2 2 2 5 3 3" xfId="34356"/>
    <cellStyle name="Normal 34 2 3 2 2 2 2 5 4" xfId="34357"/>
    <cellStyle name="Normal 34 2 3 2 2 2 2 5 5" xfId="34358"/>
    <cellStyle name="Normal 34 2 3 2 2 2 2 6" xfId="34359"/>
    <cellStyle name="Normal 34 2 3 2 2 2 2 6 2" xfId="34360"/>
    <cellStyle name="Normal 34 2 3 2 2 2 2 6 2 2" xfId="34361"/>
    <cellStyle name="Normal 34 2 3 2 2 2 2 6 2 3" xfId="34362"/>
    <cellStyle name="Normal 34 2 3 2 2 2 2 6 3" xfId="34363"/>
    <cellStyle name="Normal 34 2 3 2 2 2 2 6 4" xfId="34364"/>
    <cellStyle name="Normal 34 2 3 2 2 2 2 7" xfId="34365"/>
    <cellStyle name="Normal 34 2 3 2 2 2 2 7 2" xfId="34366"/>
    <cellStyle name="Normal 34 2 3 2 2 2 2 7 3" xfId="34367"/>
    <cellStyle name="Normal 34 2 3 2 2 2 2 8" xfId="34368"/>
    <cellStyle name="Normal 34 2 3 2 2 2 2 9" xfId="34369"/>
    <cellStyle name="Normal 34 2 3 2 2 2 2_Schs" xfId="34370"/>
    <cellStyle name="Normal 34 2 3 2 2 2 3" xfId="34371"/>
    <cellStyle name="Normal 34 2 3 2 2 2 3 2" xfId="34372"/>
    <cellStyle name="Normal 34 2 3 2 2 2 3 2 2" xfId="34373"/>
    <cellStyle name="Normal 34 2 3 2 2 2 3 2 2 2" xfId="34374"/>
    <cellStyle name="Normal 34 2 3 2 2 2 3 2 2 2 2" xfId="34375"/>
    <cellStyle name="Normal 34 2 3 2 2 2 3 2 2 2 3" xfId="34376"/>
    <cellStyle name="Normal 34 2 3 2 2 2 3 2 2 3" xfId="34377"/>
    <cellStyle name="Normal 34 2 3 2 2 2 3 2 2 4" xfId="34378"/>
    <cellStyle name="Normal 34 2 3 2 2 2 3 2 3" xfId="34379"/>
    <cellStyle name="Normal 34 2 3 2 2 2 3 2 3 2" xfId="34380"/>
    <cellStyle name="Normal 34 2 3 2 2 2 3 2 3 3" xfId="34381"/>
    <cellStyle name="Normal 34 2 3 2 2 2 3 2 4" xfId="34382"/>
    <cellStyle name="Normal 34 2 3 2 2 2 3 2 5" xfId="34383"/>
    <cellStyle name="Normal 34 2 3 2 2 2 3 3" xfId="34384"/>
    <cellStyle name="Normal 34 2 3 2 2 2 3 3 2" xfId="34385"/>
    <cellStyle name="Normal 34 2 3 2 2 2 3 3 2 2" xfId="34386"/>
    <cellStyle name="Normal 34 2 3 2 2 2 3 3 2 2 2" xfId="34387"/>
    <cellStyle name="Normal 34 2 3 2 2 2 3 3 2 2 3" xfId="34388"/>
    <cellStyle name="Normal 34 2 3 2 2 2 3 3 2 3" xfId="34389"/>
    <cellStyle name="Normal 34 2 3 2 2 2 3 3 2 4" xfId="34390"/>
    <cellStyle name="Normal 34 2 3 2 2 2 3 3 3" xfId="34391"/>
    <cellStyle name="Normal 34 2 3 2 2 2 3 3 3 2" xfId="34392"/>
    <cellStyle name="Normal 34 2 3 2 2 2 3 3 3 3" xfId="34393"/>
    <cellStyle name="Normal 34 2 3 2 2 2 3 3 4" xfId="34394"/>
    <cellStyle name="Normal 34 2 3 2 2 2 3 3 5" xfId="34395"/>
    <cellStyle name="Normal 34 2 3 2 2 2 3 4" xfId="34396"/>
    <cellStyle name="Normal 34 2 3 2 2 2 3 4 2" xfId="34397"/>
    <cellStyle name="Normal 34 2 3 2 2 2 3 4 2 2" xfId="34398"/>
    <cellStyle name="Normal 34 2 3 2 2 2 3 4 2 2 2" xfId="34399"/>
    <cellStyle name="Normal 34 2 3 2 2 2 3 4 2 2 3" xfId="34400"/>
    <cellStyle name="Normal 34 2 3 2 2 2 3 4 2 3" xfId="34401"/>
    <cellStyle name="Normal 34 2 3 2 2 2 3 4 2 4" xfId="34402"/>
    <cellStyle name="Normal 34 2 3 2 2 2 3 4 3" xfId="34403"/>
    <cellStyle name="Normal 34 2 3 2 2 2 3 4 3 2" xfId="34404"/>
    <cellStyle name="Normal 34 2 3 2 2 2 3 4 3 3" xfId="34405"/>
    <cellStyle name="Normal 34 2 3 2 2 2 3 4 4" xfId="34406"/>
    <cellStyle name="Normal 34 2 3 2 2 2 3 4 5" xfId="34407"/>
    <cellStyle name="Normal 34 2 3 2 2 2 3 5" xfId="34408"/>
    <cellStyle name="Normal 34 2 3 2 2 2 3 5 2" xfId="34409"/>
    <cellStyle name="Normal 34 2 3 2 2 2 3 5 2 2" xfId="34410"/>
    <cellStyle name="Normal 34 2 3 2 2 2 3 5 2 3" xfId="34411"/>
    <cellStyle name="Normal 34 2 3 2 2 2 3 5 3" xfId="34412"/>
    <cellStyle name="Normal 34 2 3 2 2 2 3 5 4" xfId="34413"/>
    <cellStyle name="Normal 34 2 3 2 2 2 3 6" xfId="34414"/>
    <cellStyle name="Normal 34 2 3 2 2 2 3 6 2" xfId="34415"/>
    <cellStyle name="Normal 34 2 3 2 2 2 3 6 3" xfId="34416"/>
    <cellStyle name="Normal 34 2 3 2 2 2 3 7" xfId="34417"/>
    <cellStyle name="Normal 34 2 3 2 2 2 3 8" xfId="34418"/>
    <cellStyle name="Normal 34 2 3 2 2 2 3_Schs" xfId="34419"/>
    <cellStyle name="Normal 34 2 3 2 2 2 4" xfId="34420"/>
    <cellStyle name="Normal 34 2 3 2 2 2 4 2" xfId="34421"/>
    <cellStyle name="Normal 34 2 3 2 2 2 4 2 2" xfId="34422"/>
    <cellStyle name="Normal 34 2 3 2 2 2 4 2 2 2" xfId="34423"/>
    <cellStyle name="Normal 34 2 3 2 2 2 4 2 2 3" xfId="34424"/>
    <cellStyle name="Normal 34 2 3 2 2 2 4 2 3" xfId="34425"/>
    <cellStyle name="Normal 34 2 3 2 2 2 4 2 4" xfId="34426"/>
    <cellStyle name="Normal 34 2 3 2 2 2 4 3" xfId="34427"/>
    <cellStyle name="Normal 34 2 3 2 2 2 4 3 2" xfId="34428"/>
    <cellStyle name="Normal 34 2 3 2 2 2 4 3 3" xfId="34429"/>
    <cellStyle name="Normal 34 2 3 2 2 2 4 4" xfId="34430"/>
    <cellStyle name="Normal 34 2 3 2 2 2 4 5" xfId="34431"/>
    <cellStyle name="Normal 34 2 3 2 2 2 5" xfId="34432"/>
    <cellStyle name="Normal 34 2 3 2 2 2 5 2" xfId="34433"/>
    <cellStyle name="Normal 34 2 3 2 2 2 5 2 2" xfId="34434"/>
    <cellStyle name="Normal 34 2 3 2 2 2 5 2 2 2" xfId="34435"/>
    <cellStyle name="Normal 34 2 3 2 2 2 5 2 2 3" xfId="34436"/>
    <cellStyle name="Normal 34 2 3 2 2 2 5 2 3" xfId="34437"/>
    <cellStyle name="Normal 34 2 3 2 2 2 5 2 4" xfId="34438"/>
    <cellStyle name="Normal 34 2 3 2 2 2 5 3" xfId="34439"/>
    <cellStyle name="Normal 34 2 3 2 2 2 5 3 2" xfId="34440"/>
    <cellStyle name="Normal 34 2 3 2 2 2 5 3 3" xfId="34441"/>
    <cellStyle name="Normal 34 2 3 2 2 2 5 4" xfId="34442"/>
    <cellStyle name="Normal 34 2 3 2 2 2 5 5" xfId="34443"/>
    <cellStyle name="Normal 34 2 3 2 2 2 6" xfId="34444"/>
    <cellStyle name="Normal 34 2 3 2 2 2 6 2" xfId="34445"/>
    <cellStyle name="Normal 34 2 3 2 2 2 6 2 2" xfId="34446"/>
    <cellStyle name="Normal 34 2 3 2 2 2 6 2 2 2" xfId="34447"/>
    <cellStyle name="Normal 34 2 3 2 2 2 6 2 2 3" xfId="34448"/>
    <cellStyle name="Normal 34 2 3 2 2 2 6 2 3" xfId="34449"/>
    <cellStyle name="Normal 34 2 3 2 2 2 6 2 4" xfId="34450"/>
    <cellStyle name="Normal 34 2 3 2 2 2 6 3" xfId="34451"/>
    <cellStyle name="Normal 34 2 3 2 2 2 6 3 2" xfId="34452"/>
    <cellStyle name="Normal 34 2 3 2 2 2 6 3 3" xfId="34453"/>
    <cellStyle name="Normal 34 2 3 2 2 2 6 4" xfId="34454"/>
    <cellStyle name="Normal 34 2 3 2 2 2 6 5" xfId="34455"/>
    <cellStyle name="Normal 34 2 3 2 2 2 7" xfId="34456"/>
    <cellStyle name="Normal 34 2 3 2 2 2 7 2" xfId="34457"/>
    <cellStyle name="Normal 34 2 3 2 2 2 7 2 2" xfId="34458"/>
    <cellStyle name="Normal 34 2 3 2 2 2 7 2 3" xfId="34459"/>
    <cellStyle name="Normal 34 2 3 2 2 2 7 3" xfId="34460"/>
    <cellStyle name="Normal 34 2 3 2 2 2 7 4" xfId="34461"/>
    <cellStyle name="Normal 34 2 3 2 2 2 8" xfId="34462"/>
    <cellStyle name="Normal 34 2 3 2 2 2 8 2" xfId="34463"/>
    <cellStyle name="Normal 34 2 3 2 2 2 8 3" xfId="34464"/>
    <cellStyle name="Normal 34 2 3 2 2 2 9" xfId="34465"/>
    <cellStyle name="Normal 34 2 3 2 2 2_Schs" xfId="34466"/>
    <cellStyle name="Normal 34 2 3 2 2 3" xfId="34467"/>
    <cellStyle name="Normal 34 2 3 2 2 3 2" xfId="34468"/>
    <cellStyle name="Normal 34 2 3 2 2 3 2 2" xfId="34469"/>
    <cellStyle name="Normal 34 2 3 2 2 3 2 2 2" xfId="34470"/>
    <cellStyle name="Normal 34 2 3 2 2 3 2 2 2 2" xfId="34471"/>
    <cellStyle name="Normal 34 2 3 2 2 3 2 2 2 2 2" xfId="34472"/>
    <cellStyle name="Normal 34 2 3 2 2 3 2 2 2 2 3" xfId="34473"/>
    <cellStyle name="Normal 34 2 3 2 2 3 2 2 2 3" xfId="34474"/>
    <cellStyle name="Normal 34 2 3 2 2 3 2 2 2 4" xfId="34475"/>
    <cellStyle name="Normal 34 2 3 2 2 3 2 2 3" xfId="34476"/>
    <cellStyle name="Normal 34 2 3 2 2 3 2 2 3 2" xfId="34477"/>
    <cellStyle name="Normal 34 2 3 2 2 3 2 2 3 3" xfId="34478"/>
    <cellStyle name="Normal 34 2 3 2 2 3 2 2 4" xfId="34479"/>
    <cellStyle name="Normal 34 2 3 2 2 3 2 2 5" xfId="34480"/>
    <cellStyle name="Normal 34 2 3 2 2 3 2 3" xfId="34481"/>
    <cellStyle name="Normal 34 2 3 2 2 3 2 3 2" xfId="34482"/>
    <cellStyle name="Normal 34 2 3 2 2 3 2 3 2 2" xfId="34483"/>
    <cellStyle name="Normal 34 2 3 2 2 3 2 3 2 2 2" xfId="34484"/>
    <cellStyle name="Normal 34 2 3 2 2 3 2 3 2 2 3" xfId="34485"/>
    <cellStyle name="Normal 34 2 3 2 2 3 2 3 2 3" xfId="34486"/>
    <cellStyle name="Normal 34 2 3 2 2 3 2 3 2 4" xfId="34487"/>
    <cellStyle name="Normal 34 2 3 2 2 3 2 3 3" xfId="34488"/>
    <cellStyle name="Normal 34 2 3 2 2 3 2 3 3 2" xfId="34489"/>
    <cellStyle name="Normal 34 2 3 2 2 3 2 3 3 3" xfId="34490"/>
    <cellStyle name="Normal 34 2 3 2 2 3 2 3 4" xfId="34491"/>
    <cellStyle name="Normal 34 2 3 2 2 3 2 3 5" xfId="34492"/>
    <cellStyle name="Normal 34 2 3 2 2 3 2 4" xfId="34493"/>
    <cellStyle name="Normal 34 2 3 2 2 3 2 4 2" xfId="34494"/>
    <cellStyle name="Normal 34 2 3 2 2 3 2 4 2 2" xfId="34495"/>
    <cellStyle name="Normal 34 2 3 2 2 3 2 4 2 2 2" xfId="34496"/>
    <cellStyle name="Normal 34 2 3 2 2 3 2 4 2 2 3" xfId="34497"/>
    <cellStyle name="Normal 34 2 3 2 2 3 2 4 2 3" xfId="34498"/>
    <cellStyle name="Normal 34 2 3 2 2 3 2 4 2 4" xfId="34499"/>
    <cellStyle name="Normal 34 2 3 2 2 3 2 4 3" xfId="34500"/>
    <cellStyle name="Normal 34 2 3 2 2 3 2 4 3 2" xfId="34501"/>
    <cellStyle name="Normal 34 2 3 2 2 3 2 4 3 3" xfId="34502"/>
    <cellStyle name="Normal 34 2 3 2 2 3 2 4 4" xfId="34503"/>
    <cellStyle name="Normal 34 2 3 2 2 3 2 4 5" xfId="34504"/>
    <cellStyle name="Normal 34 2 3 2 2 3 2 5" xfId="34505"/>
    <cellStyle name="Normal 34 2 3 2 2 3 2 5 2" xfId="34506"/>
    <cellStyle name="Normal 34 2 3 2 2 3 2 5 2 2" xfId="34507"/>
    <cellStyle name="Normal 34 2 3 2 2 3 2 5 2 3" xfId="34508"/>
    <cellStyle name="Normal 34 2 3 2 2 3 2 5 3" xfId="34509"/>
    <cellStyle name="Normal 34 2 3 2 2 3 2 5 4" xfId="34510"/>
    <cellStyle name="Normal 34 2 3 2 2 3 2 6" xfId="34511"/>
    <cellStyle name="Normal 34 2 3 2 2 3 2 6 2" xfId="34512"/>
    <cellStyle name="Normal 34 2 3 2 2 3 2 6 3" xfId="34513"/>
    <cellStyle name="Normal 34 2 3 2 2 3 2 7" xfId="34514"/>
    <cellStyle name="Normal 34 2 3 2 2 3 2 8" xfId="34515"/>
    <cellStyle name="Normal 34 2 3 2 2 3 2_Schs" xfId="34516"/>
    <cellStyle name="Normal 34 2 3 2 2 3 3" xfId="34517"/>
    <cellStyle name="Normal 34 2 3 2 2 3 3 2" xfId="34518"/>
    <cellStyle name="Normal 34 2 3 2 2 3 3 2 2" xfId="34519"/>
    <cellStyle name="Normal 34 2 3 2 2 3 3 2 2 2" xfId="34520"/>
    <cellStyle name="Normal 34 2 3 2 2 3 3 2 2 3" xfId="34521"/>
    <cellStyle name="Normal 34 2 3 2 2 3 3 2 3" xfId="34522"/>
    <cellStyle name="Normal 34 2 3 2 2 3 3 2 4" xfId="34523"/>
    <cellStyle name="Normal 34 2 3 2 2 3 3 3" xfId="34524"/>
    <cellStyle name="Normal 34 2 3 2 2 3 3 3 2" xfId="34525"/>
    <cellStyle name="Normal 34 2 3 2 2 3 3 3 3" xfId="34526"/>
    <cellStyle name="Normal 34 2 3 2 2 3 3 4" xfId="34527"/>
    <cellStyle name="Normal 34 2 3 2 2 3 3 5" xfId="34528"/>
    <cellStyle name="Normal 34 2 3 2 2 3 4" xfId="34529"/>
    <cellStyle name="Normal 34 2 3 2 2 3 4 2" xfId="34530"/>
    <cellStyle name="Normal 34 2 3 2 2 3 4 2 2" xfId="34531"/>
    <cellStyle name="Normal 34 2 3 2 2 3 4 2 2 2" xfId="34532"/>
    <cellStyle name="Normal 34 2 3 2 2 3 4 2 2 3" xfId="34533"/>
    <cellStyle name="Normal 34 2 3 2 2 3 4 2 3" xfId="34534"/>
    <cellStyle name="Normal 34 2 3 2 2 3 4 2 4" xfId="34535"/>
    <cellStyle name="Normal 34 2 3 2 2 3 4 3" xfId="34536"/>
    <cellStyle name="Normal 34 2 3 2 2 3 4 3 2" xfId="34537"/>
    <cellStyle name="Normal 34 2 3 2 2 3 4 3 3" xfId="34538"/>
    <cellStyle name="Normal 34 2 3 2 2 3 4 4" xfId="34539"/>
    <cellStyle name="Normal 34 2 3 2 2 3 4 5" xfId="34540"/>
    <cellStyle name="Normal 34 2 3 2 2 3 5" xfId="34541"/>
    <cellStyle name="Normal 34 2 3 2 2 3 5 2" xfId="34542"/>
    <cellStyle name="Normal 34 2 3 2 2 3 5 2 2" xfId="34543"/>
    <cellStyle name="Normal 34 2 3 2 2 3 5 2 2 2" xfId="34544"/>
    <cellStyle name="Normal 34 2 3 2 2 3 5 2 2 3" xfId="34545"/>
    <cellStyle name="Normal 34 2 3 2 2 3 5 2 3" xfId="34546"/>
    <cellStyle name="Normal 34 2 3 2 2 3 5 2 4" xfId="34547"/>
    <cellStyle name="Normal 34 2 3 2 2 3 5 3" xfId="34548"/>
    <cellStyle name="Normal 34 2 3 2 2 3 5 3 2" xfId="34549"/>
    <cellStyle name="Normal 34 2 3 2 2 3 5 3 3" xfId="34550"/>
    <cellStyle name="Normal 34 2 3 2 2 3 5 4" xfId="34551"/>
    <cellStyle name="Normal 34 2 3 2 2 3 5 5" xfId="34552"/>
    <cellStyle name="Normal 34 2 3 2 2 3 6" xfId="34553"/>
    <cellStyle name="Normal 34 2 3 2 2 3 6 2" xfId="34554"/>
    <cellStyle name="Normal 34 2 3 2 2 3 6 2 2" xfId="34555"/>
    <cellStyle name="Normal 34 2 3 2 2 3 6 2 3" xfId="34556"/>
    <cellStyle name="Normal 34 2 3 2 2 3 6 3" xfId="34557"/>
    <cellStyle name="Normal 34 2 3 2 2 3 6 4" xfId="34558"/>
    <cellStyle name="Normal 34 2 3 2 2 3 7" xfId="34559"/>
    <cellStyle name="Normal 34 2 3 2 2 3 7 2" xfId="34560"/>
    <cellStyle name="Normal 34 2 3 2 2 3 7 3" xfId="34561"/>
    <cellStyle name="Normal 34 2 3 2 2 3 8" xfId="34562"/>
    <cellStyle name="Normal 34 2 3 2 2 3 9" xfId="34563"/>
    <cellStyle name="Normal 34 2 3 2 2 3_Schs" xfId="34564"/>
    <cellStyle name="Normal 34 2 3 2 2 4" xfId="34565"/>
    <cellStyle name="Normal 34 2 3 2 2 4 2" xfId="34566"/>
    <cellStyle name="Normal 34 2 3 2 2 4 2 2" xfId="34567"/>
    <cellStyle name="Normal 34 2 3 2 2 4 2 2 2" xfId="34568"/>
    <cellStyle name="Normal 34 2 3 2 2 4 2 2 2 2" xfId="34569"/>
    <cellStyle name="Normal 34 2 3 2 2 4 2 2 2 3" xfId="34570"/>
    <cellStyle name="Normal 34 2 3 2 2 4 2 2 3" xfId="34571"/>
    <cellStyle name="Normal 34 2 3 2 2 4 2 2 4" xfId="34572"/>
    <cellStyle name="Normal 34 2 3 2 2 4 2 3" xfId="34573"/>
    <cellStyle name="Normal 34 2 3 2 2 4 2 3 2" xfId="34574"/>
    <cellStyle name="Normal 34 2 3 2 2 4 2 3 3" xfId="34575"/>
    <cellStyle name="Normal 34 2 3 2 2 4 2 4" xfId="34576"/>
    <cellStyle name="Normal 34 2 3 2 2 4 2 5" xfId="34577"/>
    <cellStyle name="Normal 34 2 3 2 2 4 3" xfId="34578"/>
    <cellStyle name="Normal 34 2 3 2 2 4 3 2" xfId="34579"/>
    <cellStyle name="Normal 34 2 3 2 2 4 3 2 2" xfId="34580"/>
    <cellStyle name="Normal 34 2 3 2 2 4 3 2 2 2" xfId="34581"/>
    <cellStyle name="Normal 34 2 3 2 2 4 3 2 2 3" xfId="34582"/>
    <cellStyle name="Normal 34 2 3 2 2 4 3 2 3" xfId="34583"/>
    <cellStyle name="Normal 34 2 3 2 2 4 3 2 4" xfId="34584"/>
    <cellStyle name="Normal 34 2 3 2 2 4 3 3" xfId="34585"/>
    <cellStyle name="Normal 34 2 3 2 2 4 3 3 2" xfId="34586"/>
    <cellStyle name="Normal 34 2 3 2 2 4 3 3 3" xfId="34587"/>
    <cellStyle name="Normal 34 2 3 2 2 4 3 4" xfId="34588"/>
    <cellStyle name="Normal 34 2 3 2 2 4 3 5" xfId="34589"/>
    <cellStyle name="Normal 34 2 3 2 2 4 4" xfId="34590"/>
    <cellStyle name="Normal 34 2 3 2 2 4 4 2" xfId="34591"/>
    <cellStyle name="Normal 34 2 3 2 2 4 4 2 2" xfId="34592"/>
    <cellStyle name="Normal 34 2 3 2 2 4 4 2 2 2" xfId="34593"/>
    <cellStyle name="Normal 34 2 3 2 2 4 4 2 2 3" xfId="34594"/>
    <cellStyle name="Normal 34 2 3 2 2 4 4 2 3" xfId="34595"/>
    <cellStyle name="Normal 34 2 3 2 2 4 4 2 4" xfId="34596"/>
    <cellStyle name="Normal 34 2 3 2 2 4 4 3" xfId="34597"/>
    <cellStyle name="Normal 34 2 3 2 2 4 4 3 2" xfId="34598"/>
    <cellStyle name="Normal 34 2 3 2 2 4 4 3 3" xfId="34599"/>
    <cellStyle name="Normal 34 2 3 2 2 4 4 4" xfId="34600"/>
    <cellStyle name="Normal 34 2 3 2 2 4 4 5" xfId="34601"/>
    <cellStyle name="Normal 34 2 3 2 2 4 5" xfId="34602"/>
    <cellStyle name="Normal 34 2 3 2 2 4 5 2" xfId="34603"/>
    <cellStyle name="Normal 34 2 3 2 2 4 5 2 2" xfId="34604"/>
    <cellStyle name="Normal 34 2 3 2 2 4 5 2 3" xfId="34605"/>
    <cellStyle name="Normal 34 2 3 2 2 4 5 3" xfId="34606"/>
    <cellStyle name="Normal 34 2 3 2 2 4 5 4" xfId="34607"/>
    <cellStyle name="Normal 34 2 3 2 2 4 6" xfId="34608"/>
    <cellStyle name="Normal 34 2 3 2 2 4 6 2" xfId="34609"/>
    <cellStyle name="Normal 34 2 3 2 2 4 6 3" xfId="34610"/>
    <cellStyle name="Normal 34 2 3 2 2 4 7" xfId="34611"/>
    <cellStyle name="Normal 34 2 3 2 2 4 8" xfId="34612"/>
    <cellStyle name="Normal 34 2 3 2 2 4_Schs" xfId="34613"/>
    <cellStyle name="Normal 34 2 3 2 2 5" xfId="34614"/>
    <cellStyle name="Normal 34 2 3 2 2 5 2" xfId="34615"/>
    <cellStyle name="Normal 34 2 3 2 2 5 2 2" xfId="34616"/>
    <cellStyle name="Normal 34 2 3 2 2 5 2 2 2" xfId="34617"/>
    <cellStyle name="Normal 34 2 3 2 2 5 2 2 3" xfId="34618"/>
    <cellStyle name="Normal 34 2 3 2 2 5 2 3" xfId="34619"/>
    <cellStyle name="Normal 34 2 3 2 2 5 2 4" xfId="34620"/>
    <cellStyle name="Normal 34 2 3 2 2 5 3" xfId="34621"/>
    <cellStyle name="Normal 34 2 3 2 2 5 3 2" xfId="34622"/>
    <cellStyle name="Normal 34 2 3 2 2 5 3 3" xfId="34623"/>
    <cellStyle name="Normal 34 2 3 2 2 5 4" xfId="34624"/>
    <cellStyle name="Normal 34 2 3 2 2 5 5" xfId="34625"/>
    <cellStyle name="Normal 34 2 3 2 2 6" xfId="34626"/>
    <cellStyle name="Normal 34 2 3 2 2 6 2" xfId="34627"/>
    <cellStyle name="Normal 34 2 3 2 2 6 2 2" xfId="34628"/>
    <cellStyle name="Normal 34 2 3 2 2 6 2 2 2" xfId="34629"/>
    <cellStyle name="Normal 34 2 3 2 2 6 2 2 3" xfId="34630"/>
    <cellStyle name="Normal 34 2 3 2 2 6 2 3" xfId="34631"/>
    <cellStyle name="Normal 34 2 3 2 2 6 2 4" xfId="34632"/>
    <cellStyle name="Normal 34 2 3 2 2 6 3" xfId="34633"/>
    <cellStyle name="Normal 34 2 3 2 2 6 3 2" xfId="34634"/>
    <cellStyle name="Normal 34 2 3 2 2 6 3 3" xfId="34635"/>
    <cellStyle name="Normal 34 2 3 2 2 6 4" xfId="34636"/>
    <cellStyle name="Normal 34 2 3 2 2 6 5" xfId="34637"/>
    <cellStyle name="Normal 34 2 3 2 2 7" xfId="34638"/>
    <cellStyle name="Normal 34 2 3 2 2 7 2" xfId="34639"/>
    <cellStyle name="Normal 34 2 3 2 2 7 2 2" xfId="34640"/>
    <cellStyle name="Normal 34 2 3 2 2 7 2 2 2" xfId="34641"/>
    <cellStyle name="Normal 34 2 3 2 2 7 2 2 3" xfId="34642"/>
    <cellStyle name="Normal 34 2 3 2 2 7 2 3" xfId="34643"/>
    <cellStyle name="Normal 34 2 3 2 2 7 2 4" xfId="34644"/>
    <cellStyle name="Normal 34 2 3 2 2 7 3" xfId="34645"/>
    <cellStyle name="Normal 34 2 3 2 2 7 3 2" xfId="34646"/>
    <cellStyle name="Normal 34 2 3 2 2 7 3 3" xfId="34647"/>
    <cellStyle name="Normal 34 2 3 2 2 7 4" xfId="34648"/>
    <cellStyle name="Normal 34 2 3 2 2 7 5" xfId="34649"/>
    <cellStyle name="Normal 34 2 3 2 2 8" xfId="34650"/>
    <cellStyle name="Normal 34 2 3 2 2 8 2" xfId="34651"/>
    <cellStyle name="Normal 34 2 3 2 2 8 2 2" xfId="34652"/>
    <cellStyle name="Normal 34 2 3 2 2 8 2 3" xfId="34653"/>
    <cellStyle name="Normal 34 2 3 2 2 8 3" xfId="34654"/>
    <cellStyle name="Normal 34 2 3 2 2 8 4" xfId="34655"/>
    <cellStyle name="Normal 34 2 3 2 2 9" xfId="34656"/>
    <cellStyle name="Normal 34 2 3 2 2 9 2" xfId="34657"/>
    <cellStyle name="Normal 34 2 3 2 2 9 3" xfId="34658"/>
    <cellStyle name="Normal 34 2 3 2 2_Schs" xfId="34659"/>
    <cellStyle name="Normal 34 2 3 2 3" xfId="34660"/>
    <cellStyle name="Normal 34 2 3 2 3 10" xfId="34661"/>
    <cellStyle name="Normal 34 2 3 2 3 2" xfId="34662"/>
    <cellStyle name="Normal 34 2 3 2 3 2 2" xfId="34663"/>
    <cellStyle name="Normal 34 2 3 2 3 2 2 2" xfId="34664"/>
    <cellStyle name="Normal 34 2 3 2 3 2 2 2 2" xfId="34665"/>
    <cellStyle name="Normal 34 2 3 2 3 2 2 2 2 2" xfId="34666"/>
    <cellStyle name="Normal 34 2 3 2 3 2 2 2 2 2 2" xfId="34667"/>
    <cellStyle name="Normal 34 2 3 2 3 2 2 2 2 2 3" xfId="34668"/>
    <cellStyle name="Normal 34 2 3 2 3 2 2 2 2 3" xfId="34669"/>
    <cellStyle name="Normal 34 2 3 2 3 2 2 2 2 4" xfId="34670"/>
    <cellStyle name="Normal 34 2 3 2 3 2 2 2 3" xfId="34671"/>
    <cellStyle name="Normal 34 2 3 2 3 2 2 2 3 2" xfId="34672"/>
    <cellStyle name="Normal 34 2 3 2 3 2 2 2 3 3" xfId="34673"/>
    <cellStyle name="Normal 34 2 3 2 3 2 2 2 4" xfId="34674"/>
    <cellStyle name="Normal 34 2 3 2 3 2 2 2 5" xfId="34675"/>
    <cellStyle name="Normal 34 2 3 2 3 2 2 3" xfId="34676"/>
    <cellStyle name="Normal 34 2 3 2 3 2 2 3 2" xfId="34677"/>
    <cellStyle name="Normal 34 2 3 2 3 2 2 3 2 2" xfId="34678"/>
    <cellStyle name="Normal 34 2 3 2 3 2 2 3 2 2 2" xfId="34679"/>
    <cellStyle name="Normal 34 2 3 2 3 2 2 3 2 2 3" xfId="34680"/>
    <cellStyle name="Normal 34 2 3 2 3 2 2 3 2 3" xfId="34681"/>
    <cellStyle name="Normal 34 2 3 2 3 2 2 3 2 4" xfId="34682"/>
    <cellStyle name="Normal 34 2 3 2 3 2 2 3 3" xfId="34683"/>
    <cellStyle name="Normal 34 2 3 2 3 2 2 3 3 2" xfId="34684"/>
    <cellStyle name="Normal 34 2 3 2 3 2 2 3 3 3" xfId="34685"/>
    <cellStyle name="Normal 34 2 3 2 3 2 2 3 4" xfId="34686"/>
    <cellStyle name="Normal 34 2 3 2 3 2 2 3 5" xfId="34687"/>
    <cellStyle name="Normal 34 2 3 2 3 2 2 4" xfId="34688"/>
    <cellStyle name="Normal 34 2 3 2 3 2 2 4 2" xfId="34689"/>
    <cellStyle name="Normal 34 2 3 2 3 2 2 4 2 2" xfId="34690"/>
    <cellStyle name="Normal 34 2 3 2 3 2 2 4 2 2 2" xfId="34691"/>
    <cellStyle name="Normal 34 2 3 2 3 2 2 4 2 2 3" xfId="34692"/>
    <cellStyle name="Normal 34 2 3 2 3 2 2 4 2 3" xfId="34693"/>
    <cellStyle name="Normal 34 2 3 2 3 2 2 4 2 4" xfId="34694"/>
    <cellStyle name="Normal 34 2 3 2 3 2 2 4 3" xfId="34695"/>
    <cellStyle name="Normal 34 2 3 2 3 2 2 4 3 2" xfId="34696"/>
    <cellStyle name="Normal 34 2 3 2 3 2 2 4 3 3" xfId="34697"/>
    <cellStyle name="Normal 34 2 3 2 3 2 2 4 4" xfId="34698"/>
    <cellStyle name="Normal 34 2 3 2 3 2 2 4 5" xfId="34699"/>
    <cellStyle name="Normal 34 2 3 2 3 2 2 5" xfId="34700"/>
    <cellStyle name="Normal 34 2 3 2 3 2 2 5 2" xfId="34701"/>
    <cellStyle name="Normal 34 2 3 2 3 2 2 5 2 2" xfId="34702"/>
    <cellStyle name="Normal 34 2 3 2 3 2 2 5 2 3" xfId="34703"/>
    <cellStyle name="Normal 34 2 3 2 3 2 2 5 3" xfId="34704"/>
    <cellStyle name="Normal 34 2 3 2 3 2 2 5 4" xfId="34705"/>
    <cellStyle name="Normal 34 2 3 2 3 2 2 6" xfId="34706"/>
    <cellStyle name="Normal 34 2 3 2 3 2 2 6 2" xfId="34707"/>
    <cellStyle name="Normal 34 2 3 2 3 2 2 6 3" xfId="34708"/>
    <cellStyle name="Normal 34 2 3 2 3 2 2 7" xfId="34709"/>
    <cellStyle name="Normal 34 2 3 2 3 2 2 8" xfId="34710"/>
    <cellStyle name="Normal 34 2 3 2 3 2 2_Schs" xfId="34711"/>
    <cellStyle name="Normal 34 2 3 2 3 2 3" xfId="34712"/>
    <cellStyle name="Normal 34 2 3 2 3 2 3 2" xfId="34713"/>
    <cellStyle name="Normal 34 2 3 2 3 2 3 2 2" xfId="34714"/>
    <cellStyle name="Normal 34 2 3 2 3 2 3 2 2 2" xfId="34715"/>
    <cellStyle name="Normal 34 2 3 2 3 2 3 2 2 3" xfId="34716"/>
    <cellStyle name="Normal 34 2 3 2 3 2 3 2 3" xfId="34717"/>
    <cellStyle name="Normal 34 2 3 2 3 2 3 2 4" xfId="34718"/>
    <cellStyle name="Normal 34 2 3 2 3 2 3 3" xfId="34719"/>
    <cellStyle name="Normal 34 2 3 2 3 2 3 3 2" xfId="34720"/>
    <cellStyle name="Normal 34 2 3 2 3 2 3 3 3" xfId="34721"/>
    <cellStyle name="Normal 34 2 3 2 3 2 3 4" xfId="34722"/>
    <cellStyle name="Normal 34 2 3 2 3 2 3 5" xfId="34723"/>
    <cellStyle name="Normal 34 2 3 2 3 2 4" xfId="34724"/>
    <cellStyle name="Normal 34 2 3 2 3 2 4 2" xfId="34725"/>
    <cellStyle name="Normal 34 2 3 2 3 2 4 2 2" xfId="34726"/>
    <cellStyle name="Normal 34 2 3 2 3 2 4 2 2 2" xfId="34727"/>
    <cellStyle name="Normal 34 2 3 2 3 2 4 2 2 3" xfId="34728"/>
    <cellStyle name="Normal 34 2 3 2 3 2 4 2 3" xfId="34729"/>
    <cellStyle name="Normal 34 2 3 2 3 2 4 2 4" xfId="34730"/>
    <cellStyle name="Normal 34 2 3 2 3 2 4 3" xfId="34731"/>
    <cellStyle name="Normal 34 2 3 2 3 2 4 3 2" xfId="34732"/>
    <cellStyle name="Normal 34 2 3 2 3 2 4 3 3" xfId="34733"/>
    <cellStyle name="Normal 34 2 3 2 3 2 4 4" xfId="34734"/>
    <cellStyle name="Normal 34 2 3 2 3 2 4 5" xfId="34735"/>
    <cellStyle name="Normal 34 2 3 2 3 2 5" xfId="34736"/>
    <cellStyle name="Normal 34 2 3 2 3 2 5 2" xfId="34737"/>
    <cellStyle name="Normal 34 2 3 2 3 2 5 2 2" xfId="34738"/>
    <cellStyle name="Normal 34 2 3 2 3 2 5 2 2 2" xfId="34739"/>
    <cellStyle name="Normal 34 2 3 2 3 2 5 2 2 3" xfId="34740"/>
    <cellStyle name="Normal 34 2 3 2 3 2 5 2 3" xfId="34741"/>
    <cellStyle name="Normal 34 2 3 2 3 2 5 2 4" xfId="34742"/>
    <cellStyle name="Normal 34 2 3 2 3 2 5 3" xfId="34743"/>
    <cellStyle name="Normal 34 2 3 2 3 2 5 3 2" xfId="34744"/>
    <cellStyle name="Normal 34 2 3 2 3 2 5 3 3" xfId="34745"/>
    <cellStyle name="Normal 34 2 3 2 3 2 5 4" xfId="34746"/>
    <cellStyle name="Normal 34 2 3 2 3 2 5 5" xfId="34747"/>
    <cellStyle name="Normal 34 2 3 2 3 2 6" xfId="34748"/>
    <cellStyle name="Normal 34 2 3 2 3 2 6 2" xfId="34749"/>
    <cellStyle name="Normal 34 2 3 2 3 2 6 2 2" xfId="34750"/>
    <cellStyle name="Normal 34 2 3 2 3 2 6 2 3" xfId="34751"/>
    <cellStyle name="Normal 34 2 3 2 3 2 6 3" xfId="34752"/>
    <cellStyle name="Normal 34 2 3 2 3 2 6 4" xfId="34753"/>
    <cellStyle name="Normal 34 2 3 2 3 2 7" xfId="34754"/>
    <cellStyle name="Normal 34 2 3 2 3 2 7 2" xfId="34755"/>
    <cellStyle name="Normal 34 2 3 2 3 2 7 3" xfId="34756"/>
    <cellStyle name="Normal 34 2 3 2 3 2 8" xfId="34757"/>
    <cellStyle name="Normal 34 2 3 2 3 2 9" xfId="34758"/>
    <cellStyle name="Normal 34 2 3 2 3 2_Schs" xfId="34759"/>
    <cellStyle name="Normal 34 2 3 2 3 3" xfId="34760"/>
    <cellStyle name="Normal 34 2 3 2 3 3 2" xfId="34761"/>
    <cellStyle name="Normal 34 2 3 2 3 3 2 2" xfId="34762"/>
    <cellStyle name="Normal 34 2 3 2 3 3 2 2 2" xfId="34763"/>
    <cellStyle name="Normal 34 2 3 2 3 3 2 2 2 2" xfId="34764"/>
    <cellStyle name="Normal 34 2 3 2 3 3 2 2 2 3" xfId="34765"/>
    <cellStyle name="Normal 34 2 3 2 3 3 2 2 3" xfId="34766"/>
    <cellStyle name="Normal 34 2 3 2 3 3 2 2 4" xfId="34767"/>
    <cellStyle name="Normal 34 2 3 2 3 3 2 3" xfId="34768"/>
    <cellStyle name="Normal 34 2 3 2 3 3 2 3 2" xfId="34769"/>
    <cellStyle name="Normal 34 2 3 2 3 3 2 3 3" xfId="34770"/>
    <cellStyle name="Normal 34 2 3 2 3 3 2 4" xfId="34771"/>
    <cellStyle name="Normal 34 2 3 2 3 3 2 5" xfId="34772"/>
    <cellStyle name="Normal 34 2 3 2 3 3 3" xfId="34773"/>
    <cellStyle name="Normal 34 2 3 2 3 3 3 2" xfId="34774"/>
    <cellStyle name="Normal 34 2 3 2 3 3 3 2 2" xfId="34775"/>
    <cellStyle name="Normal 34 2 3 2 3 3 3 2 2 2" xfId="34776"/>
    <cellStyle name="Normal 34 2 3 2 3 3 3 2 2 3" xfId="34777"/>
    <cellStyle name="Normal 34 2 3 2 3 3 3 2 3" xfId="34778"/>
    <cellStyle name="Normal 34 2 3 2 3 3 3 2 4" xfId="34779"/>
    <cellStyle name="Normal 34 2 3 2 3 3 3 3" xfId="34780"/>
    <cellStyle name="Normal 34 2 3 2 3 3 3 3 2" xfId="34781"/>
    <cellStyle name="Normal 34 2 3 2 3 3 3 3 3" xfId="34782"/>
    <cellStyle name="Normal 34 2 3 2 3 3 3 4" xfId="34783"/>
    <cellStyle name="Normal 34 2 3 2 3 3 3 5" xfId="34784"/>
    <cellStyle name="Normal 34 2 3 2 3 3 4" xfId="34785"/>
    <cellStyle name="Normal 34 2 3 2 3 3 4 2" xfId="34786"/>
    <cellStyle name="Normal 34 2 3 2 3 3 4 2 2" xfId="34787"/>
    <cellStyle name="Normal 34 2 3 2 3 3 4 2 2 2" xfId="34788"/>
    <cellStyle name="Normal 34 2 3 2 3 3 4 2 2 3" xfId="34789"/>
    <cellStyle name="Normal 34 2 3 2 3 3 4 2 3" xfId="34790"/>
    <cellStyle name="Normal 34 2 3 2 3 3 4 2 4" xfId="34791"/>
    <cellStyle name="Normal 34 2 3 2 3 3 4 3" xfId="34792"/>
    <cellStyle name="Normal 34 2 3 2 3 3 4 3 2" xfId="34793"/>
    <cellStyle name="Normal 34 2 3 2 3 3 4 3 3" xfId="34794"/>
    <cellStyle name="Normal 34 2 3 2 3 3 4 4" xfId="34795"/>
    <cellStyle name="Normal 34 2 3 2 3 3 4 5" xfId="34796"/>
    <cellStyle name="Normal 34 2 3 2 3 3 5" xfId="34797"/>
    <cellStyle name="Normal 34 2 3 2 3 3 5 2" xfId="34798"/>
    <cellStyle name="Normal 34 2 3 2 3 3 5 2 2" xfId="34799"/>
    <cellStyle name="Normal 34 2 3 2 3 3 5 2 3" xfId="34800"/>
    <cellStyle name="Normal 34 2 3 2 3 3 5 3" xfId="34801"/>
    <cellStyle name="Normal 34 2 3 2 3 3 5 4" xfId="34802"/>
    <cellStyle name="Normal 34 2 3 2 3 3 6" xfId="34803"/>
    <cellStyle name="Normal 34 2 3 2 3 3 6 2" xfId="34804"/>
    <cellStyle name="Normal 34 2 3 2 3 3 6 3" xfId="34805"/>
    <cellStyle name="Normal 34 2 3 2 3 3 7" xfId="34806"/>
    <cellStyle name="Normal 34 2 3 2 3 3 8" xfId="34807"/>
    <cellStyle name="Normal 34 2 3 2 3 3_Schs" xfId="34808"/>
    <cellStyle name="Normal 34 2 3 2 3 4" xfId="34809"/>
    <cellStyle name="Normal 34 2 3 2 3 4 2" xfId="34810"/>
    <cellStyle name="Normal 34 2 3 2 3 4 2 2" xfId="34811"/>
    <cellStyle name="Normal 34 2 3 2 3 4 2 2 2" xfId="34812"/>
    <cellStyle name="Normal 34 2 3 2 3 4 2 2 3" xfId="34813"/>
    <cellStyle name="Normal 34 2 3 2 3 4 2 3" xfId="34814"/>
    <cellStyle name="Normal 34 2 3 2 3 4 2 4" xfId="34815"/>
    <cellStyle name="Normal 34 2 3 2 3 4 3" xfId="34816"/>
    <cellStyle name="Normal 34 2 3 2 3 4 3 2" xfId="34817"/>
    <cellStyle name="Normal 34 2 3 2 3 4 3 3" xfId="34818"/>
    <cellStyle name="Normal 34 2 3 2 3 4 4" xfId="34819"/>
    <cellStyle name="Normal 34 2 3 2 3 4 5" xfId="34820"/>
    <cellStyle name="Normal 34 2 3 2 3 5" xfId="34821"/>
    <cellStyle name="Normal 34 2 3 2 3 5 2" xfId="34822"/>
    <cellStyle name="Normal 34 2 3 2 3 5 2 2" xfId="34823"/>
    <cellStyle name="Normal 34 2 3 2 3 5 2 2 2" xfId="34824"/>
    <cellStyle name="Normal 34 2 3 2 3 5 2 2 3" xfId="34825"/>
    <cellStyle name="Normal 34 2 3 2 3 5 2 3" xfId="34826"/>
    <cellStyle name="Normal 34 2 3 2 3 5 2 4" xfId="34827"/>
    <cellStyle name="Normal 34 2 3 2 3 5 3" xfId="34828"/>
    <cellStyle name="Normal 34 2 3 2 3 5 3 2" xfId="34829"/>
    <cellStyle name="Normal 34 2 3 2 3 5 3 3" xfId="34830"/>
    <cellStyle name="Normal 34 2 3 2 3 5 4" xfId="34831"/>
    <cellStyle name="Normal 34 2 3 2 3 5 5" xfId="34832"/>
    <cellStyle name="Normal 34 2 3 2 3 6" xfId="34833"/>
    <cellStyle name="Normal 34 2 3 2 3 6 2" xfId="34834"/>
    <cellStyle name="Normal 34 2 3 2 3 6 2 2" xfId="34835"/>
    <cellStyle name="Normal 34 2 3 2 3 6 2 2 2" xfId="34836"/>
    <cellStyle name="Normal 34 2 3 2 3 6 2 2 3" xfId="34837"/>
    <cellStyle name="Normal 34 2 3 2 3 6 2 3" xfId="34838"/>
    <cellStyle name="Normal 34 2 3 2 3 6 2 4" xfId="34839"/>
    <cellStyle name="Normal 34 2 3 2 3 6 3" xfId="34840"/>
    <cellStyle name="Normal 34 2 3 2 3 6 3 2" xfId="34841"/>
    <cellStyle name="Normal 34 2 3 2 3 6 3 3" xfId="34842"/>
    <cellStyle name="Normal 34 2 3 2 3 6 4" xfId="34843"/>
    <cellStyle name="Normal 34 2 3 2 3 6 5" xfId="34844"/>
    <cellStyle name="Normal 34 2 3 2 3 7" xfId="34845"/>
    <cellStyle name="Normal 34 2 3 2 3 7 2" xfId="34846"/>
    <cellStyle name="Normal 34 2 3 2 3 7 2 2" xfId="34847"/>
    <cellStyle name="Normal 34 2 3 2 3 7 2 3" xfId="34848"/>
    <cellStyle name="Normal 34 2 3 2 3 7 3" xfId="34849"/>
    <cellStyle name="Normal 34 2 3 2 3 7 4" xfId="34850"/>
    <cellStyle name="Normal 34 2 3 2 3 8" xfId="34851"/>
    <cellStyle name="Normal 34 2 3 2 3 8 2" xfId="34852"/>
    <cellStyle name="Normal 34 2 3 2 3 8 3" xfId="34853"/>
    <cellStyle name="Normal 34 2 3 2 3 9" xfId="34854"/>
    <cellStyle name="Normal 34 2 3 2 3_Schs" xfId="34855"/>
    <cellStyle name="Normal 34 2 3 2 4" xfId="34856"/>
    <cellStyle name="Normal 34 2 3 2 4 2" xfId="34857"/>
    <cellStyle name="Normal 34 2 3 2 4 2 2" xfId="34858"/>
    <cellStyle name="Normal 34 2 3 2 4 2 2 2" xfId="34859"/>
    <cellStyle name="Normal 34 2 3 2 4 2 2 2 2" xfId="34860"/>
    <cellStyle name="Normal 34 2 3 2 4 2 2 2 2 2" xfId="34861"/>
    <cellStyle name="Normal 34 2 3 2 4 2 2 2 2 3" xfId="34862"/>
    <cellStyle name="Normal 34 2 3 2 4 2 2 2 3" xfId="34863"/>
    <cellStyle name="Normal 34 2 3 2 4 2 2 2 4" xfId="34864"/>
    <cellStyle name="Normal 34 2 3 2 4 2 2 3" xfId="34865"/>
    <cellStyle name="Normal 34 2 3 2 4 2 2 3 2" xfId="34866"/>
    <cellStyle name="Normal 34 2 3 2 4 2 2 3 3" xfId="34867"/>
    <cellStyle name="Normal 34 2 3 2 4 2 2 4" xfId="34868"/>
    <cellStyle name="Normal 34 2 3 2 4 2 2 5" xfId="34869"/>
    <cellStyle name="Normal 34 2 3 2 4 2 3" xfId="34870"/>
    <cellStyle name="Normal 34 2 3 2 4 2 3 2" xfId="34871"/>
    <cellStyle name="Normal 34 2 3 2 4 2 3 2 2" xfId="34872"/>
    <cellStyle name="Normal 34 2 3 2 4 2 3 2 2 2" xfId="34873"/>
    <cellStyle name="Normal 34 2 3 2 4 2 3 2 2 3" xfId="34874"/>
    <cellStyle name="Normal 34 2 3 2 4 2 3 2 3" xfId="34875"/>
    <cellStyle name="Normal 34 2 3 2 4 2 3 2 4" xfId="34876"/>
    <cellStyle name="Normal 34 2 3 2 4 2 3 3" xfId="34877"/>
    <cellStyle name="Normal 34 2 3 2 4 2 3 3 2" xfId="34878"/>
    <cellStyle name="Normal 34 2 3 2 4 2 3 3 3" xfId="34879"/>
    <cellStyle name="Normal 34 2 3 2 4 2 3 4" xfId="34880"/>
    <cellStyle name="Normal 34 2 3 2 4 2 3 5" xfId="34881"/>
    <cellStyle name="Normal 34 2 3 2 4 2 4" xfId="34882"/>
    <cellStyle name="Normal 34 2 3 2 4 2 4 2" xfId="34883"/>
    <cellStyle name="Normal 34 2 3 2 4 2 4 2 2" xfId="34884"/>
    <cellStyle name="Normal 34 2 3 2 4 2 4 2 2 2" xfId="34885"/>
    <cellStyle name="Normal 34 2 3 2 4 2 4 2 2 3" xfId="34886"/>
    <cellStyle name="Normal 34 2 3 2 4 2 4 2 3" xfId="34887"/>
    <cellStyle name="Normal 34 2 3 2 4 2 4 2 4" xfId="34888"/>
    <cellStyle name="Normal 34 2 3 2 4 2 4 3" xfId="34889"/>
    <cellStyle name="Normal 34 2 3 2 4 2 4 3 2" xfId="34890"/>
    <cellStyle name="Normal 34 2 3 2 4 2 4 3 3" xfId="34891"/>
    <cellStyle name="Normal 34 2 3 2 4 2 4 4" xfId="34892"/>
    <cellStyle name="Normal 34 2 3 2 4 2 4 5" xfId="34893"/>
    <cellStyle name="Normal 34 2 3 2 4 2 5" xfId="34894"/>
    <cellStyle name="Normal 34 2 3 2 4 2 5 2" xfId="34895"/>
    <cellStyle name="Normal 34 2 3 2 4 2 5 2 2" xfId="34896"/>
    <cellStyle name="Normal 34 2 3 2 4 2 5 2 3" xfId="34897"/>
    <cellStyle name="Normal 34 2 3 2 4 2 5 3" xfId="34898"/>
    <cellStyle name="Normal 34 2 3 2 4 2 5 4" xfId="34899"/>
    <cellStyle name="Normal 34 2 3 2 4 2 6" xfId="34900"/>
    <cellStyle name="Normal 34 2 3 2 4 2 6 2" xfId="34901"/>
    <cellStyle name="Normal 34 2 3 2 4 2 6 3" xfId="34902"/>
    <cellStyle name="Normal 34 2 3 2 4 2 7" xfId="34903"/>
    <cellStyle name="Normal 34 2 3 2 4 2 8" xfId="34904"/>
    <cellStyle name="Normal 34 2 3 2 4 2_Schs" xfId="34905"/>
    <cellStyle name="Normal 34 2 3 2 4 3" xfId="34906"/>
    <cellStyle name="Normal 34 2 3 2 4 3 2" xfId="34907"/>
    <cellStyle name="Normal 34 2 3 2 4 3 2 2" xfId="34908"/>
    <cellStyle name="Normal 34 2 3 2 4 3 2 2 2" xfId="34909"/>
    <cellStyle name="Normal 34 2 3 2 4 3 2 2 3" xfId="34910"/>
    <cellStyle name="Normal 34 2 3 2 4 3 2 3" xfId="34911"/>
    <cellStyle name="Normal 34 2 3 2 4 3 2 4" xfId="34912"/>
    <cellStyle name="Normal 34 2 3 2 4 3 3" xfId="34913"/>
    <cellStyle name="Normal 34 2 3 2 4 3 3 2" xfId="34914"/>
    <cellStyle name="Normal 34 2 3 2 4 3 3 3" xfId="34915"/>
    <cellStyle name="Normal 34 2 3 2 4 3 4" xfId="34916"/>
    <cellStyle name="Normal 34 2 3 2 4 3 5" xfId="34917"/>
    <cellStyle name="Normal 34 2 3 2 4 4" xfId="34918"/>
    <cellStyle name="Normal 34 2 3 2 4 4 2" xfId="34919"/>
    <cellStyle name="Normal 34 2 3 2 4 4 2 2" xfId="34920"/>
    <cellStyle name="Normal 34 2 3 2 4 4 2 2 2" xfId="34921"/>
    <cellStyle name="Normal 34 2 3 2 4 4 2 2 3" xfId="34922"/>
    <cellStyle name="Normal 34 2 3 2 4 4 2 3" xfId="34923"/>
    <cellStyle name="Normal 34 2 3 2 4 4 2 4" xfId="34924"/>
    <cellStyle name="Normal 34 2 3 2 4 4 3" xfId="34925"/>
    <cellStyle name="Normal 34 2 3 2 4 4 3 2" xfId="34926"/>
    <cellStyle name="Normal 34 2 3 2 4 4 3 3" xfId="34927"/>
    <cellStyle name="Normal 34 2 3 2 4 4 4" xfId="34928"/>
    <cellStyle name="Normal 34 2 3 2 4 4 5" xfId="34929"/>
    <cellStyle name="Normal 34 2 3 2 4 5" xfId="34930"/>
    <cellStyle name="Normal 34 2 3 2 4 5 2" xfId="34931"/>
    <cellStyle name="Normal 34 2 3 2 4 5 2 2" xfId="34932"/>
    <cellStyle name="Normal 34 2 3 2 4 5 2 2 2" xfId="34933"/>
    <cellStyle name="Normal 34 2 3 2 4 5 2 2 3" xfId="34934"/>
    <cellStyle name="Normal 34 2 3 2 4 5 2 3" xfId="34935"/>
    <cellStyle name="Normal 34 2 3 2 4 5 2 4" xfId="34936"/>
    <cellStyle name="Normal 34 2 3 2 4 5 3" xfId="34937"/>
    <cellStyle name="Normal 34 2 3 2 4 5 3 2" xfId="34938"/>
    <cellStyle name="Normal 34 2 3 2 4 5 3 3" xfId="34939"/>
    <cellStyle name="Normal 34 2 3 2 4 5 4" xfId="34940"/>
    <cellStyle name="Normal 34 2 3 2 4 5 5" xfId="34941"/>
    <cellStyle name="Normal 34 2 3 2 4 6" xfId="34942"/>
    <cellStyle name="Normal 34 2 3 2 4 6 2" xfId="34943"/>
    <cellStyle name="Normal 34 2 3 2 4 6 2 2" xfId="34944"/>
    <cellStyle name="Normal 34 2 3 2 4 6 2 3" xfId="34945"/>
    <cellStyle name="Normal 34 2 3 2 4 6 3" xfId="34946"/>
    <cellStyle name="Normal 34 2 3 2 4 6 4" xfId="34947"/>
    <cellStyle name="Normal 34 2 3 2 4 7" xfId="34948"/>
    <cellStyle name="Normal 34 2 3 2 4 7 2" xfId="34949"/>
    <cellStyle name="Normal 34 2 3 2 4 7 3" xfId="34950"/>
    <cellStyle name="Normal 34 2 3 2 4 8" xfId="34951"/>
    <cellStyle name="Normal 34 2 3 2 4 9" xfId="34952"/>
    <cellStyle name="Normal 34 2 3 2 4_Schs" xfId="34953"/>
    <cellStyle name="Normal 34 2 3 2 5" xfId="34954"/>
    <cellStyle name="Normal 34 2 3 2 5 2" xfId="34955"/>
    <cellStyle name="Normal 34 2 3 2 5 2 2" xfId="34956"/>
    <cellStyle name="Normal 34 2 3 2 5 2 2 2" xfId="34957"/>
    <cellStyle name="Normal 34 2 3 2 5 2 2 2 2" xfId="34958"/>
    <cellStyle name="Normal 34 2 3 2 5 2 2 2 3" xfId="34959"/>
    <cellStyle name="Normal 34 2 3 2 5 2 2 3" xfId="34960"/>
    <cellStyle name="Normal 34 2 3 2 5 2 2 4" xfId="34961"/>
    <cellStyle name="Normal 34 2 3 2 5 2 3" xfId="34962"/>
    <cellStyle name="Normal 34 2 3 2 5 2 3 2" xfId="34963"/>
    <cellStyle name="Normal 34 2 3 2 5 2 3 3" xfId="34964"/>
    <cellStyle name="Normal 34 2 3 2 5 2 4" xfId="34965"/>
    <cellStyle name="Normal 34 2 3 2 5 2 5" xfId="34966"/>
    <cellStyle name="Normal 34 2 3 2 5 3" xfId="34967"/>
    <cellStyle name="Normal 34 2 3 2 5 3 2" xfId="34968"/>
    <cellStyle name="Normal 34 2 3 2 5 3 2 2" xfId="34969"/>
    <cellStyle name="Normal 34 2 3 2 5 3 2 2 2" xfId="34970"/>
    <cellStyle name="Normal 34 2 3 2 5 3 2 2 3" xfId="34971"/>
    <cellStyle name="Normal 34 2 3 2 5 3 2 3" xfId="34972"/>
    <cellStyle name="Normal 34 2 3 2 5 3 2 4" xfId="34973"/>
    <cellStyle name="Normal 34 2 3 2 5 3 3" xfId="34974"/>
    <cellStyle name="Normal 34 2 3 2 5 3 3 2" xfId="34975"/>
    <cellStyle name="Normal 34 2 3 2 5 3 3 3" xfId="34976"/>
    <cellStyle name="Normal 34 2 3 2 5 3 4" xfId="34977"/>
    <cellStyle name="Normal 34 2 3 2 5 3 5" xfId="34978"/>
    <cellStyle name="Normal 34 2 3 2 5 4" xfId="34979"/>
    <cellStyle name="Normal 34 2 3 2 5 4 2" xfId="34980"/>
    <cellStyle name="Normal 34 2 3 2 5 4 2 2" xfId="34981"/>
    <cellStyle name="Normal 34 2 3 2 5 4 2 2 2" xfId="34982"/>
    <cellStyle name="Normal 34 2 3 2 5 4 2 2 3" xfId="34983"/>
    <cellStyle name="Normal 34 2 3 2 5 4 2 3" xfId="34984"/>
    <cellStyle name="Normal 34 2 3 2 5 4 2 4" xfId="34985"/>
    <cellStyle name="Normal 34 2 3 2 5 4 3" xfId="34986"/>
    <cellStyle name="Normal 34 2 3 2 5 4 3 2" xfId="34987"/>
    <cellStyle name="Normal 34 2 3 2 5 4 3 3" xfId="34988"/>
    <cellStyle name="Normal 34 2 3 2 5 4 4" xfId="34989"/>
    <cellStyle name="Normal 34 2 3 2 5 4 5" xfId="34990"/>
    <cellStyle name="Normal 34 2 3 2 5 5" xfId="34991"/>
    <cellStyle name="Normal 34 2 3 2 5 5 2" xfId="34992"/>
    <cellStyle name="Normal 34 2 3 2 5 5 2 2" xfId="34993"/>
    <cellStyle name="Normal 34 2 3 2 5 5 2 3" xfId="34994"/>
    <cellStyle name="Normal 34 2 3 2 5 5 3" xfId="34995"/>
    <cellStyle name="Normal 34 2 3 2 5 5 4" xfId="34996"/>
    <cellStyle name="Normal 34 2 3 2 5 6" xfId="34997"/>
    <cellStyle name="Normal 34 2 3 2 5 6 2" xfId="34998"/>
    <cellStyle name="Normal 34 2 3 2 5 6 3" xfId="34999"/>
    <cellStyle name="Normal 34 2 3 2 5 7" xfId="35000"/>
    <cellStyle name="Normal 34 2 3 2 5 8" xfId="35001"/>
    <cellStyle name="Normal 34 2 3 2 5_Schs" xfId="35002"/>
    <cellStyle name="Normal 34 2 3 2 6" xfId="35003"/>
    <cellStyle name="Normal 34 2 3 2 6 2" xfId="35004"/>
    <cellStyle name="Normal 34 2 3 2 6 2 2" xfId="35005"/>
    <cellStyle name="Normal 34 2 3 2 6 2 2 2" xfId="35006"/>
    <cellStyle name="Normal 34 2 3 2 6 2 2 3" xfId="35007"/>
    <cellStyle name="Normal 34 2 3 2 6 2 3" xfId="35008"/>
    <cellStyle name="Normal 34 2 3 2 6 2 4" xfId="35009"/>
    <cellStyle name="Normal 34 2 3 2 6 3" xfId="35010"/>
    <cellStyle name="Normal 34 2 3 2 6 3 2" xfId="35011"/>
    <cellStyle name="Normal 34 2 3 2 6 3 3" xfId="35012"/>
    <cellStyle name="Normal 34 2 3 2 6 4" xfId="35013"/>
    <cellStyle name="Normal 34 2 3 2 6 5" xfId="35014"/>
    <cellStyle name="Normal 34 2 3 2 7" xfId="35015"/>
    <cellStyle name="Normal 34 2 3 2 7 2" xfId="35016"/>
    <cellStyle name="Normal 34 2 3 2 7 2 2" xfId="35017"/>
    <cellStyle name="Normal 34 2 3 2 7 2 2 2" xfId="35018"/>
    <cellStyle name="Normal 34 2 3 2 7 2 2 3" xfId="35019"/>
    <cellStyle name="Normal 34 2 3 2 7 2 3" xfId="35020"/>
    <cellStyle name="Normal 34 2 3 2 7 2 4" xfId="35021"/>
    <cellStyle name="Normal 34 2 3 2 7 3" xfId="35022"/>
    <cellStyle name="Normal 34 2 3 2 7 3 2" xfId="35023"/>
    <cellStyle name="Normal 34 2 3 2 7 3 3" xfId="35024"/>
    <cellStyle name="Normal 34 2 3 2 7 4" xfId="35025"/>
    <cellStyle name="Normal 34 2 3 2 7 5" xfId="35026"/>
    <cellStyle name="Normal 34 2 3 2 8" xfId="35027"/>
    <cellStyle name="Normal 34 2 3 2 8 2" xfId="35028"/>
    <cellStyle name="Normal 34 2 3 2 8 2 2" xfId="35029"/>
    <cellStyle name="Normal 34 2 3 2 8 2 2 2" xfId="35030"/>
    <cellStyle name="Normal 34 2 3 2 8 2 2 3" xfId="35031"/>
    <cellStyle name="Normal 34 2 3 2 8 2 3" xfId="35032"/>
    <cellStyle name="Normal 34 2 3 2 8 2 4" xfId="35033"/>
    <cellStyle name="Normal 34 2 3 2 8 3" xfId="35034"/>
    <cellStyle name="Normal 34 2 3 2 8 3 2" xfId="35035"/>
    <cellStyle name="Normal 34 2 3 2 8 3 3" xfId="35036"/>
    <cellStyle name="Normal 34 2 3 2 8 4" xfId="35037"/>
    <cellStyle name="Normal 34 2 3 2 8 5" xfId="35038"/>
    <cellStyle name="Normal 34 2 3 2 9" xfId="35039"/>
    <cellStyle name="Normal 34 2 3 2 9 2" xfId="35040"/>
    <cellStyle name="Normal 34 2 3 2 9 2 2" xfId="35041"/>
    <cellStyle name="Normal 34 2 3 2 9 2 3" xfId="35042"/>
    <cellStyle name="Normal 34 2 3 2 9 3" xfId="35043"/>
    <cellStyle name="Normal 34 2 3 2 9 4" xfId="35044"/>
    <cellStyle name="Normal 34 2 3 2_Schs" xfId="35045"/>
    <cellStyle name="Normal 34 2 3 3" xfId="35046"/>
    <cellStyle name="Normal 34 2 3 3 10" xfId="35047"/>
    <cellStyle name="Normal 34 2 3 3 11" xfId="35048"/>
    <cellStyle name="Normal 34 2 3 3 2" xfId="35049"/>
    <cellStyle name="Normal 34 2 3 3 2 10" xfId="35050"/>
    <cellStyle name="Normal 34 2 3 3 2 2" xfId="35051"/>
    <cellStyle name="Normal 34 2 3 3 2 2 2" xfId="35052"/>
    <cellStyle name="Normal 34 2 3 3 2 2 2 2" xfId="35053"/>
    <cellStyle name="Normal 34 2 3 3 2 2 2 2 2" xfId="35054"/>
    <cellStyle name="Normal 34 2 3 3 2 2 2 2 2 2" xfId="35055"/>
    <cellStyle name="Normal 34 2 3 3 2 2 2 2 2 2 2" xfId="35056"/>
    <cellStyle name="Normal 34 2 3 3 2 2 2 2 2 2 3" xfId="35057"/>
    <cellStyle name="Normal 34 2 3 3 2 2 2 2 2 3" xfId="35058"/>
    <cellStyle name="Normal 34 2 3 3 2 2 2 2 2 4" xfId="35059"/>
    <cellStyle name="Normal 34 2 3 3 2 2 2 2 3" xfId="35060"/>
    <cellStyle name="Normal 34 2 3 3 2 2 2 2 3 2" xfId="35061"/>
    <cellStyle name="Normal 34 2 3 3 2 2 2 2 3 3" xfId="35062"/>
    <cellStyle name="Normal 34 2 3 3 2 2 2 2 4" xfId="35063"/>
    <cellStyle name="Normal 34 2 3 3 2 2 2 2 5" xfId="35064"/>
    <cellStyle name="Normal 34 2 3 3 2 2 2 3" xfId="35065"/>
    <cellStyle name="Normal 34 2 3 3 2 2 2 3 2" xfId="35066"/>
    <cellStyle name="Normal 34 2 3 3 2 2 2 3 2 2" xfId="35067"/>
    <cellStyle name="Normal 34 2 3 3 2 2 2 3 2 2 2" xfId="35068"/>
    <cellStyle name="Normal 34 2 3 3 2 2 2 3 2 2 3" xfId="35069"/>
    <cellStyle name="Normal 34 2 3 3 2 2 2 3 2 3" xfId="35070"/>
    <cellStyle name="Normal 34 2 3 3 2 2 2 3 2 4" xfId="35071"/>
    <cellStyle name="Normal 34 2 3 3 2 2 2 3 3" xfId="35072"/>
    <cellStyle name="Normal 34 2 3 3 2 2 2 3 3 2" xfId="35073"/>
    <cellStyle name="Normal 34 2 3 3 2 2 2 3 3 3" xfId="35074"/>
    <cellStyle name="Normal 34 2 3 3 2 2 2 3 4" xfId="35075"/>
    <cellStyle name="Normal 34 2 3 3 2 2 2 3 5" xfId="35076"/>
    <cellStyle name="Normal 34 2 3 3 2 2 2 4" xfId="35077"/>
    <cellStyle name="Normal 34 2 3 3 2 2 2 4 2" xfId="35078"/>
    <cellStyle name="Normal 34 2 3 3 2 2 2 4 2 2" xfId="35079"/>
    <cellStyle name="Normal 34 2 3 3 2 2 2 4 2 2 2" xfId="35080"/>
    <cellStyle name="Normal 34 2 3 3 2 2 2 4 2 2 3" xfId="35081"/>
    <cellStyle name="Normal 34 2 3 3 2 2 2 4 2 3" xfId="35082"/>
    <cellStyle name="Normal 34 2 3 3 2 2 2 4 2 4" xfId="35083"/>
    <cellStyle name="Normal 34 2 3 3 2 2 2 4 3" xfId="35084"/>
    <cellStyle name="Normal 34 2 3 3 2 2 2 4 3 2" xfId="35085"/>
    <cellStyle name="Normal 34 2 3 3 2 2 2 4 3 3" xfId="35086"/>
    <cellStyle name="Normal 34 2 3 3 2 2 2 4 4" xfId="35087"/>
    <cellStyle name="Normal 34 2 3 3 2 2 2 4 5" xfId="35088"/>
    <cellStyle name="Normal 34 2 3 3 2 2 2 5" xfId="35089"/>
    <cellStyle name="Normal 34 2 3 3 2 2 2 5 2" xfId="35090"/>
    <cellStyle name="Normal 34 2 3 3 2 2 2 5 2 2" xfId="35091"/>
    <cellStyle name="Normal 34 2 3 3 2 2 2 5 2 3" xfId="35092"/>
    <cellStyle name="Normal 34 2 3 3 2 2 2 5 3" xfId="35093"/>
    <cellStyle name="Normal 34 2 3 3 2 2 2 5 4" xfId="35094"/>
    <cellStyle name="Normal 34 2 3 3 2 2 2 6" xfId="35095"/>
    <cellStyle name="Normal 34 2 3 3 2 2 2 6 2" xfId="35096"/>
    <cellStyle name="Normal 34 2 3 3 2 2 2 6 3" xfId="35097"/>
    <cellStyle name="Normal 34 2 3 3 2 2 2 7" xfId="35098"/>
    <cellStyle name="Normal 34 2 3 3 2 2 2 8" xfId="35099"/>
    <cellStyle name="Normal 34 2 3 3 2 2 2_Schs" xfId="35100"/>
    <cellStyle name="Normal 34 2 3 3 2 2 3" xfId="35101"/>
    <cellStyle name="Normal 34 2 3 3 2 2 3 2" xfId="35102"/>
    <cellStyle name="Normal 34 2 3 3 2 2 3 2 2" xfId="35103"/>
    <cellStyle name="Normal 34 2 3 3 2 2 3 2 2 2" xfId="35104"/>
    <cellStyle name="Normal 34 2 3 3 2 2 3 2 2 3" xfId="35105"/>
    <cellStyle name="Normal 34 2 3 3 2 2 3 2 3" xfId="35106"/>
    <cellStyle name="Normal 34 2 3 3 2 2 3 2 4" xfId="35107"/>
    <cellStyle name="Normal 34 2 3 3 2 2 3 3" xfId="35108"/>
    <cellStyle name="Normal 34 2 3 3 2 2 3 3 2" xfId="35109"/>
    <cellStyle name="Normal 34 2 3 3 2 2 3 3 3" xfId="35110"/>
    <cellStyle name="Normal 34 2 3 3 2 2 3 4" xfId="35111"/>
    <cellStyle name="Normal 34 2 3 3 2 2 3 5" xfId="35112"/>
    <cellStyle name="Normal 34 2 3 3 2 2 4" xfId="35113"/>
    <cellStyle name="Normal 34 2 3 3 2 2 4 2" xfId="35114"/>
    <cellStyle name="Normal 34 2 3 3 2 2 4 2 2" xfId="35115"/>
    <cellStyle name="Normal 34 2 3 3 2 2 4 2 2 2" xfId="35116"/>
    <cellStyle name="Normal 34 2 3 3 2 2 4 2 2 3" xfId="35117"/>
    <cellStyle name="Normal 34 2 3 3 2 2 4 2 3" xfId="35118"/>
    <cellStyle name="Normal 34 2 3 3 2 2 4 2 4" xfId="35119"/>
    <cellStyle name="Normal 34 2 3 3 2 2 4 3" xfId="35120"/>
    <cellStyle name="Normal 34 2 3 3 2 2 4 3 2" xfId="35121"/>
    <cellStyle name="Normal 34 2 3 3 2 2 4 3 3" xfId="35122"/>
    <cellStyle name="Normal 34 2 3 3 2 2 4 4" xfId="35123"/>
    <cellStyle name="Normal 34 2 3 3 2 2 4 5" xfId="35124"/>
    <cellStyle name="Normal 34 2 3 3 2 2 5" xfId="35125"/>
    <cellStyle name="Normal 34 2 3 3 2 2 5 2" xfId="35126"/>
    <cellStyle name="Normal 34 2 3 3 2 2 5 2 2" xfId="35127"/>
    <cellStyle name="Normal 34 2 3 3 2 2 5 2 2 2" xfId="35128"/>
    <cellStyle name="Normal 34 2 3 3 2 2 5 2 2 3" xfId="35129"/>
    <cellStyle name="Normal 34 2 3 3 2 2 5 2 3" xfId="35130"/>
    <cellStyle name="Normal 34 2 3 3 2 2 5 2 4" xfId="35131"/>
    <cellStyle name="Normal 34 2 3 3 2 2 5 3" xfId="35132"/>
    <cellStyle name="Normal 34 2 3 3 2 2 5 3 2" xfId="35133"/>
    <cellStyle name="Normal 34 2 3 3 2 2 5 3 3" xfId="35134"/>
    <cellStyle name="Normal 34 2 3 3 2 2 5 4" xfId="35135"/>
    <cellStyle name="Normal 34 2 3 3 2 2 5 5" xfId="35136"/>
    <cellStyle name="Normal 34 2 3 3 2 2 6" xfId="35137"/>
    <cellStyle name="Normal 34 2 3 3 2 2 6 2" xfId="35138"/>
    <cellStyle name="Normal 34 2 3 3 2 2 6 2 2" xfId="35139"/>
    <cellStyle name="Normal 34 2 3 3 2 2 6 2 3" xfId="35140"/>
    <cellStyle name="Normal 34 2 3 3 2 2 6 3" xfId="35141"/>
    <cellStyle name="Normal 34 2 3 3 2 2 6 4" xfId="35142"/>
    <cellStyle name="Normal 34 2 3 3 2 2 7" xfId="35143"/>
    <cellStyle name="Normal 34 2 3 3 2 2 7 2" xfId="35144"/>
    <cellStyle name="Normal 34 2 3 3 2 2 7 3" xfId="35145"/>
    <cellStyle name="Normal 34 2 3 3 2 2 8" xfId="35146"/>
    <cellStyle name="Normal 34 2 3 3 2 2 9" xfId="35147"/>
    <cellStyle name="Normal 34 2 3 3 2 2_Schs" xfId="35148"/>
    <cellStyle name="Normal 34 2 3 3 2 3" xfId="35149"/>
    <cellStyle name="Normal 34 2 3 3 2 3 2" xfId="35150"/>
    <cellStyle name="Normal 34 2 3 3 2 3 2 2" xfId="35151"/>
    <cellStyle name="Normal 34 2 3 3 2 3 2 2 2" xfId="35152"/>
    <cellStyle name="Normal 34 2 3 3 2 3 2 2 2 2" xfId="35153"/>
    <cellStyle name="Normal 34 2 3 3 2 3 2 2 2 3" xfId="35154"/>
    <cellStyle name="Normal 34 2 3 3 2 3 2 2 3" xfId="35155"/>
    <cellStyle name="Normal 34 2 3 3 2 3 2 2 4" xfId="35156"/>
    <cellStyle name="Normal 34 2 3 3 2 3 2 3" xfId="35157"/>
    <cellStyle name="Normal 34 2 3 3 2 3 2 3 2" xfId="35158"/>
    <cellStyle name="Normal 34 2 3 3 2 3 2 3 3" xfId="35159"/>
    <cellStyle name="Normal 34 2 3 3 2 3 2 4" xfId="35160"/>
    <cellStyle name="Normal 34 2 3 3 2 3 2 5" xfId="35161"/>
    <cellStyle name="Normal 34 2 3 3 2 3 3" xfId="35162"/>
    <cellStyle name="Normal 34 2 3 3 2 3 3 2" xfId="35163"/>
    <cellStyle name="Normal 34 2 3 3 2 3 3 2 2" xfId="35164"/>
    <cellStyle name="Normal 34 2 3 3 2 3 3 2 2 2" xfId="35165"/>
    <cellStyle name="Normal 34 2 3 3 2 3 3 2 2 3" xfId="35166"/>
    <cellStyle name="Normal 34 2 3 3 2 3 3 2 3" xfId="35167"/>
    <cellStyle name="Normal 34 2 3 3 2 3 3 2 4" xfId="35168"/>
    <cellStyle name="Normal 34 2 3 3 2 3 3 3" xfId="35169"/>
    <cellStyle name="Normal 34 2 3 3 2 3 3 3 2" xfId="35170"/>
    <cellStyle name="Normal 34 2 3 3 2 3 3 3 3" xfId="35171"/>
    <cellStyle name="Normal 34 2 3 3 2 3 3 4" xfId="35172"/>
    <cellStyle name="Normal 34 2 3 3 2 3 3 5" xfId="35173"/>
    <cellStyle name="Normal 34 2 3 3 2 3 4" xfId="35174"/>
    <cellStyle name="Normal 34 2 3 3 2 3 4 2" xfId="35175"/>
    <cellStyle name="Normal 34 2 3 3 2 3 4 2 2" xfId="35176"/>
    <cellStyle name="Normal 34 2 3 3 2 3 4 2 2 2" xfId="35177"/>
    <cellStyle name="Normal 34 2 3 3 2 3 4 2 2 3" xfId="35178"/>
    <cellStyle name="Normal 34 2 3 3 2 3 4 2 3" xfId="35179"/>
    <cellStyle name="Normal 34 2 3 3 2 3 4 2 4" xfId="35180"/>
    <cellStyle name="Normal 34 2 3 3 2 3 4 3" xfId="35181"/>
    <cellStyle name="Normal 34 2 3 3 2 3 4 3 2" xfId="35182"/>
    <cellStyle name="Normal 34 2 3 3 2 3 4 3 3" xfId="35183"/>
    <cellStyle name="Normal 34 2 3 3 2 3 4 4" xfId="35184"/>
    <cellStyle name="Normal 34 2 3 3 2 3 4 5" xfId="35185"/>
    <cellStyle name="Normal 34 2 3 3 2 3 5" xfId="35186"/>
    <cellStyle name="Normal 34 2 3 3 2 3 5 2" xfId="35187"/>
    <cellStyle name="Normal 34 2 3 3 2 3 5 2 2" xfId="35188"/>
    <cellStyle name="Normal 34 2 3 3 2 3 5 2 3" xfId="35189"/>
    <cellStyle name="Normal 34 2 3 3 2 3 5 3" xfId="35190"/>
    <cellStyle name="Normal 34 2 3 3 2 3 5 4" xfId="35191"/>
    <cellStyle name="Normal 34 2 3 3 2 3 6" xfId="35192"/>
    <cellStyle name="Normal 34 2 3 3 2 3 6 2" xfId="35193"/>
    <cellStyle name="Normal 34 2 3 3 2 3 6 3" xfId="35194"/>
    <cellStyle name="Normal 34 2 3 3 2 3 7" xfId="35195"/>
    <cellStyle name="Normal 34 2 3 3 2 3 8" xfId="35196"/>
    <cellStyle name="Normal 34 2 3 3 2 3_Schs" xfId="35197"/>
    <cellStyle name="Normal 34 2 3 3 2 4" xfId="35198"/>
    <cellStyle name="Normal 34 2 3 3 2 4 2" xfId="35199"/>
    <cellStyle name="Normal 34 2 3 3 2 4 2 2" xfId="35200"/>
    <cellStyle name="Normal 34 2 3 3 2 4 2 2 2" xfId="35201"/>
    <cellStyle name="Normal 34 2 3 3 2 4 2 2 3" xfId="35202"/>
    <cellStyle name="Normal 34 2 3 3 2 4 2 3" xfId="35203"/>
    <cellStyle name="Normal 34 2 3 3 2 4 2 4" xfId="35204"/>
    <cellStyle name="Normal 34 2 3 3 2 4 3" xfId="35205"/>
    <cellStyle name="Normal 34 2 3 3 2 4 3 2" xfId="35206"/>
    <cellStyle name="Normal 34 2 3 3 2 4 3 3" xfId="35207"/>
    <cellStyle name="Normal 34 2 3 3 2 4 4" xfId="35208"/>
    <cellStyle name="Normal 34 2 3 3 2 4 5" xfId="35209"/>
    <cellStyle name="Normal 34 2 3 3 2 5" xfId="35210"/>
    <cellStyle name="Normal 34 2 3 3 2 5 2" xfId="35211"/>
    <cellStyle name="Normal 34 2 3 3 2 5 2 2" xfId="35212"/>
    <cellStyle name="Normal 34 2 3 3 2 5 2 2 2" xfId="35213"/>
    <cellStyle name="Normal 34 2 3 3 2 5 2 2 3" xfId="35214"/>
    <cellStyle name="Normal 34 2 3 3 2 5 2 3" xfId="35215"/>
    <cellStyle name="Normal 34 2 3 3 2 5 2 4" xfId="35216"/>
    <cellStyle name="Normal 34 2 3 3 2 5 3" xfId="35217"/>
    <cellStyle name="Normal 34 2 3 3 2 5 3 2" xfId="35218"/>
    <cellStyle name="Normal 34 2 3 3 2 5 3 3" xfId="35219"/>
    <cellStyle name="Normal 34 2 3 3 2 5 4" xfId="35220"/>
    <cellStyle name="Normal 34 2 3 3 2 5 5" xfId="35221"/>
    <cellStyle name="Normal 34 2 3 3 2 6" xfId="35222"/>
    <cellStyle name="Normal 34 2 3 3 2 6 2" xfId="35223"/>
    <cellStyle name="Normal 34 2 3 3 2 6 2 2" xfId="35224"/>
    <cellStyle name="Normal 34 2 3 3 2 6 2 2 2" xfId="35225"/>
    <cellStyle name="Normal 34 2 3 3 2 6 2 2 3" xfId="35226"/>
    <cellStyle name="Normal 34 2 3 3 2 6 2 3" xfId="35227"/>
    <cellStyle name="Normal 34 2 3 3 2 6 2 4" xfId="35228"/>
    <cellStyle name="Normal 34 2 3 3 2 6 3" xfId="35229"/>
    <cellStyle name="Normal 34 2 3 3 2 6 3 2" xfId="35230"/>
    <cellStyle name="Normal 34 2 3 3 2 6 3 3" xfId="35231"/>
    <cellStyle name="Normal 34 2 3 3 2 6 4" xfId="35232"/>
    <cellStyle name="Normal 34 2 3 3 2 6 5" xfId="35233"/>
    <cellStyle name="Normal 34 2 3 3 2 7" xfId="35234"/>
    <cellStyle name="Normal 34 2 3 3 2 7 2" xfId="35235"/>
    <cellStyle name="Normal 34 2 3 3 2 7 2 2" xfId="35236"/>
    <cellStyle name="Normal 34 2 3 3 2 7 2 3" xfId="35237"/>
    <cellStyle name="Normal 34 2 3 3 2 7 3" xfId="35238"/>
    <cellStyle name="Normal 34 2 3 3 2 7 4" xfId="35239"/>
    <cellStyle name="Normal 34 2 3 3 2 8" xfId="35240"/>
    <cellStyle name="Normal 34 2 3 3 2 8 2" xfId="35241"/>
    <cellStyle name="Normal 34 2 3 3 2 8 3" xfId="35242"/>
    <cellStyle name="Normal 34 2 3 3 2 9" xfId="35243"/>
    <cellStyle name="Normal 34 2 3 3 2_Schs" xfId="35244"/>
    <cellStyle name="Normal 34 2 3 3 3" xfId="35245"/>
    <cellStyle name="Normal 34 2 3 3 3 2" xfId="35246"/>
    <cellStyle name="Normal 34 2 3 3 3 2 2" xfId="35247"/>
    <cellStyle name="Normal 34 2 3 3 3 2 2 2" xfId="35248"/>
    <cellStyle name="Normal 34 2 3 3 3 2 2 2 2" xfId="35249"/>
    <cellStyle name="Normal 34 2 3 3 3 2 2 2 2 2" xfId="35250"/>
    <cellStyle name="Normal 34 2 3 3 3 2 2 2 2 3" xfId="35251"/>
    <cellStyle name="Normal 34 2 3 3 3 2 2 2 3" xfId="35252"/>
    <cellStyle name="Normal 34 2 3 3 3 2 2 2 4" xfId="35253"/>
    <cellStyle name="Normal 34 2 3 3 3 2 2 3" xfId="35254"/>
    <cellStyle name="Normal 34 2 3 3 3 2 2 3 2" xfId="35255"/>
    <cellStyle name="Normal 34 2 3 3 3 2 2 3 3" xfId="35256"/>
    <cellStyle name="Normal 34 2 3 3 3 2 2 4" xfId="35257"/>
    <cellStyle name="Normal 34 2 3 3 3 2 2 5" xfId="35258"/>
    <cellStyle name="Normal 34 2 3 3 3 2 3" xfId="35259"/>
    <cellStyle name="Normal 34 2 3 3 3 2 3 2" xfId="35260"/>
    <cellStyle name="Normal 34 2 3 3 3 2 3 2 2" xfId="35261"/>
    <cellStyle name="Normal 34 2 3 3 3 2 3 2 2 2" xfId="35262"/>
    <cellStyle name="Normal 34 2 3 3 3 2 3 2 2 3" xfId="35263"/>
    <cellStyle name="Normal 34 2 3 3 3 2 3 2 3" xfId="35264"/>
    <cellStyle name="Normal 34 2 3 3 3 2 3 2 4" xfId="35265"/>
    <cellStyle name="Normal 34 2 3 3 3 2 3 3" xfId="35266"/>
    <cellStyle name="Normal 34 2 3 3 3 2 3 3 2" xfId="35267"/>
    <cellStyle name="Normal 34 2 3 3 3 2 3 3 3" xfId="35268"/>
    <cellStyle name="Normal 34 2 3 3 3 2 3 4" xfId="35269"/>
    <cellStyle name="Normal 34 2 3 3 3 2 3 5" xfId="35270"/>
    <cellStyle name="Normal 34 2 3 3 3 2 4" xfId="35271"/>
    <cellStyle name="Normal 34 2 3 3 3 2 4 2" xfId="35272"/>
    <cellStyle name="Normal 34 2 3 3 3 2 4 2 2" xfId="35273"/>
    <cellStyle name="Normal 34 2 3 3 3 2 4 2 2 2" xfId="35274"/>
    <cellStyle name="Normal 34 2 3 3 3 2 4 2 2 3" xfId="35275"/>
    <cellStyle name="Normal 34 2 3 3 3 2 4 2 3" xfId="35276"/>
    <cellStyle name="Normal 34 2 3 3 3 2 4 2 4" xfId="35277"/>
    <cellStyle name="Normal 34 2 3 3 3 2 4 3" xfId="35278"/>
    <cellStyle name="Normal 34 2 3 3 3 2 4 3 2" xfId="35279"/>
    <cellStyle name="Normal 34 2 3 3 3 2 4 3 3" xfId="35280"/>
    <cellStyle name="Normal 34 2 3 3 3 2 4 4" xfId="35281"/>
    <cellStyle name="Normal 34 2 3 3 3 2 4 5" xfId="35282"/>
    <cellStyle name="Normal 34 2 3 3 3 2 5" xfId="35283"/>
    <cellStyle name="Normal 34 2 3 3 3 2 5 2" xfId="35284"/>
    <cellStyle name="Normal 34 2 3 3 3 2 5 2 2" xfId="35285"/>
    <cellStyle name="Normal 34 2 3 3 3 2 5 2 3" xfId="35286"/>
    <cellStyle name="Normal 34 2 3 3 3 2 5 3" xfId="35287"/>
    <cellStyle name="Normal 34 2 3 3 3 2 5 4" xfId="35288"/>
    <cellStyle name="Normal 34 2 3 3 3 2 6" xfId="35289"/>
    <cellStyle name="Normal 34 2 3 3 3 2 6 2" xfId="35290"/>
    <cellStyle name="Normal 34 2 3 3 3 2 6 3" xfId="35291"/>
    <cellStyle name="Normal 34 2 3 3 3 2 7" xfId="35292"/>
    <cellStyle name="Normal 34 2 3 3 3 2 8" xfId="35293"/>
    <cellStyle name="Normal 34 2 3 3 3 2_Schs" xfId="35294"/>
    <cellStyle name="Normal 34 2 3 3 3 3" xfId="35295"/>
    <cellStyle name="Normal 34 2 3 3 3 3 2" xfId="35296"/>
    <cellStyle name="Normal 34 2 3 3 3 3 2 2" xfId="35297"/>
    <cellStyle name="Normal 34 2 3 3 3 3 2 2 2" xfId="35298"/>
    <cellStyle name="Normal 34 2 3 3 3 3 2 2 3" xfId="35299"/>
    <cellStyle name="Normal 34 2 3 3 3 3 2 3" xfId="35300"/>
    <cellStyle name="Normal 34 2 3 3 3 3 2 4" xfId="35301"/>
    <cellStyle name="Normal 34 2 3 3 3 3 3" xfId="35302"/>
    <cellStyle name="Normal 34 2 3 3 3 3 3 2" xfId="35303"/>
    <cellStyle name="Normal 34 2 3 3 3 3 3 3" xfId="35304"/>
    <cellStyle name="Normal 34 2 3 3 3 3 4" xfId="35305"/>
    <cellStyle name="Normal 34 2 3 3 3 3 5" xfId="35306"/>
    <cellStyle name="Normal 34 2 3 3 3 4" xfId="35307"/>
    <cellStyle name="Normal 34 2 3 3 3 4 2" xfId="35308"/>
    <cellStyle name="Normal 34 2 3 3 3 4 2 2" xfId="35309"/>
    <cellStyle name="Normal 34 2 3 3 3 4 2 2 2" xfId="35310"/>
    <cellStyle name="Normal 34 2 3 3 3 4 2 2 3" xfId="35311"/>
    <cellStyle name="Normal 34 2 3 3 3 4 2 3" xfId="35312"/>
    <cellStyle name="Normal 34 2 3 3 3 4 2 4" xfId="35313"/>
    <cellStyle name="Normal 34 2 3 3 3 4 3" xfId="35314"/>
    <cellStyle name="Normal 34 2 3 3 3 4 3 2" xfId="35315"/>
    <cellStyle name="Normal 34 2 3 3 3 4 3 3" xfId="35316"/>
    <cellStyle name="Normal 34 2 3 3 3 4 4" xfId="35317"/>
    <cellStyle name="Normal 34 2 3 3 3 4 5" xfId="35318"/>
    <cellStyle name="Normal 34 2 3 3 3 5" xfId="35319"/>
    <cellStyle name="Normal 34 2 3 3 3 5 2" xfId="35320"/>
    <cellStyle name="Normal 34 2 3 3 3 5 2 2" xfId="35321"/>
    <cellStyle name="Normal 34 2 3 3 3 5 2 2 2" xfId="35322"/>
    <cellStyle name="Normal 34 2 3 3 3 5 2 2 3" xfId="35323"/>
    <cellStyle name="Normal 34 2 3 3 3 5 2 3" xfId="35324"/>
    <cellStyle name="Normal 34 2 3 3 3 5 2 4" xfId="35325"/>
    <cellStyle name="Normal 34 2 3 3 3 5 3" xfId="35326"/>
    <cellStyle name="Normal 34 2 3 3 3 5 3 2" xfId="35327"/>
    <cellStyle name="Normal 34 2 3 3 3 5 3 3" xfId="35328"/>
    <cellStyle name="Normal 34 2 3 3 3 5 4" xfId="35329"/>
    <cellStyle name="Normal 34 2 3 3 3 5 5" xfId="35330"/>
    <cellStyle name="Normal 34 2 3 3 3 6" xfId="35331"/>
    <cellStyle name="Normal 34 2 3 3 3 6 2" xfId="35332"/>
    <cellStyle name="Normal 34 2 3 3 3 6 2 2" xfId="35333"/>
    <cellStyle name="Normal 34 2 3 3 3 6 2 3" xfId="35334"/>
    <cellStyle name="Normal 34 2 3 3 3 6 3" xfId="35335"/>
    <cellStyle name="Normal 34 2 3 3 3 6 4" xfId="35336"/>
    <cellStyle name="Normal 34 2 3 3 3 7" xfId="35337"/>
    <cellStyle name="Normal 34 2 3 3 3 7 2" xfId="35338"/>
    <cellStyle name="Normal 34 2 3 3 3 7 3" xfId="35339"/>
    <cellStyle name="Normal 34 2 3 3 3 8" xfId="35340"/>
    <cellStyle name="Normal 34 2 3 3 3 9" xfId="35341"/>
    <cellStyle name="Normal 34 2 3 3 3_Schs" xfId="35342"/>
    <cellStyle name="Normal 34 2 3 3 4" xfId="35343"/>
    <cellStyle name="Normal 34 2 3 3 4 2" xfId="35344"/>
    <cellStyle name="Normal 34 2 3 3 4 2 2" xfId="35345"/>
    <cellStyle name="Normal 34 2 3 3 4 2 2 2" xfId="35346"/>
    <cellStyle name="Normal 34 2 3 3 4 2 2 2 2" xfId="35347"/>
    <cellStyle name="Normal 34 2 3 3 4 2 2 2 3" xfId="35348"/>
    <cellStyle name="Normal 34 2 3 3 4 2 2 3" xfId="35349"/>
    <cellStyle name="Normal 34 2 3 3 4 2 2 4" xfId="35350"/>
    <cellStyle name="Normal 34 2 3 3 4 2 3" xfId="35351"/>
    <cellStyle name="Normal 34 2 3 3 4 2 3 2" xfId="35352"/>
    <cellStyle name="Normal 34 2 3 3 4 2 3 3" xfId="35353"/>
    <cellStyle name="Normal 34 2 3 3 4 2 4" xfId="35354"/>
    <cellStyle name="Normal 34 2 3 3 4 2 5" xfId="35355"/>
    <cellStyle name="Normal 34 2 3 3 4 3" xfId="35356"/>
    <cellStyle name="Normal 34 2 3 3 4 3 2" xfId="35357"/>
    <cellStyle name="Normal 34 2 3 3 4 3 2 2" xfId="35358"/>
    <cellStyle name="Normal 34 2 3 3 4 3 2 2 2" xfId="35359"/>
    <cellStyle name="Normal 34 2 3 3 4 3 2 2 3" xfId="35360"/>
    <cellStyle name="Normal 34 2 3 3 4 3 2 3" xfId="35361"/>
    <cellStyle name="Normal 34 2 3 3 4 3 2 4" xfId="35362"/>
    <cellStyle name="Normal 34 2 3 3 4 3 3" xfId="35363"/>
    <cellStyle name="Normal 34 2 3 3 4 3 3 2" xfId="35364"/>
    <cellStyle name="Normal 34 2 3 3 4 3 3 3" xfId="35365"/>
    <cellStyle name="Normal 34 2 3 3 4 3 4" xfId="35366"/>
    <cellStyle name="Normal 34 2 3 3 4 3 5" xfId="35367"/>
    <cellStyle name="Normal 34 2 3 3 4 4" xfId="35368"/>
    <cellStyle name="Normal 34 2 3 3 4 4 2" xfId="35369"/>
    <cellStyle name="Normal 34 2 3 3 4 4 2 2" xfId="35370"/>
    <cellStyle name="Normal 34 2 3 3 4 4 2 2 2" xfId="35371"/>
    <cellStyle name="Normal 34 2 3 3 4 4 2 2 3" xfId="35372"/>
    <cellStyle name="Normal 34 2 3 3 4 4 2 3" xfId="35373"/>
    <cellStyle name="Normal 34 2 3 3 4 4 2 4" xfId="35374"/>
    <cellStyle name="Normal 34 2 3 3 4 4 3" xfId="35375"/>
    <cellStyle name="Normal 34 2 3 3 4 4 3 2" xfId="35376"/>
    <cellStyle name="Normal 34 2 3 3 4 4 3 3" xfId="35377"/>
    <cellStyle name="Normal 34 2 3 3 4 4 4" xfId="35378"/>
    <cellStyle name="Normal 34 2 3 3 4 4 5" xfId="35379"/>
    <cellStyle name="Normal 34 2 3 3 4 5" xfId="35380"/>
    <cellStyle name="Normal 34 2 3 3 4 5 2" xfId="35381"/>
    <cellStyle name="Normal 34 2 3 3 4 5 2 2" xfId="35382"/>
    <cellStyle name="Normal 34 2 3 3 4 5 2 3" xfId="35383"/>
    <cellStyle name="Normal 34 2 3 3 4 5 3" xfId="35384"/>
    <cellStyle name="Normal 34 2 3 3 4 5 4" xfId="35385"/>
    <cellStyle name="Normal 34 2 3 3 4 6" xfId="35386"/>
    <cellStyle name="Normal 34 2 3 3 4 6 2" xfId="35387"/>
    <cellStyle name="Normal 34 2 3 3 4 6 3" xfId="35388"/>
    <cellStyle name="Normal 34 2 3 3 4 7" xfId="35389"/>
    <cellStyle name="Normal 34 2 3 3 4 8" xfId="35390"/>
    <cellStyle name="Normal 34 2 3 3 4_Schs" xfId="35391"/>
    <cellStyle name="Normal 34 2 3 3 5" xfId="35392"/>
    <cellStyle name="Normal 34 2 3 3 5 2" xfId="35393"/>
    <cellStyle name="Normal 34 2 3 3 5 2 2" xfId="35394"/>
    <cellStyle name="Normal 34 2 3 3 5 2 2 2" xfId="35395"/>
    <cellStyle name="Normal 34 2 3 3 5 2 2 3" xfId="35396"/>
    <cellStyle name="Normal 34 2 3 3 5 2 3" xfId="35397"/>
    <cellStyle name="Normal 34 2 3 3 5 2 4" xfId="35398"/>
    <cellStyle name="Normal 34 2 3 3 5 3" xfId="35399"/>
    <cellStyle name="Normal 34 2 3 3 5 3 2" xfId="35400"/>
    <cellStyle name="Normal 34 2 3 3 5 3 3" xfId="35401"/>
    <cellStyle name="Normal 34 2 3 3 5 4" xfId="35402"/>
    <cellStyle name="Normal 34 2 3 3 5 5" xfId="35403"/>
    <cellStyle name="Normal 34 2 3 3 6" xfId="35404"/>
    <cellStyle name="Normal 34 2 3 3 6 2" xfId="35405"/>
    <cellStyle name="Normal 34 2 3 3 6 2 2" xfId="35406"/>
    <cellStyle name="Normal 34 2 3 3 6 2 2 2" xfId="35407"/>
    <cellStyle name="Normal 34 2 3 3 6 2 2 3" xfId="35408"/>
    <cellStyle name="Normal 34 2 3 3 6 2 3" xfId="35409"/>
    <cellStyle name="Normal 34 2 3 3 6 2 4" xfId="35410"/>
    <cellStyle name="Normal 34 2 3 3 6 3" xfId="35411"/>
    <cellStyle name="Normal 34 2 3 3 6 3 2" xfId="35412"/>
    <cellStyle name="Normal 34 2 3 3 6 3 3" xfId="35413"/>
    <cellStyle name="Normal 34 2 3 3 6 4" xfId="35414"/>
    <cellStyle name="Normal 34 2 3 3 6 5" xfId="35415"/>
    <cellStyle name="Normal 34 2 3 3 7" xfId="35416"/>
    <cellStyle name="Normal 34 2 3 3 7 2" xfId="35417"/>
    <cellStyle name="Normal 34 2 3 3 7 2 2" xfId="35418"/>
    <cellStyle name="Normal 34 2 3 3 7 2 2 2" xfId="35419"/>
    <cellStyle name="Normal 34 2 3 3 7 2 2 3" xfId="35420"/>
    <cellStyle name="Normal 34 2 3 3 7 2 3" xfId="35421"/>
    <cellStyle name="Normal 34 2 3 3 7 2 4" xfId="35422"/>
    <cellStyle name="Normal 34 2 3 3 7 3" xfId="35423"/>
    <cellStyle name="Normal 34 2 3 3 7 3 2" xfId="35424"/>
    <cellStyle name="Normal 34 2 3 3 7 3 3" xfId="35425"/>
    <cellStyle name="Normal 34 2 3 3 7 4" xfId="35426"/>
    <cellStyle name="Normal 34 2 3 3 7 5" xfId="35427"/>
    <cellStyle name="Normal 34 2 3 3 8" xfId="35428"/>
    <cellStyle name="Normal 34 2 3 3 8 2" xfId="35429"/>
    <cellStyle name="Normal 34 2 3 3 8 2 2" xfId="35430"/>
    <cellStyle name="Normal 34 2 3 3 8 2 3" xfId="35431"/>
    <cellStyle name="Normal 34 2 3 3 8 3" xfId="35432"/>
    <cellStyle name="Normal 34 2 3 3 8 4" xfId="35433"/>
    <cellStyle name="Normal 34 2 3 3 9" xfId="35434"/>
    <cellStyle name="Normal 34 2 3 3 9 2" xfId="35435"/>
    <cellStyle name="Normal 34 2 3 3 9 3" xfId="35436"/>
    <cellStyle name="Normal 34 2 3 3_Schs" xfId="35437"/>
    <cellStyle name="Normal 34 2 3 4" xfId="35438"/>
    <cellStyle name="Normal 34 2 3 4 10" xfId="35439"/>
    <cellStyle name="Normal 34 2 3 4 2" xfId="35440"/>
    <cellStyle name="Normal 34 2 3 4 2 2" xfId="35441"/>
    <cellStyle name="Normal 34 2 3 4 2 2 2" xfId="35442"/>
    <cellStyle name="Normal 34 2 3 4 2 2 2 2" xfId="35443"/>
    <cellStyle name="Normal 34 2 3 4 2 2 2 2 2" xfId="35444"/>
    <cellStyle name="Normal 34 2 3 4 2 2 2 2 2 2" xfId="35445"/>
    <cellStyle name="Normal 34 2 3 4 2 2 2 2 2 3" xfId="35446"/>
    <cellStyle name="Normal 34 2 3 4 2 2 2 2 3" xfId="35447"/>
    <cellStyle name="Normal 34 2 3 4 2 2 2 2 4" xfId="35448"/>
    <cellStyle name="Normal 34 2 3 4 2 2 2 3" xfId="35449"/>
    <cellStyle name="Normal 34 2 3 4 2 2 2 3 2" xfId="35450"/>
    <cellStyle name="Normal 34 2 3 4 2 2 2 3 3" xfId="35451"/>
    <cellStyle name="Normal 34 2 3 4 2 2 2 4" xfId="35452"/>
    <cellStyle name="Normal 34 2 3 4 2 2 2 5" xfId="35453"/>
    <cellStyle name="Normal 34 2 3 4 2 2 3" xfId="35454"/>
    <cellStyle name="Normal 34 2 3 4 2 2 3 2" xfId="35455"/>
    <cellStyle name="Normal 34 2 3 4 2 2 3 2 2" xfId="35456"/>
    <cellStyle name="Normal 34 2 3 4 2 2 3 2 2 2" xfId="35457"/>
    <cellStyle name="Normal 34 2 3 4 2 2 3 2 2 3" xfId="35458"/>
    <cellStyle name="Normal 34 2 3 4 2 2 3 2 3" xfId="35459"/>
    <cellStyle name="Normal 34 2 3 4 2 2 3 2 4" xfId="35460"/>
    <cellStyle name="Normal 34 2 3 4 2 2 3 3" xfId="35461"/>
    <cellStyle name="Normal 34 2 3 4 2 2 3 3 2" xfId="35462"/>
    <cellStyle name="Normal 34 2 3 4 2 2 3 3 3" xfId="35463"/>
    <cellStyle name="Normal 34 2 3 4 2 2 3 4" xfId="35464"/>
    <cellStyle name="Normal 34 2 3 4 2 2 3 5" xfId="35465"/>
    <cellStyle name="Normal 34 2 3 4 2 2 4" xfId="35466"/>
    <cellStyle name="Normal 34 2 3 4 2 2 4 2" xfId="35467"/>
    <cellStyle name="Normal 34 2 3 4 2 2 4 2 2" xfId="35468"/>
    <cellStyle name="Normal 34 2 3 4 2 2 4 2 2 2" xfId="35469"/>
    <cellStyle name="Normal 34 2 3 4 2 2 4 2 2 3" xfId="35470"/>
    <cellStyle name="Normal 34 2 3 4 2 2 4 2 3" xfId="35471"/>
    <cellStyle name="Normal 34 2 3 4 2 2 4 2 4" xfId="35472"/>
    <cellStyle name="Normal 34 2 3 4 2 2 4 3" xfId="35473"/>
    <cellStyle name="Normal 34 2 3 4 2 2 4 3 2" xfId="35474"/>
    <cellStyle name="Normal 34 2 3 4 2 2 4 3 3" xfId="35475"/>
    <cellStyle name="Normal 34 2 3 4 2 2 4 4" xfId="35476"/>
    <cellStyle name="Normal 34 2 3 4 2 2 4 5" xfId="35477"/>
    <cellStyle name="Normal 34 2 3 4 2 2 5" xfId="35478"/>
    <cellStyle name="Normal 34 2 3 4 2 2 5 2" xfId="35479"/>
    <cellStyle name="Normal 34 2 3 4 2 2 5 2 2" xfId="35480"/>
    <cellStyle name="Normal 34 2 3 4 2 2 5 2 3" xfId="35481"/>
    <cellStyle name="Normal 34 2 3 4 2 2 5 3" xfId="35482"/>
    <cellStyle name="Normal 34 2 3 4 2 2 5 4" xfId="35483"/>
    <cellStyle name="Normal 34 2 3 4 2 2 6" xfId="35484"/>
    <cellStyle name="Normal 34 2 3 4 2 2 6 2" xfId="35485"/>
    <cellStyle name="Normal 34 2 3 4 2 2 6 3" xfId="35486"/>
    <cellStyle name="Normal 34 2 3 4 2 2 7" xfId="35487"/>
    <cellStyle name="Normal 34 2 3 4 2 2 8" xfId="35488"/>
    <cellStyle name="Normal 34 2 3 4 2 2_Schs" xfId="35489"/>
    <cellStyle name="Normal 34 2 3 4 2 3" xfId="35490"/>
    <cellStyle name="Normal 34 2 3 4 2 3 2" xfId="35491"/>
    <cellStyle name="Normal 34 2 3 4 2 3 2 2" xfId="35492"/>
    <cellStyle name="Normal 34 2 3 4 2 3 2 2 2" xfId="35493"/>
    <cellStyle name="Normal 34 2 3 4 2 3 2 2 3" xfId="35494"/>
    <cellStyle name="Normal 34 2 3 4 2 3 2 3" xfId="35495"/>
    <cellStyle name="Normal 34 2 3 4 2 3 2 4" xfId="35496"/>
    <cellStyle name="Normal 34 2 3 4 2 3 3" xfId="35497"/>
    <cellStyle name="Normal 34 2 3 4 2 3 3 2" xfId="35498"/>
    <cellStyle name="Normal 34 2 3 4 2 3 3 3" xfId="35499"/>
    <cellStyle name="Normal 34 2 3 4 2 3 4" xfId="35500"/>
    <cellStyle name="Normal 34 2 3 4 2 3 5" xfId="35501"/>
    <cellStyle name="Normal 34 2 3 4 2 4" xfId="35502"/>
    <cellStyle name="Normal 34 2 3 4 2 4 2" xfId="35503"/>
    <cellStyle name="Normal 34 2 3 4 2 4 2 2" xfId="35504"/>
    <cellStyle name="Normal 34 2 3 4 2 4 2 2 2" xfId="35505"/>
    <cellStyle name="Normal 34 2 3 4 2 4 2 2 3" xfId="35506"/>
    <cellStyle name="Normal 34 2 3 4 2 4 2 3" xfId="35507"/>
    <cellStyle name="Normal 34 2 3 4 2 4 2 4" xfId="35508"/>
    <cellStyle name="Normal 34 2 3 4 2 4 3" xfId="35509"/>
    <cellStyle name="Normal 34 2 3 4 2 4 3 2" xfId="35510"/>
    <cellStyle name="Normal 34 2 3 4 2 4 3 3" xfId="35511"/>
    <cellStyle name="Normal 34 2 3 4 2 4 4" xfId="35512"/>
    <cellStyle name="Normal 34 2 3 4 2 4 5" xfId="35513"/>
    <cellStyle name="Normal 34 2 3 4 2 5" xfId="35514"/>
    <cellStyle name="Normal 34 2 3 4 2 5 2" xfId="35515"/>
    <cellStyle name="Normal 34 2 3 4 2 5 2 2" xfId="35516"/>
    <cellStyle name="Normal 34 2 3 4 2 5 2 2 2" xfId="35517"/>
    <cellStyle name="Normal 34 2 3 4 2 5 2 2 3" xfId="35518"/>
    <cellStyle name="Normal 34 2 3 4 2 5 2 3" xfId="35519"/>
    <cellStyle name="Normal 34 2 3 4 2 5 2 4" xfId="35520"/>
    <cellStyle name="Normal 34 2 3 4 2 5 3" xfId="35521"/>
    <cellStyle name="Normal 34 2 3 4 2 5 3 2" xfId="35522"/>
    <cellStyle name="Normal 34 2 3 4 2 5 3 3" xfId="35523"/>
    <cellStyle name="Normal 34 2 3 4 2 5 4" xfId="35524"/>
    <cellStyle name="Normal 34 2 3 4 2 5 5" xfId="35525"/>
    <cellStyle name="Normal 34 2 3 4 2 6" xfId="35526"/>
    <cellStyle name="Normal 34 2 3 4 2 6 2" xfId="35527"/>
    <cellStyle name="Normal 34 2 3 4 2 6 2 2" xfId="35528"/>
    <cellStyle name="Normal 34 2 3 4 2 6 2 3" xfId="35529"/>
    <cellStyle name="Normal 34 2 3 4 2 6 3" xfId="35530"/>
    <cellStyle name="Normal 34 2 3 4 2 6 4" xfId="35531"/>
    <cellStyle name="Normal 34 2 3 4 2 7" xfId="35532"/>
    <cellStyle name="Normal 34 2 3 4 2 7 2" xfId="35533"/>
    <cellStyle name="Normal 34 2 3 4 2 7 3" xfId="35534"/>
    <cellStyle name="Normal 34 2 3 4 2 8" xfId="35535"/>
    <cellStyle name="Normal 34 2 3 4 2 9" xfId="35536"/>
    <cellStyle name="Normal 34 2 3 4 2_Schs" xfId="35537"/>
    <cellStyle name="Normal 34 2 3 4 3" xfId="35538"/>
    <cellStyle name="Normal 34 2 3 4 3 2" xfId="35539"/>
    <cellStyle name="Normal 34 2 3 4 3 2 2" xfId="35540"/>
    <cellStyle name="Normal 34 2 3 4 3 2 2 2" xfId="35541"/>
    <cellStyle name="Normal 34 2 3 4 3 2 2 2 2" xfId="35542"/>
    <cellStyle name="Normal 34 2 3 4 3 2 2 2 3" xfId="35543"/>
    <cellStyle name="Normal 34 2 3 4 3 2 2 3" xfId="35544"/>
    <cellStyle name="Normal 34 2 3 4 3 2 2 4" xfId="35545"/>
    <cellStyle name="Normal 34 2 3 4 3 2 3" xfId="35546"/>
    <cellStyle name="Normal 34 2 3 4 3 2 3 2" xfId="35547"/>
    <cellStyle name="Normal 34 2 3 4 3 2 3 3" xfId="35548"/>
    <cellStyle name="Normal 34 2 3 4 3 2 4" xfId="35549"/>
    <cellStyle name="Normal 34 2 3 4 3 2 5" xfId="35550"/>
    <cellStyle name="Normal 34 2 3 4 3 3" xfId="35551"/>
    <cellStyle name="Normal 34 2 3 4 3 3 2" xfId="35552"/>
    <cellStyle name="Normal 34 2 3 4 3 3 2 2" xfId="35553"/>
    <cellStyle name="Normal 34 2 3 4 3 3 2 2 2" xfId="35554"/>
    <cellStyle name="Normal 34 2 3 4 3 3 2 2 3" xfId="35555"/>
    <cellStyle name="Normal 34 2 3 4 3 3 2 3" xfId="35556"/>
    <cellStyle name="Normal 34 2 3 4 3 3 2 4" xfId="35557"/>
    <cellStyle name="Normal 34 2 3 4 3 3 3" xfId="35558"/>
    <cellStyle name="Normal 34 2 3 4 3 3 3 2" xfId="35559"/>
    <cellStyle name="Normal 34 2 3 4 3 3 3 3" xfId="35560"/>
    <cellStyle name="Normal 34 2 3 4 3 3 4" xfId="35561"/>
    <cellStyle name="Normal 34 2 3 4 3 3 5" xfId="35562"/>
    <cellStyle name="Normal 34 2 3 4 3 4" xfId="35563"/>
    <cellStyle name="Normal 34 2 3 4 3 4 2" xfId="35564"/>
    <cellStyle name="Normal 34 2 3 4 3 4 2 2" xfId="35565"/>
    <cellStyle name="Normal 34 2 3 4 3 4 2 2 2" xfId="35566"/>
    <cellStyle name="Normal 34 2 3 4 3 4 2 2 3" xfId="35567"/>
    <cellStyle name="Normal 34 2 3 4 3 4 2 3" xfId="35568"/>
    <cellStyle name="Normal 34 2 3 4 3 4 2 4" xfId="35569"/>
    <cellStyle name="Normal 34 2 3 4 3 4 3" xfId="35570"/>
    <cellStyle name="Normal 34 2 3 4 3 4 3 2" xfId="35571"/>
    <cellStyle name="Normal 34 2 3 4 3 4 3 3" xfId="35572"/>
    <cellStyle name="Normal 34 2 3 4 3 4 4" xfId="35573"/>
    <cellStyle name="Normal 34 2 3 4 3 4 5" xfId="35574"/>
    <cellStyle name="Normal 34 2 3 4 3 5" xfId="35575"/>
    <cellStyle name="Normal 34 2 3 4 3 5 2" xfId="35576"/>
    <cellStyle name="Normal 34 2 3 4 3 5 2 2" xfId="35577"/>
    <cellStyle name="Normal 34 2 3 4 3 5 2 3" xfId="35578"/>
    <cellStyle name="Normal 34 2 3 4 3 5 3" xfId="35579"/>
    <cellStyle name="Normal 34 2 3 4 3 5 4" xfId="35580"/>
    <cellStyle name="Normal 34 2 3 4 3 6" xfId="35581"/>
    <cellStyle name="Normal 34 2 3 4 3 6 2" xfId="35582"/>
    <cellStyle name="Normal 34 2 3 4 3 6 3" xfId="35583"/>
    <cellStyle name="Normal 34 2 3 4 3 7" xfId="35584"/>
    <cellStyle name="Normal 34 2 3 4 3 8" xfId="35585"/>
    <cellStyle name="Normal 34 2 3 4 3_Schs" xfId="35586"/>
    <cellStyle name="Normal 34 2 3 4 4" xfId="35587"/>
    <cellStyle name="Normal 34 2 3 4 4 2" xfId="35588"/>
    <cellStyle name="Normal 34 2 3 4 4 2 2" xfId="35589"/>
    <cellStyle name="Normal 34 2 3 4 4 2 2 2" xfId="35590"/>
    <cellStyle name="Normal 34 2 3 4 4 2 2 3" xfId="35591"/>
    <cellStyle name="Normal 34 2 3 4 4 2 3" xfId="35592"/>
    <cellStyle name="Normal 34 2 3 4 4 2 4" xfId="35593"/>
    <cellStyle name="Normal 34 2 3 4 4 3" xfId="35594"/>
    <cellStyle name="Normal 34 2 3 4 4 3 2" xfId="35595"/>
    <cellStyle name="Normal 34 2 3 4 4 3 3" xfId="35596"/>
    <cellStyle name="Normal 34 2 3 4 4 4" xfId="35597"/>
    <cellStyle name="Normal 34 2 3 4 4 5" xfId="35598"/>
    <cellStyle name="Normal 34 2 3 4 5" xfId="35599"/>
    <cellStyle name="Normal 34 2 3 4 5 2" xfId="35600"/>
    <cellStyle name="Normal 34 2 3 4 5 2 2" xfId="35601"/>
    <cellStyle name="Normal 34 2 3 4 5 2 2 2" xfId="35602"/>
    <cellStyle name="Normal 34 2 3 4 5 2 2 3" xfId="35603"/>
    <cellStyle name="Normal 34 2 3 4 5 2 3" xfId="35604"/>
    <cellStyle name="Normal 34 2 3 4 5 2 4" xfId="35605"/>
    <cellStyle name="Normal 34 2 3 4 5 3" xfId="35606"/>
    <cellStyle name="Normal 34 2 3 4 5 3 2" xfId="35607"/>
    <cellStyle name="Normal 34 2 3 4 5 3 3" xfId="35608"/>
    <cellStyle name="Normal 34 2 3 4 5 4" xfId="35609"/>
    <cellStyle name="Normal 34 2 3 4 5 5" xfId="35610"/>
    <cellStyle name="Normal 34 2 3 4 6" xfId="35611"/>
    <cellStyle name="Normal 34 2 3 4 6 2" xfId="35612"/>
    <cellStyle name="Normal 34 2 3 4 6 2 2" xfId="35613"/>
    <cellStyle name="Normal 34 2 3 4 6 2 2 2" xfId="35614"/>
    <cellStyle name="Normal 34 2 3 4 6 2 2 3" xfId="35615"/>
    <cellStyle name="Normal 34 2 3 4 6 2 3" xfId="35616"/>
    <cellStyle name="Normal 34 2 3 4 6 2 4" xfId="35617"/>
    <cellStyle name="Normal 34 2 3 4 6 3" xfId="35618"/>
    <cellStyle name="Normal 34 2 3 4 6 3 2" xfId="35619"/>
    <cellStyle name="Normal 34 2 3 4 6 3 3" xfId="35620"/>
    <cellStyle name="Normal 34 2 3 4 6 4" xfId="35621"/>
    <cellStyle name="Normal 34 2 3 4 6 5" xfId="35622"/>
    <cellStyle name="Normal 34 2 3 4 7" xfId="35623"/>
    <cellStyle name="Normal 34 2 3 4 7 2" xfId="35624"/>
    <cellStyle name="Normal 34 2 3 4 7 2 2" xfId="35625"/>
    <cellStyle name="Normal 34 2 3 4 7 2 3" xfId="35626"/>
    <cellStyle name="Normal 34 2 3 4 7 3" xfId="35627"/>
    <cellStyle name="Normal 34 2 3 4 7 4" xfId="35628"/>
    <cellStyle name="Normal 34 2 3 4 8" xfId="35629"/>
    <cellStyle name="Normal 34 2 3 4 8 2" xfId="35630"/>
    <cellStyle name="Normal 34 2 3 4 8 3" xfId="35631"/>
    <cellStyle name="Normal 34 2 3 4 9" xfId="35632"/>
    <cellStyle name="Normal 34 2 3 4_Schs" xfId="35633"/>
    <cellStyle name="Normal 34 2 3 5" xfId="35634"/>
    <cellStyle name="Normal 34 2 3 5 2" xfId="35635"/>
    <cellStyle name="Normal 34 2 3 5 2 2" xfId="35636"/>
    <cellStyle name="Normal 34 2 3 5 2 2 2" xfId="35637"/>
    <cellStyle name="Normal 34 2 3 5 2 2 2 2" xfId="35638"/>
    <cellStyle name="Normal 34 2 3 5 2 2 2 2 2" xfId="35639"/>
    <cellStyle name="Normal 34 2 3 5 2 2 2 2 3" xfId="35640"/>
    <cellStyle name="Normal 34 2 3 5 2 2 2 3" xfId="35641"/>
    <cellStyle name="Normal 34 2 3 5 2 2 2 4" xfId="35642"/>
    <cellStyle name="Normal 34 2 3 5 2 2 3" xfId="35643"/>
    <cellStyle name="Normal 34 2 3 5 2 2 3 2" xfId="35644"/>
    <cellStyle name="Normal 34 2 3 5 2 2 3 3" xfId="35645"/>
    <cellStyle name="Normal 34 2 3 5 2 2 4" xfId="35646"/>
    <cellStyle name="Normal 34 2 3 5 2 2 5" xfId="35647"/>
    <cellStyle name="Normal 34 2 3 5 2 3" xfId="35648"/>
    <cellStyle name="Normal 34 2 3 5 2 3 2" xfId="35649"/>
    <cellStyle name="Normal 34 2 3 5 2 3 2 2" xfId="35650"/>
    <cellStyle name="Normal 34 2 3 5 2 3 2 2 2" xfId="35651"/>
    <cellStyle name="Normal 34 2 3 5 2 3 2 2 3" xfId="35652"/>
    <cellStyle name="Normal 34 2 3 5 2 3 2 3" xfId="35653"/>
    <cellStyle name="Normal 34 2 3 5 2 3 2 4" xfId="35654"/>
    <cellStyle name="Normal 34 2 3 5 2 3 3" xfId="35655"/>
    <cellStyle name="Normal 34 2 3 5 2 3 3 2" xfId="35656"/>
    <cellStyle name="Normal 34 2 3 5 2 3 3 3" xfId="35657"/>
    <cellStyle name="Normal 34 2 3 5 2 3 4" xfId="35658"/>
    <cellStyle name="Normal 34 2 3 5 2 3 5" xfId="35659"/>
    <cellStyle name="Normal 34 2 3 5 2 4" xfId="35660"/>
    <cellStyle name="Normal 34 2 3 5 2 4 2" xfId="35661"/>
    <cellStyle name="Normal 34 2 3 5 2 4 2 2" xfId="35662"/>
    <cellStyle name="Normal 34 2 3 5 2 4 2 2 2" xfId="35663"/>
    <cellStyle name="Normal 34 2 3 5 2 4 2 2 3" xfId="35664"/>
    <cellStyle name="Normal 34 2 3 5 2 4 2 3" xfId="35665"/>
    <cellStyle name="Normal 34 2 3 5 2 4 2 4" xfId="35666"/>
    <cellStyle name="Normal 34 2 3 5 2 4 3" xfId="35667"/>
    <cellStyle name="Normal 34 2 3 5 2 4 3 2" xfId="35668"/>
    <cellStyle name="Normal 34 2 3 5 2 4 3 3" xfId="35669"/>
    <cellStyle name="Normal 34 2 3 5 2 4 4" xfId="35670"/>
    <cellStyle name="Normal 34 2 3 5 2 4 5" xfId="35671"/>
    <cellStyle name="Normal 34 2 3 5 2 5" xfId="35672"/>
    <cellStyle name="Normal 34 2 3 5 2 5 2" xfId="35673"/>
    <cellStyle name="Normal 34 2 3 5 2 5 2 2" xfId="35674"/>
    <cellStyle name="Normal 34 2 3 5 2 5 2 3" xfId="35675"/>
    <cellStyle name="Normal 34 2 3 5 2 5 3" xfId="35676"/>
    <cellStyle name="Normal 34 2 3 5 2 5 4" xfId="35677"/>
    <cellStyle name="Normal 34 2 3 5 2 6" xfId="35678"/>
    <cellStyle name="Normal 34 2 3 5 2 6 2" xfId="35679"/>
    <cellStyle name="Normal 34 2 3 5 2 6 3" xfId="35680"/>
    <cellStyle name="Normal 34 2 3 5 2 7" xfId="35681"/>
    <cellStyle name="Normal 34 2 3 5 2 8" xfId="35682"/>
    <cellStyle name="Normal 34 2 3 5 2_Schs" xfId="35683"/>
    <cellStyle name="Normal 34 2 3 5 3" xfId="35684"/>
    <cellStyle name="Normal 34 2 3 5 3 2" xfId="35685"/>
    <cellStyle name="Normal 34 2 3 5 3 2 2" xfId="35686"/>
    <cellStyle name="Normal 34 2 3 5 3 2 2 2" xfId="35687"/>
    <cellStyle name="Normal 34 2 3 5 3 2 2 3" xfId="35688"/>
    <cellStyle name="Normal 34 2 3 5 3 2 3" xfId="35689"/>
    <cellStyle name="Normal 34 2 3 5 3 2 4" xfId="35690"/>
    <cellStyle name="Normal 34 2 3 5 3 3" xfId="35691"/>
    <cellStyle name="Normal 34 2 3 5 3 3 2" xfId="35692"/>
    <cellStyle name="Normal 34 2 3 5 3 3 3" xfId="35693"/>
    <cellStyle name="Normal 34 2 3 5 3 4" xfId="35694"/>
    <cellStyle name="Normal 34 2 3 5 3 5" xfId="35695"/>
    <cellStyle name="Normal 34 2 3 5 4" xfId="35696"/>
    <cellStyle name="Normal 34 2 3 5 4 2" xfId="35697"/>
    <cellStyle name="Normal 34 2 3 5 4 2 2" xfId="35698"/>
    <cellStyle name="Normal 34 2 3 5 4 2 2 2" xfId="35699"/>
    <cellStyle name="Normal 34 2 3 5 4 2 2 3" xfId="35700"/>
    <cellStyle name="Normal 34 2 3 5 4 2 3" xfId="35701"/>
    <cellStyle name="Normal 34 2 3 5 4 2 4" xfId="35702"/>
    <cellStyle name="Normal 34 2 3 5 4 3" xfId="35703"/>
    <cellStyle name="Normal 34 2 3 5 4 3 2" xfId="35704"/>
    <cellStyle name="Normal 34 2 3 5 4 3 3" xfId="35705"/>
    <cellStyle name="Normal 34 2 3 5 4 4" xfId="35706"/>
    <cellStyle name="Normal 34 2 3 5 4 5" xfId="35707"/>
    <cellStyle name="Normal 34 2 3 5 5" xfId="35708"/>
    <cellStyle name="Normal 34 2 3 5 5 2" xfId="35709"/>
    <cellStyle name="Normal 34 2 3 5 5 2 2" xfId="35710"/>
    <cellStyle name="Normal 34 2 3 5 5 2 2 2" xfId="35711"/>
    <cellStyle name="Normal 34 2 3 5 5 2 2 3" xfId="35712"/>
    <cellStyle name="Normal 34 2 3 5 5 2 3" xfId="35713"/>
    <cellStyle name="Normal 34 2 3 5 5 2 4" xfId="35714"/>
    <cellStyle name="Normal 34 2 3 5 5 3" xfId="35715"/>
    <cellStyle name="Normal 34 2 3 5 5 3 2" xfId="35716"/>
    <cellStyle name="Normal 34 2 3 5 5 3 3" xfId="35717"/>
    <cellStyle name="Normal 34 2 3 5 5 4" xfId="35718"/>
    <cellStyle name="Normal 34 2 3 5 5 5" xfId="35719"/>
    <cellStyle name="Normal 34 2 3 5 6" xfId="35720"/>
    <cellStyle name="Normal 34 2 3 5 6 2" xfId="35721"/>
    <cellStyle name="Normal 34 2 3 5 6 2 2" xfId="35722"/>
    <cellStyle name="Normal 34 2 3 5 6 2 3" xfId="35723"/>
    <cellStyle name="Normal 34 2 3 5 6 3" xfId="35724"/>
    <cellStyle name="Normal 34 2 3 5 6 4" xfId="35725"/>
    <cellStyle name="Normal 34 2 3 5 7" xfId="35726"/>
    <cellStyle name="Normal 34 2 3 5 7 2" xfId="35727"/>
    <cellStyle name="Normal 34 2 3 5 7 3" xfId="35728"/>
    <cellStyle name="Normal 34 2 3 5 8" xfId="35729"/>
    <cellStyle name="Normal 34 2 3 5 9" xfId="35730"/>
    <cellStyle name="Normal 34 2 3 5_Schs" xfId="35731"/>
    <cellStyle name="Normal 34 2 3 6" xfId="35732"/>
    <cellStyle name="Normal 34 2 3 6 2" xfId="35733"/>
    <cellStyle name="Normal 34 2 3 6 2 2" xfId="35734"/>
    <cellStyle name="Normal 34 2 3 6 2 2 2" xfId="35735"/>
    <cellStyle name="Normal 34 2 3 6 2 2 2 2" xfId="35736"/>
    <cellStyle name="Normal 34 2 3 6 2 2 2 3" xfId="35737"/>
    <cellStyle name="Normal 34 2 3 6 2 2 3" xfId="35738"/>
    <cellStyle name="Normal 34 2 3 6 2 2 4" xfId="35739"/>
    <cellStyle name="Normal 34 2 3 6 2 3" xfId="35740"/>
    <cellStyle name="Normal 34 2 3 6 2 3 2" xfId="35741"/>
    <cellStyle name="Normal 34 2 3 6 2 3 3" xfId="35742"/>
    <cellStyle name="Normal 34 2 3 6 2 4" xfId="35743"/>
    <cellStyle name="Normal 34 2 3 6 2 5" xfId="35744"/>
    <cellStyle name="Normal 34 2 3 6 3" xfId="35745"/>
    <cellStyle name="Normal 34 2 3 6 3 2" xfId="35746"/>
    <cellStyle name="Normal 34 2 3 6 3 2 2" xfId="35747"/>
    <cellStyle name="Normal 34 2 3 6 3 2 2 2" xfId="35748"/>
    <cellStyle name="Normal 34 2 3 6 3 2 2 3" xfId="35749"/>
    <cellStyle name="Normal 34 2 3 6 3 2 3" xfId="35750"/>
    <cellStyle name="Normal 34 2 3 6 3 2 4" xfId="35751"/>
    <cellStyle name="Normal 34 2 3 6 3 3" xfId="35752"/>
    <cellStyle name="Normal 34 2 3 6 3 3 2" xfId="35753"/>
    <cellStyle name="Normal 34 2 3 6 3 3 3" xfId="35754"/>
    <cellStyle name="Normal 34 2 3 6 3 4" xfId="35755"/>
    <cellStyle name="Normal 34 2 3 6 3 5" xfId="35756"/>
    <cellStyle name="Normal 34 2 3 6 4" xfId="35757"/>
    <cellStyle name="Normal 34 2 3 6 4 2" xfId="35758"/>
    <cellStyle name="Normal 34 2 3 6 4 2 2" xfId="35759"/>
    <cellStyle name="Normal 34 2 3 6 4 2 2 2" xfId="35760"/>
    <cellStyle name="Normal 34 2 3 6 4 2 2 3" xfId="35761"/>
    <cellStyle name="Normal 34 2 3 6 4 2 3" xfId="35762"/>
    <cellStyle name="Normal 34 2 3 6 4 2 4" xfId="35763"/>
    <cellStyle name="Normal 34 2 3 6 4 3" xfId="35764"/>
    <cellStyle name="Normal 34 2 3 6 4 3 2" xfId="35765"/>
    <cellStyle name="Normal 34 2 3 6 4 3 3" xfId="35766"/>
    <cellStyle name="Normal 34 2 3 6 4 4" xfId="35767"/>
    <cellStyle name="Normal 34 2 3 6 4 5" xfId="35768"/>
    <cellStyle name="Normal 34 2 3 6 5" xfId="35769"/>
    <cellStyle name="Normal 34 2 3 6 5 2" xfId="35770"/>
    <cellStyle name="Normal 34 2 3 6 5 2 2" xfId="35771"/>
    <cellStyle name="Normal 34 2 3 6 5 2 3" xfId="35772"/>
    <cellStyle name="Normal 34 2 3 6 5 3" xfId="35773"/>
    <cellStyle name="Normal 34 2 3 6 5 4" xfId="35774"/>
    <cellStyle name="Normal 34 2 3 6 6" xfId="35775"/>
    <cellStyle name="Normal 34 2 3 6 6 2" xfId="35776"/>
    <cellStyle name="Normal 34 2 3 6 6 3" xfId="35777"/>
    <cellStyle name="Normal 34 2 3 6 7" xfId="35778"/>
    <cellStyle name="Normal 34 2 3 6 8" xfId="35779"/>
    <cellStyle name="Normal 34 2 3 6_Schs" xfId="35780"/>
    <cellStyle name="Normal 34 2 3 7" xfId="35781"/>
    <cellStyle name="Normal 34 2 3 7 2" xfId="35782"/>
    <cellStyle name="Normal 34 2 3 7 2 2" xfId="35783"/>
    <cellStyle name="Normal 34 2 3 7 2 2 2" xfId="35784"/>
    <cellStyle name="Normal 34 2 3 7 2 2 3" xfId="35785"/>
    <cellStyle name="Normal 34 2 3 7 2 3" xfId="35786"/>
    <cellStyle name="Normal 34 2 3 7 2 4" xfId="35787"/>
    <cellStyle name="Normal 34 2 3 7 3" xfId="35788"/>
    <cellStyle name="Normal 34 2 3 7 3 2" xfId="35789"/>
    <cellStyle name="Normal 34 2 3 7 3 3" xfId="35790"/>
    <cellStyle name="Normal 34 2 3 7 4" xfId="35791"/>
    <cellStyle name="Normal 34 2 3 7 5" xfId="35792"/>
    <cellStyle name="Normal 34 2 3 8" xfId="35793"/>
    <cellStyle name="Normal 34 2 3 8 2" xfId="35794"/>
    <cellStyle name="Normal 34 2 3 8 2 2" xfId="35795"/>
    <cellStyle name="Normal 34 2 3 8 2 2 2" xfId="35796"/>
    <cellStyle name="Normal 34 2 3 8 2 2 3" xfId="35797"/>
    <cellStyle name="Normal 34 2 3 8 2 3" xfId="35798"/>
    <cellStyle name="Normal 34 2 3 8 2 4" xfId="35799"/>
    <cellStyle name="Normal 34 2 3 8 3" xfId="35800"/>
    <cellStyle name="Normal 34 2 3 8 3 2" xfId="35801"/>
    <cellStyle name="Normal 34 2 3 8 3 3" xfId="35802"/>
    <cellStyle name="Normal 34 2 3 8 4" xfId="35803"/>
    <cellStyle name="Normal 34 2 3 8 5" xfId="35804"/>
    <cellStyle name="Normal 34 2 3 9" xfId="35805"/>
    <cellStyle name="Normal 34 2 3 9 2" xfId="35806"/>
    <cellStyle name="Normal 34 2 3 9 2 2" xfId="35807"/>
    <cellStyle name="Normal 34 2 3 9 2 2 2" xfId="35808"/>
    <cellStyle name="Normal 34 2 3 9 2 2 3" xfId="35809"/>
    <cellStyle name="Normal 34 2 3 9 2 3" xfId="35810"/>
    <cellStyle name="Normal 34 2 3 9 2 4" xfId="35811"/>
    <cellStyle name="Normal 34 2 3 9 3" xfId="35812"/>
    <cellStyle name="Normal 34 2 3 9 3 2" xfId="35813"/>
    <cellStyle name="Normal 34 2 3 9 3 3" xfId="35814"/>
    <cellStyle name="Normal 34 2 3 9 4" xfId="35815"/>
    <cellStyle name="Normal 34 2 3 9 5" xfId="35816"/>
    <cellStyle name="Normal 34 2 3_Schs" xfId="35817"/>
    <cellStyle name="Normal 34 2 4" xfId="35818"/>
    <cellStyle name="Normal 34 2 4 10" xfId="35819"/>
    <cellStyle name="Normal 34 2 4 10 2" xfId="35820"/>
    <cellStyle name="Normal 34 2 4 10 3" xfId="35821"/>
    <cellStyle name="Normal 34 2 4 11" xfId="35822"/>
    <cellStyle name="Normal 34 2 4 12" xfId="35823"/>
    <cellStyle name="Normal 34 2 4 13" xfId="35824"/>
    <cellStyle name="Normal 34 2 4 2" xfId="35825"/>
    <cellStyle name="Normal 34 2 4 2 10" xfId="35826"/>
    <cellStyle name="Normal 34 2 4 2 11" xfId="35827"/>
    <cellStyle name="Normal 34 2 4 2 2" xfId="35828"/>
    <cellStyle name="Normal 34 2 4 2 2 10" xfId="35829"/>
    <cellStyle name="Normal 34 2 4 2 2 2" xfId="35830"/>
    <cellStyle name="Normal 34 2 4 2 2 2 2" xfId="35831"/>
    <cellStyle name="Normal 34 2 4 2 2 2 2 2" xfId="35832"/>
    <cellStyle name="Normal 34 2 4 2 2 2 2 2 2" xfId="35833"/>
    <cellStyle name="Normal 34 2 4 2 2 2 2 2 2 2" xfId="35834"/>
    <cellStyle name="Normal 34 2 4 2 2 2 2 2 2 2 2" xfId="35835"/>
    <cellStyle name="Normal 34 2 4 2 2 2 2 2 2 2 3" xfId="35836"/>
    <cellStyle name="Normal 34 2 4 2 2 2 2 2 2 3" xfId="35837"/>
    <cellStyle name="Normal 34 2 4 2 2 2 2 2 2 4" xfId="35838"/>
    <cellStyle name="Normal 34 2 4 2 2 2 2 2 3" xfId="35839"/>
    <cellStyle name="Normal 34 2 4 2 2 2 2 2 3 2" xfId="35840"/>
    <cellStyle name="Normal 34 2 4 2 2 2 2 2 3 3" xfId="35841"/>
    <cellStyle name="Normal 34 2 4 2 2 2 2 2 4" xfId="35842"/>
    <cellStyle name="Normal 34 2 4 2 2 2 2 2 5" xfId="35843"/>
    <cellStyle name="Normal 34 2 4 2 2 2 2 3" xfId="35844"/>
    <cellStyle name="Normal 34 2 4 2 2 2 2 3 2" xfId="35845"/>
    <cellStyle name="Normal 34 2 4 2 2 2 2 3 2 2" xfId="35846"/>
    <cellStyle name="Normal 34 2 4 2 2 2 2 3 2 2 2" xfId="35847"/>
    <cellStyle name="Normal 34 2 4 2 2 2 2 3 2 2 3" xfId="35848"/>
    <cellStyle name="Normal 34 2 4 2 2 2 2 3 2 3" xfId="35849"/>
    <cellStyle name="Normal 34 2 4 2 2 2 2 3 2 4" xfId="35850"/>
    <cellStyle name="Normal 34 2 4 2 2 2 2 3 3" xfId="35851"/>
    <cellStyle name="Normal 34 2 4 2 2 2 2 3 3 2" xfId="35852"/>
    <cellStyle name="Normal 34 2 4 2 2 2 2 3 3 3" xfId="35853"/>
    <cellStyle name="Normal 34 2 4 2 2 2 2 3 4" xfId="35854"/>
    <cellStyle name="Normal 34 2 4 2 2 2 2 3 5" xfId="35855"/>
    <cellStyle name="Normal 34 2 4 2 2 2 2 4" xfId="35856"/>
    <cellStyle name="Normal 34 2 4 2 2 2 2 4 2" xfId="35857"/>
    <cellStyle name="Normal 34 2 4 2 2 2 2 4 2 2" xfId="35858"/>
    <cellStyle name="Normal 34 2 4 2 2 2 2 4 2 2 2" xfId="35859"/>
    <cellStyle name="Normal 34 2 4 2 2 2 2 4 2 2 3" xfId="35860"/>
    <cellStyle name="Normal 34 2 4 2 2 2 2 4 2 3" xfId="35861"/>
    <cellStyle name="Normal 34 2 4 2 2 2 2 4 2 4" xfId="35862"/>
    <cellStyle name="Normal 34 2 4 2 2 2 2 4 3" xfId="35863"/>
    <cellStyle name="Normal 34 2 4 2 2 2 2 4 3 2" xfId="35864"/>
    <cellStyle name="Normal 34 2 4 2 2 2 2 4 3 3" xfId="35865"/>
    <cellStyle name="Normal 34 2 4 2 2 2 2 4 4" xfId="35866"/>
    <cellStyle name="Normal 34 2 4 2 2 2 2 4 5" xfId="35867"/>
    <cellStyle name="Normal 34 2 4 2 2 2 2 5" xfId="35868"/>
    <cellStyle name="Normal 34 2 4 2 2 2 2 5 2" xfId="35869"/>
    <cellStyle name="Normal 34 2 4 2 2 2 2 5 2 2" xfId="35870"/>
    <cellStyle name="Normal 34 2 4 2 2 2 2 5 2 3" xfId="35871"/>
    <cellStyle name="Normal 34 2 4 2 2 2 2 5 3" xfId="35872"/>
    <cellStyle name="Normal 34 2 4 2 2 2 2 5 4" xfId="35873"/>
    <cellStyle name="Normal 34 2 4 2 2 2 2 6" xfId="35874"/>
    <cellStyle name="Normal 34 2 4 2 2 2 2 6 2" xfId="35875"/>
    <cellStyle name="Normal 34 2 4 2 2 2 2 6 3" xfId="35876"/>
    <cellStyle name="Normal 34 2 4 2 2 2 2 7" xfId="35877"/>
    <cellStyle name="Normal 34 2 4 2 2 2 2 8" xfId="35878"/>
    <cellStyle name="Normal 34 2 4 2 2 2 2_Schs" xfId="35879"/>
    <cellStyle name="Normal 34 2 4 2 2 2 3" xfId="35880"/>
    <cellStyle name="Normal 34 2 4 2 2 2 3 2" xfId="35881"/>
    <cellStyle name="Normal 34 2 4 2 2 2 3 2 2" xfId="35882"/>
    <cellStyle name="Normal 34 2 4 2 2 2 3 2 2 2" xfId="35883"/>
    <cellStyle name="Normal 34 2 4 2 2 2 3 2 2 3" xfId="35884"/>
    <cellStyle name="Normal 34 2 4 2 2 2 3 2 3" xfId="35885"/>
    <cellStyle name="Normal 34 2 4 2 2 2 3 2 4" xfId="35886"/>
    <cellStyle name="Normal 34 2 4 2 2 2 3 3" xfId="35887"/>
    <cellStyle name="Normal 34 2 4 2 2 2 3 3 2" xfId="35888"/>
    <cellStyle name="Normal 34 2 4 2 2 2 3 3 3" xfId="35889"/>
    <cellStyle name="Normal 34 2 4 2 2 2 3 4" xfId="35890"/>
    <cellStyle name="Normal 34 2 4 2 2 2 3 5" xfId="35891"/>
    <cellStyle name="Normal 34 2 4 2 2 2 4" xfId="35892"/>
    <cellStyle name="Normal 34 2 4 2 2 2 4 2" xfId="35893"/>
    <cellStyle name="Normal 34 2 4 2 2 2 4 2 2" xfId="35894"/>
    <cellStyle name="Normal 34 2 4 2 2 2 4 2 2 2" xfId="35895"/>
    <cellStyle name="Normal 34 2 4 2 2 2 4 2 2 3" xfId="35896"/>
    <cellStyle name="Normal 34 2 4 2 2 2 4 2 3" xfId="35897"/>
    <cellStyle name="Normal 34 2 4 2 2 2 4 2 4" xfId="35898"/>
    <cellStyle name="Normal 34 2 4 2 2 2 4 3" xfId="35899"/>
    <cellStyle name="Normal 34 2 4 2 2 2 4 3 2" xfId="35900"/>
    <cellStyle name="Normal 34 2 4 2 2 2 4 3 3" xfId="35901"/>
    <cellStyle name="Normal 34 2 4 2 2 2 4 4" xfId="35902"/>
    <cellStyle name="Normal 34 2 4 2 2 2 4 5" xfId="35903"/>
    <cellStyle name="Normal 34 2 4 2 2 2 5" xfId="35904"/>
    <cellStyle name="Normal 34 2 4 2 2 2 5 2" xfId="35905"/>
    <cellStyle name="Normal 34 2 4 2 2 2 5 2 2" xfId="35906"/>
    <cellStyle name="Normal 34 2 4 2 2 2 5 2 2 2" xfId="35907"/>
    <cellStyle name="Normal 34 2 4 2 2 2 5 2 2 3" xfId="35908"/>
    <cellStyle name="Normal 34 2 4 2 2 2 5 2 3" xfId="35909"/>
    <cellStyle name="Normal 34 2 4 2 2 2 5 2 4" xfId="35910"/>
    <cellStyle name="Normal 34 2 4 2 2 2 5 3" xfId="35911"/>
    <cellStyle name="Normal 34 2 4 2 2 2 5 3 2" xfId="35912"/>
    <cellStyle name="Normal 34 2 4 2 2 2 5 3 3" xfId="35913"/>
    <cellStyle name="Normal 34 2 4 2 2 2 5 4" xfId="35914"/>
    <cellStyle name="Normal 34 2 4 2 2 2 5 5" xfId="35915"/>
    <cellStyle name="Normal 34 2 4 2 2 2 6" xfId="35916"/>
    <cellStyle name="Normal 34 2 4 2 2 2 6 2" xfId="35917"/>
    <cellStyle name="Normal 34 2 4 2 2 2 6 2 2" xfId="35918"/>
    <cellStyle name="Normal 34 2 4 2 2 2 6 2 3" xfId="35919"/>
    <cellStyle name="Normal 34 2 4 2 2 2 6 3" xfId="35920"/>
    <cellStyle name="Normal 34 2 4 2 2 2 6 4" xfId="35921"/>
    <cellStyle name="Normal 34 2 4 2 2 2 7" xfId="35922"/>
    <cellStyle name="Normal 34 2 4 2 2 2 7 2" xfId="35923"/>
    <cellStyle name="Normal 34 2 4 2 2 2 7 3" xfId="35924"/>
    <cellStyle name="Normal 34 2 4 2 2 2 8" xfId="35925"/>
    <cellStyle name="Normal 34 2 4 2 2 2 9" xfId="35926"/>
    <cellStyle name="Normal 34 2 4 2 2 2_Schs" xfId="35927"/>
    <cellStyle name="Normal 34 2 4 2 2 3" xfId="35928"/>
    <cellStyle name="Normal 34 2 4 2 2 3 2" xfId="35929"/>
    <cellStyle name="Normal 34 2 4 2 2 3 2 2" xfId="35930"/>
    <cellStyle name="Normal 34 2 4 2 2 3 2 2 2" xfId="35931"/>
    <cellStyle name="Normal 34 2 4 2 2 3 2 2 2 2" xfId="35932"/>
    <cellStyle name="Normal 34 2 4 2 2 3 2 2 2 3" xfId="35933"/>
    <cellStyle name="Normal 34 2 4 2 2 3 2 2 3" xfId="35934"/>
    <cellStyle name="Normal 34 2 4 2 2 3 2 2 4" xfId="35935"/>
    <cellStyle name="Normal 34 2 4 2 2 3 2 3" xfId="35936"/>
    <cellStyle name="Normal 34 2 4 2 2 3 2 3 2" xfId="35937"/>
    <cellStyle name="Normal 34 2 4 2 2 3 2 3 3" xfId="35938"/>
    <cellStyle name="Normal 34 2 4 2 2 3 2 4" xfId="35939"/>
    <cellStyle name="Normal 34 2 4 2 2 3 2 5" xfId="35940"/>
    <cellStyle name="Normal 34 2 4 2 2 3 3" xfId="35941"/>
    <cellStyle name="Normal 34 2 4 2 2 3 3 2" xfId="35942"/>
    <cellStyle name="Normal 34 2 4 2 2 3 3 2 2" xfId="35943"/>
    <cellStyle name="Normal 34 2 4 2 2 3 3 2 2 2" xfId="35944"/>
    <cellStyle name="Normal 34 2 4 2 2 3 3 2 2 3" xfId="35945"/>
    <cellStyle name="Normal 34 2 4 2 2 3 3 2 3" xfId="35946"/>
    <cellStyle name="Normal 34 2 4 2 2 3 3 2 4" xfId="35947"/>
    <cellStyle name="Normal 34 2 4 2 2 3 3 3" xfId="35948"/>
    <cellStyle name="Normal 34 2 4 2 2 3 3 3 2" xfId="35949"/>
    <cellStyle name="Normal 34 2 4 2 2 3 3 3 3" xfId="35950"/>
    <cellStyle name="Normal 34 2 4 2 2 3 3 4" xfId="35951"/>
    <cellStyle name="Normal 34 2 4 2 2 3 3 5" xfId="35952"/>
    <cellStyle name="Normal 34 2 4 2 2 3 4" xfId="35953"/>
    <cellStyle name="Normal 34 2 4 2 2 3 4 2" xfId="35954"/>
    <cellStyle name="Normal 34 2 4 2 2 3 4 2 2" xfId="35955"/>
    <cellStyle name="Normal 34 2 4 2 2 3 4 2 2 2" xfId="35956"/>
    <cellStyle name="Normal 34 2 4 2 2 3 4 2 2 3" xfId="35957"/>
    <cellStyle name="Normal 34 2 4 2 2 3 4 2 3" xfId="35958"/>
    <cellStyle name="Normal 34 2 4 2 2 3 4 2 4" xfId="35959"/>
    <cellStyle name="Normal 34 2 4 2 2 3 4 3" xfId="35960"/>
    <cellStyle name="Normal 34 2 4 2 2 3 4 3 2" xfId="35961"/>
    <cellStyle name="Normal 34 2 4 2 2 3 4 3 3" xfId="35962"/>
    <cellStyle name="Normal 34 2 4 2 2 3 4 4" xfId="35963"/>
    <cellStyle name="Normal 34 2 4 2 2 3 4 5" xfId="35964"/>
    <cellStyle name="Normal 34 2 4 2 2 3 5" xfId="35965"/>
    <cellStyle name="Normal 34 2 4 2 2 3 5 2" xfId="35966"/>
    <cellStyle name="Normal 34 2 4 2 2 3 5 2 2" xfId="35967"/>
    <cellStyle name="Normal 34 2 4 2 2 3 5 2 3" xfId="35968"/>
    <cellStyle name="Normal 34 2 4 2 2 3 5 3" xfId="35969"/>
    <cellStyle name="Normal 34 2 4 2 2 3 5 4" xfId="35970"/>
    <cellStyle name="Normal 34 2 4 2 2 3 6" xfId="35971"/>
    <cellStyle name="Normal 34 2 4 2 2 3 6 2" xfId="35972"/>
    <cellStyle name="Normal 34 2 4 2 2 3 6 3" xfId="35973"/>
    <cellStyle name="Normal 34 2 4 2 2 3 7" xfId="35974"/>
    <cellStyle name="Normal 34 2 4 2 2 3 8" xfId="35975"/>
    <cellStyle name="Normal 34 2 4 2 2 3_Schs" xfId="35976"/>
    <cellStyle name="Normal 34 2 4 2 2 4" xfId="35977"/>
    <cellStyle name="Normal 34 2 4 2 2 4 2" xfId="35978"/>
    <cellStyle name="Normal 34 2 4 2 2 4 2 2" xfId="35979"/>
    <cellStyle name="Normal 34 2 4 2 2 4 2 2 2" xfId="35980"/>
    <cellStyle name="Normal 34 2 4 2 2 4 2 2 3" xfId="35981"/>
    <cellStyle name="Normal 34 2 4 2 2 4 2 3" xfId="35982"/>
    <cellStyle name="Normal 34 2 4 2 2 4 2 4" xfId="35983"/>
    <cellStyle name="Normal 34 2 4 2 2 4 3" xfId="35984"/>
    <cellStyle name="Normal 34 2 4 2 2 4 3 2" xfId="35985"/>
    <cellStyle name="Normal 34 2 4 2 2 4 3 3" xfId="35986"/>
    <cellStyle name="Normal 34 2 4 2 2 4 4" xfId="35987"/>
    <cellStyle name="Normal 34 2 4 2 2 4 5" xfId="35988"/>
    <cellStyle name="Normal 34 2 4 2 2 5" xfId="35989"/>
    <cellStyle name="Normal 34 2 4 2 2 5 2" xfId="35990"/>
    <cellStyle name="Normal 34 2 4 2 2 5 2 2" xfId="35991"/>
    <cellStyle name="Normal 34 2 4 2 2 5 2 2 2" xfId="35992"/>
    <cellStyle name="Normal 34 2 4 2 2 5 2 2 3" xfId="35993"/>
    <cellStyle name="Normal 34 2 4 2 2 5 2 3" xfId="35994"/>
    <cellStyle name="Normal 34 2 4 2 2 5 2 4" xfId="35995"/>
    <cellStyle name="Normal 34 2 4 2 2 5 3" xfId="35996"/>
    <cellStyle name="Normal 34 2 4 2 2 5 3 2" xfId="35997"/>
    <cellStyle name="Normal 34 2 4 2 2 5 3 3" xfId="35998"/>
    <cellStyle name="Normal 34 2 4 2 2 5 4" xfId="35999"/>
    <cellStyle name="Normal 34 2 4 2 2 5 5" xfId="36000"/>
    <cellStyle name="Normal 34 2 4 2 2 6" xfId="36001"/>
    <cellStyle name="Normal 34 2 4 2 2 6 2" xfId="36002"/>
    <cellStyle name="Normal 34 2 4 2 2 6 2 2" xfId="36003"/>
    <cellStyle name="Normal 34 2 4 2 2 6 2 2 2" xfId="36004"/>
    <cellStyle name="Normal 34 2 4 2 2 6 2 2 3" xfId="36005"/>
    <cellStyle name="Normal 34 2 4 2 2 6 2 3" xfId="36006"/>
    <cellStyle name="Normal 34 2 4 2 2 6 2 4" xfId="36007"/>
    <cellStyle name="Normal 34 2 4 2 2 6 3" xfId="36008"/>
    <cellStyle name="Normal 34 2 4 2 2 6 3 2" xfId="36009"/>
    <cellStyle name="Normal 34 2 4 2 2 6 3 3" xfId="36010"/>
    <cellStyle name="Normal 34 2 4 2 2 6 4" xfId="36011"/>
    <cellStyle name="Normal 34 2 4 2 2 6 5" xfId="36012"/>
    <cellStyle name="Normal 34 2 4 2 2 7" xfId="36013"/>
    <cellStyle name="Normal 34 2 4 2 2 7 2" xfId="36014"/>
    <cellStyle name="Normal 34 2 4 2 2 7 2 2" xfId="36015"/>
    <cellStyle name="Normal 34 2 4 2 2 7 2 3" xfId="36016"/>
    <cellStyle name="Normal 34 2 4 2 2 7 3" xfId="36017"/>
    <cellStyle name="Normal 34 2 4 2 2 7 4" xfId="36018"/>
    <cellStyle name="Normal 34 2 4 2 2 8" xfId="36019"/>
    <cellStyle name="Normal 34 2 4 2 2 8 2" xfId="36020"/>
    <cellStyle name="Normal 34 2 4 2 2 8 3" xfId="36021"/>
    <cellStyle name="Normal 34 2 4 2 2 9" xfId="36022"/>
    <cellStyle name="Normal 34 2 4 2 2_Schs" xfId="36023"/>
    <cellStyle name="Normal 34 2 4 2 3" xfId="36024"/>
    <cellStyle name="Normal 34 2 4 2 3 2" xfId="36025"/>
    <cellStyle name="Normal 34 2 4 2 3 2 2" xfId="36026"/>
    <cellStyle name="Normal 34 2 4 2 3 2 2 2" xfId="36027"/>
    <cellStyle name="Normal 34 2 4 2 3 2 2 2 2" xfId="36028"/>
    <cellStyle name="Normal 34 2 4 2 3 2 2 2 2 2" xfId="36029"/>
    <cellStyle name="Normal 34 2 4 2 3 2 2 2 2 3" xfId="36030"/>
    <cellStyle name="Normal 34 2 4 2 3 2 2 2 3" xfId="36031"/>
    <cellStyle name="Normal 34 2 4 2 3 2 2 2 4" xfId="36032"/>
    <cellStyle name="Normal 34 2 4 2 3 2 2 3" xfId="36033"/>
    <cellStyle name="Normal 34 2 4 2 3 2 2 3 2" xfId="36034"/>
    <cellStyle name="Normal 34 2 4 2 3 2 2 3 3" xfId="36035"/>
    <cellStyle name="Normal 34 2 4 2 3 2 2 4" xfId="36036"/>
    <cellStyle name="Normal 34 2 4 2 3 2 2 5" xfId="36037"/>
    <cellStyle name="Normal 34 2 4 2 3 2 3" xfId="36038"/>
    <cellStyle name="Normal 34 2 4 2 3 2 3 2" xfId="36039"/>
    <cellStyle name="Normal 34 2 4 2 3 2 3 2 2" xfId="36040"/>
    <cellStyle name="Normal 34 2 4 2 3 2 3 2 2 2" xfId="36041"/>
    <cellStyle name="Normal 34 2 4 2 3 2 3 2 2 3" xfId="36042"/>
    <cellStyle name="Normal 34 2 4 2 3 2 3 2 3" xfId="36043"/>
    <cellStyle name="Normal 34 2 4 2 3 2 3 2 4" xfId="36044"/>
    <cellStyle name="Normal 34 2 4 2 3 2 3 3" xfId="36045"/>
    <cellStyle name="Normal 34 2 4 2 3 2 3 3 2" xfId="36046"/>
    <cellStyle name="Normal 34 2 4 2 3 2 3 3 3" xfId="36047"/>
    <cellStyle name="Normal 34 2 4 2 3 2 3 4" xfId="36048"/>
    <cellStyle name="Normal 34 2 4 2 3 2 3 5" xfId="36049"/>
    <cellStyle name="Normal 34 2 4 2 3 2 4" xfId="36050"/>
    <cellStyle name="Normal 34 2 4 2 3 2 4 2" xfId="36051"/>
    <cellStyle name="Normal 34 2 4 2 3 2 4 2 2" xfId="36052"/>
    <cellStyle name="Normal 34 2 4 2 3 2 4 2 2 2" xfId="36053"/>
    <cellStyle name="Normal 34 2 4 2 3 2 4 2 2 3" xfId="36054"/>
    <cellStyle name="Normal 34 2 4 2 3 2 4 2 3" xfId="36055"/>
    <cellStyle name="Normal 34 2 4 2 3 2 4 2 4" xfId="36056"/>
    <cellStyle name="Normal 34 2 4 2 3 2 4 3" xfId="36057"/>
    <cellStyle name="Normal 34 2 4 2 3 2 4 3 2" xfId="36058"/>
    <cellStyle name="Normal 34 2 4 2 3 2 4 3 3" xfId="36059"/>
    <cellStyle name="Normal 34 2 4 2 3 2 4 4" xfId="36060"/>
    <cellStyle name="Normal 34 2 4 2 3 2 4 5" xfId="36061"/>
    <cellStyle name="Normal 34 2 4 2 3 2 5" xfId="36062"/>
    <cellStyle name="Normal 34 2 4 2 3 2 5 2" xfId="36063"/>
    <cellStyle name="Normal 34 2 4 2 3 2 5 2 2" xfId="36064"/>
    <cellStyle name="Normal 34 2 4 2 3 2 5 2 3" xfId="36065"/>
    <cellStyle name="Normal 34 2 4 2 3 2 5 3" xfId="36066"/>
    <cellStyle name="Normal 34 2 4 2 3 2 5 4" xfId="36067"/>
    <cellStyle name="Normal 34 2 4 2 3 2 6" xfId="36068"/>
    <cellStyle name="Normal 34 2 4 2 3 2 6 2" xfId="36069"/>
    <cellStyle name="Normal 34 2 4 2 3 2 6 3" xfId="36070"/>
    <cellStyle name="Normal 34 2 4 2 3 2 7" xfId="36071"/>
    <cellStyle name="Normal 34 2 4 2 3 2 8" xfId="36072"/>
    <cellStyle name="Normal 34 2 4 2 3 2_Schs" xfId="36073"/>
    <cellStyle name="Normal 34 2 4 2 3 3" xfId="36074"/>
    <cellStyle name="Normal 34 2 4 2 3 3 2" xfId="36075"/>
    <cellStyle name="Normal 34 2 4 2 3 3 2 2" xfId="36076"/>
    <cellStyle name="Normal 34 2 4 2 3 3 2 2 2" xfId="36077"/>
    <cellStyle name="Normal 34 2 4 2 3 3 2 2 3" xfId="36078"/>
    <cellStyle name="Normal 34 2 4 2 3 3 2 3" xfId="36079"/>
    <cellStyle name="Normal 34 2 4 2 3 3 2 4" xfId="36080"/>
    <cellStyle name="Normal 34 2 4 2 3 3 3" xfId="36081"/>
    <cellStyle name="Normal 34 2 4 2 3 3 3 2" xfId="36082"/>
    <cellStyle name="Normal 34 2 4 2 3 3 3 3" xfId="36083"/>
    <cellStyle name="Normal 34 2 4 2 3 3 4" xfId="36084"/>
    <cellStyle name="Normal 34 2 4 2 3 3 5" xfId="36085"/>
    <cellStyle name="Normal 34 2 4 2 3 4" xfId="36086"/>
    <cellStyle name="Normal 34 2 4 2 3 4 2" xfId="36087"/>
    <cellStyle name="Normal 34 2 4 2 3 4 2 2" xfId="36088"/>
    <cellStyle name="Normal 34 2 4 2 3 4 2 2 2" xfId="36089"/>
    <cellStyle name="Normal 34 2 4 2 3 4 2 2 3" xfId="36090"/>
    <cellStyle name="Normal 34 2 4 2 3 4 2 3" xfId="36091"/>
    <cellStyle name="Normal 34 2 4 2 3 4 2 4" xfId="36092"/>
    <cellStyle name="Normal 34 2 4 2 3 4 3" xfId="36093"/>
    <cellStyle name="Normal 34 2 4 2 3 4 3 2" xfId="36094"/>
    <cellStyle name="Normal 34 2 4 2 3 4 3 3" xfId="36095"/>
    <cellStyle name="Normal 34 2 4 2 3 4 4" xfId="36096"/>
    <cellStyle name="Normal 34 2 4 2 3 4 5" xfId="36097"/>
    <cellStyle name="Normal 34 2 4 2 3 5" xfId="36098"/>
    <cellStyle name="Normal 34 2 4 2 3 5 2" xfId="36099"/>
    <cellStyle name="Normal 34 2 4 2 3 5 2 2" xfId="36100"/>
    <cellStyle name="Normal 34 2 4 2 3 5 2 2 2" xfId="36101"/>
    <cellStyle name="Normal 34 2 4 2 3 5 2 2 3" xfId="36102"/>
    <cellStyle name="Normal 34 2 4 2 3 5 2 3" xfId="36103"/>
    <cellStyle name="Normal 34 2 4 2 3 5 2 4" xfId="36104"/>
    <cellStyle name="Normal 34 2 4 2 3 5 3" xfId="36105"/>
    <cellStyle name="Normal 34 2 4 2 3 5 3 2" xfId="36106"/>
    <cellStyle name="Normal 34 2 4 2 3 5 3 3" xfId="36107"/>
    <cellStyle name="Normal 34 2 4 2 3 5 4" xfId="36108"/>
    <cellStyle name="Normal 34 2 4 2 3 5 5" xfId="36109"/>
    <cellStyle name="Normal 34 2 4 2 3 6" xfId="36110"/>
    <cellStyle name="Normal 34 2 4 2 3 6 2" xfId="36111"/>
    <cellStyle name="Normal 34 2 4 2 3 6 2 2" xfId="36112"/>
    <cellStyle name="Normal 34 2 4 2 3 6 2 3" xfId="36113"/>
    <cellStyle name="Normal 34 2 4 2 3 6 3" xfId="36114"/>
    <cellStyle name="Normal 34 2 4 2 3 6 4" xfId="36115"/>
    <cellStyle name="Normal 34 2 4 2 3 7" xfId="36116"/>
    <cellStyle name="Normal 34 2 4 2 3 7 2" xfId="36117"/>
    <cellStyle name="Normal 34 2 4 2 3 7 3" xfId="36118"/>
    <cellStyle name="Normal 34 2 4 2 3 8" xfId="36119"/>
    <cellStyle name="Normal 34 2 4 2 3 9" xfId="36120"/>
    <cellStyle name="Normal 34 2 4 2 3_Schs" xfId="36121"/>
    <cellStyle name="Normal 34 2 4 2 4" xfId="36122"/>
    <cellStyle name="Normal 34 2 4 2 4 2" xfId="36123"/>
    <cellStyle name="Normal 34 2 4 2 4 2 2" xfId="36124"/>
    <cellStyle name="Normal 34 2 4 2 4 2 2 2" xfId="36125"/>
    <cellStyle name="Normal 34 2 4 2 4 2 2 2 2" xfId="36126"/>
    <cellStyle name="Normal 34 2 4 2 4 2 2 2 3" xfId="36127"/>
    <cellStyle name="Normal 34 2 4 2 4 2 2 3" xfId="36128"/>
    <cellStyle name="Normal 34 2 4 2 4 2 2 4" xfId="36129"/>
    <cellStyle name="Normal 34 2 4 2 4 2 3" xfId="36130"/>
    <cellStyle name="Normal 34 2 4 2 4 2 3 2" xfId="36131"/>
    <cellStyle name="Normal 34 2 4 2 4 2 3 3" xfId="36132"/>
    <cellStyle name="Normal 34 2 4 2 4 2 4" xfId="36133"/>
    <cellStyle name="Normal 34 2 4 2 4 2 5" xfId="36134"/>
    <cellStyle name="Normal 34 2 4 2 4 3" xfId="36135"/>
    <cellStyle name="Normal 34 2 4 2 4 3 2" xfId="36136"/>
    <cellStyle name="Normal 34 2 4 2 4 3 2 2" xfId="36137"/>
    <cellStyle name="Normal 34 2 4 2 4 3 2 2 2" xfId="36138"/>
    <cellStyle name="Normal 34 2 4 2 4 3 2 2 3" xfId="36139"/>
    <cellStyle name="Normal 34 2 4 2 4 3 2 3" xfId="36140"/>
    <cellStyle name="Normal 34 2 4 2 4 3 2 4" xfId="36141"/>
    <cellStyle name="Normal 34 2 4 2 4 3 3" xfId="36142"/>
    <cellStyle name="Normal 34 2 4 2 4 3 3 2" xfId="36143"/>
    <cellStyle name="Normal 34 2 4 2 4 3 3 3" xfId="36144"/>
    <cellStyle name="Normal 34 2 4 2 4 3 4" xfId="36145"/>
    <cellStyle name="Normal 34 2 4 2 4 3 5" xfId="36146"/>
    <cellStyle name="Normal 34 2 4 2 4 4" xfId="36147"/>
    <cellStyle name="Normal 34 2 4 2 4 4 2" xfId="36148"/>
    <cellStyle name="Normal 34 2 4 2 4 4 2 2" xfId="36149"/>
    <cellStyle name="Normal 34 2 4 2 4 4 2 2 2" xfId="36150"/>
    <cellStyle name="Normal 34 2 4 2 4 4 2 2 3" xfId="36151"/>
    <cellStyle name="Normal 34 2 4 2 4 4 2 3" xfId="36152"/>
    <cellStyle name="Normal 34 2 4 2 4 4 2 4" xfId="36153"/>
    <cellStyle name="Normal 34 2 4 2 4 4 3" xfId="36154"/>
    <cellStyle name="Normal 34 2 4 2 4 4 3 2" xfId="36155"/>
    <cellStyle name="Normal 34 2 4 2 4 4 3 3" xfId="36156"/>
    <cellStyle name="Normal 34 2 4 2 4 4 4" xfId="36157"/>
    <cellStyle name="Normal 34 2 4 2 4 4 5" xfId="36158"/>
    <cellStyle name="Normal 34 2 4 2 4 5" xfId="36159"/>
    <cellStyle name="Normal 34 2 4 2 4 5 2" xfId="36160"/>
    <cellStyle name="Normal 34 2 4 2 4 5 2 2" xfId="36161"/>
    <cellStyle name="Normal 34 2 4 2 4 5 2 3" xfId="36162"/>
    <cellStyle name="Normal 34 2 4 2 4 5 3" xfId="36163"/>
    <cellStyle name="Normal 34 2 4 2 4 5 4" xfId="36164"/>
    <cellStyle name="Normal 34 2 4 2 4 6" xfId="36165"/>
    <cellStyle name="Normal 34 2 4 2 4 6 2" xfId="36166"/>
    <cellStyle name="Normal 34 2 4 2 4 6 3" xfId="36167"/>
    <cellStyle name="Normal 34 2 4 2 4 7" xfId="36168"/>
    <cellStyle name="Normal 34 2 4 2 4 8" xfId="36169"/>
    <cellStyle name="Normal 34 2 4 2 4_Schs" xfId="36170"/>
    <cellStyle name="Normal 34 2 4 2 5" xfId="36171"/>
    <cellStyle name="Normal 34 2 4 2 5 2" xfId="36172"/>
    <cellStyle name="Normal 34 2 4 2 5 2 2" xfId="36173"/>
    <cellStyle name="Normal 34 2 4 2 5 2 2 2" xfId="36174"/>
    <cellStyle name="Normal 34 2 4 2 5 2 2 3" xfId="36175"/>
    <cellStyle name="Normal 34 2 4 2 5 2 3" xfId="36176"/>
    <cellStyle name="Normal 34 2 4 2 5 2 4" xfId="36177"/>
    <cellStyle name="Normal 34 2 4 2 5 3" xfId="36178"/>
    <cellStyle name="Normal 34 2 4 2 5 3 2" xfId="36179"/>
    <cellStyle name="Normal 34 2 4 2 5 3 3" xfId="36180"/>
    <cellStyle name="Normal 34 2 4 2 5 4" xfId="36181"/>
    <cellStyle name="Normal 34 2 4 2 5 5" xfId="36182"/>
    <cellStyle name="Normal 34 2 4 2 6" xfId="36183"/>
    <cellStyle name="Normal 34 2 4 2 6 2" xfId="36184"/>
    <cellStyle name="Normal 34 2 4 2 6 2 2" xfId="36185"/>
    <cellStyle name="Normal 34 2 4 2 6 2 2 2" xfId="36186"/>
    <cellStyle name="Normal 34 2 4 2 6 2 2 3" xfId="36187"/>
    <cellStyle name="Normal 34 2 4 2 6 2 3" xfId="36188"/>
    <cellStyle name="Normal 34 2 4 2 6 2 4" xfId="36189"/>
    <cellStyle name="Normal 34 2 4 2 6 3" xfId="36190"/>
    <cellStyle name="Normal 34 2 4 2 6 3 2" xfId="36191"/>
    <cellStyle name="Normal 34 2 4 2 6 3 3" xfId="36192"/>
    <cellStyle name="Normal 34 2 4 2 6 4" xfId="36193"/>
    <cellStyle name="Normal 34 2 4 2 6 5" xfId="36194"/>
    <cellStyle name="Normal 34 2 4 2 7" xfId="36195"/>
    <cellStyle name="Normal 34 2 4 2 7 2" xfId="36196"/>
    <cellStyle name="Normal 34 2 4 2 7 2 2" xfId="36197"/>
    <cellStyle name="Normal 34 2 4 2 7 2 2 2" xfId="36198"/>
    <cellStyle name="Normal 34 2 4 2 7 2 2 3" xfId="36199"/>
    <cellStyle name="Normal 34 2 4 2 7 2 3" xfId="36200"/>
    <cellStyle name="Normal 34 2 4 2 7 2 4" xfId="36201"/>
    <cellStyle name="Normal 34 2 4 2 7 3" xfId="36202"/>
    <cellStyle name="Normal 34 2 4 2 7 3 2" xfId="36203"/>
    <cellStyle name="Normal 34 2 4 2 7 3 3" xfId="36204"/>
    <cellStyle name="Normal 34 2 4 2 7 4" xfId="36205"/>
    <cellStyle name="Normal 34 2 4 2 7 5" xfId="36206"/>
    <cellStyle name="Normal 34 2 4 2 8" xfId="36207"/>
    <cellStyle name="Normal 34 2 4 2 8 2" xfId="36208"/>
    <cellStyle name="Normal 34 2 4 2 8 2 2" xfId="36209"/>
    <cellStyle name="Normal 34 2 4 2 8 2 3" xfId="36210"/>
    <cellStyle name="Normal 34 2 4 2 8 3" xfId="36211"/>
    <cellStyle name="Normal 34 2 4 2 8 4" xfId="36212"/>
    <cellStyle name="Normal 34 2 4 2 9" xfId="36213"/>
    <cellStyle name="Normal 34 2 4 2 9 2" xfId="36214"/>
    <cellStyle name="Normal 34 2 4 2 9 3" xfId="36215"/>
    <cellStyle name="Normal 34 2 4 2_Schs" xfId="36216"/>
    <cellStyle name="Normal 34 2 4 3" xfId="36217"/>
    <cellStyle name="Normal 34 2 4 3 10" xfId="36218"/>
    <cellStyle name="Normal 34 2 4 3 2" xfId="36219"/>
    <cellStyle name="Normal 34 2 4 3 2 2" xfId="36220"/>
    <cellStyle name="Normal 34 2 4 3 2 2 2" xfId="36221"/>
    <cellStyle name="Normal 34 2 4 3 2 2 2 2" xfId="36222"/>
    <cellStyle name="Normal 34 2 4 3 2 2 2 2 2" xfId="36223"/>
    <cellStyle name="Normal 34 2 4 3 2 2 2 2 2 2" xfId="36224"/>
    <cellStyle name="Normal 34 2 4 3 2 2 2 2 2 3" xfId="36225"/>
    <cellStyle name="Normal 34 2 4 3 2 2 2 2 3" xfId="36226"/>
    <cellStyle name="Normal 34 2 4 3 2 2 2 2 4" xfId="36227"/>
    <cellStyle name="Normal 34 2 4 3 2 2 2 3" xfId="36228"/>
    <cellStyle name="Normal 34 2 4 3 2 2 2 3 2" xfId="36229"/>
    <cellStyle name="Normal 34 2 4 3 2 2 2 3 3" xfId="36230"/>
    <cellStyle name="Normal 34 2 4 3 2 2 2 4" xfId="36231"/>
    <cellStyle name="Normal 34 2 4 3 2 2 2 5" xfId="36232"/>
    <cellStyle name="Normal 34 2 4 3 2 2 3" xfId="36233"/>
    <cellStyle name="Normal 34 2 4 3 2 2 3 2" xfId="36234"/>
    <cellStyle name="Normal 34 2 4 3 2 2 3 2 2" xfId="36235"/>
    <cellStyle name="Normal 34 2 4 3 2 2 3 2 2 2" xfId="36236"/>
    <cellStyle name="Normal 34 2 4 3 2 2 3 2 2 3" xfId="36237"/>
    <cellStyle name="Normal 34 2 4 3 2 2 3 2 3" xfId="36238"/>
    <cellStyle name="Normal 34 2 4 3 2 2 3 2 4" xfId="36239"/>
    <cellStyle name="Normal 34 2 4 3 2 2 3 3" xfId="36240"/>
    <cellStyle name="Normal 34 2 4 3 2 2 3 3 2" xfId="36241"/>
    <cellStyle name="Normal 34 2 4 3 2 2 3 3 3" xfId="36242"/>
    <cellStyle name="Normal 34 2 4 3 2 2 3 4" xfId="36243"/>
    <cellStyle name="Normal 34 2 4 3 2 2 3 5" xfId="36244"/>
    <cellStyle name="Normal 34 2 4 3 2 2 4" xfId="36245"/>
    <cellStyle name="Normal 34 2 4 3 2 2 4 2" xfId="36246"/>
    <cellStyle name="Normal 34 2 4 3 2 2 4 2 2" xfId="36247"/>
    <cellStyle name="Normal 34 2 4 3 2 2 4 2 2 2" xfId="36248"/>
    <cellStyle name="Normal 34 2 4 3 2 2 4 2 2 3" xfId="36249"/>
    <cellStyle name="Normal 34 2 4 3 2 2 4 2 3" xfId="36250"/>
    <cellStyle name="Normal 34 2 4 3 2 2 4 2 4" xfId="36251"/>
    <cellStyle name="Normal 34 2 4 3 2 2 4 3" xfId="36252"/>
    <cellStyle name="Normal 34 2 4 3 2 2 4 3 2" xfId="36253"/>
    <cellStyle name="Normal 34 2 4 3 2 2 4 3 3" xfId="36254"/>
    <cellStyle name="Normal 34 2 4 3 2 2 4 4" xfId="36255"/>
    <cellStyle name="Normal 34 2 4 3 2 2 4 5" xfId="36256"/>
    <cellStyle name="Normal 34 2 4 3 2 2 5" xfId="36257"/>
    <cellStyle name="Normal 34 2 4 3 2 2 5 2" xfId="36258"/>
    <cellStyle name="Normal 34 2 4 3 2 2 5 2 2" xfId="36259"/>
    <cellStyle name="Normal 34 2 4 3 2 2 5 2 3" xfId="36260"/>
    <cellStyle name="Normal 34 2 4 3 2 2 5 3" xfId="36261"/>
    <cellStyle name="Normal 34 2 4 3 2 2 5 4" xfId="36262"/>
    <cellStyle name="Normal 34 2 4 3 2 2 6" xfId="36263"/>
    <cellStyle name="Normal 34 2 4 3 2 2 6 2" xfId="36264"/>
    <cellStyle name="Normal 34 2 4 3 2 2 6 3" xfId="36265"/>
    <cellStyle name="Normal 34 2 4 3 2 2 7" xfId="36266"/>
    <cellStyle name="Normal 34 2 4 3 2 2 8" xfId="36267"/>
    <cellStyle name="Normal 34 2 4 3 2 2_Schs" xfId="36268"/>
    <cellStyle name="Normal 34 2 4 3 2 3" xfId="36269"/>
    <cellStyle name="Normal 34 2 4 3 2 3 2" xfId="36270"/>
    <cellStyle name="Normal 34 2 4 3 2 3 2 2" xfId="36271"/>
    <cellStyle name="Normal 34 2 4 3 2 3 2 2 2" xfId="36272"/>
    <cellStyle name="Normal 34 2 4 3 2 3 2 2 3" xfId="36273"/>
    <cellStyle name="Normal 34 2 4 3 2 3 2 3" xfId="36274"/>
    <cellStyle name="Normal 34 2 4 3 2 3 2 4" xfId="36275"/>
    <cellStyle name="Normal 34 2 4 3 2 3 3" xfId="36276"/>
    <cellStyle name="Normal 34 2 4 3 2 3 3 2" xfId="36277"/>
    <cellStyle name="Normal 34 2 4 3 2 3 3 3" xfId="36278"/>
    <cellStyle name="Normal 34 2 4 3 2 3 4" xfId="36279"/>
    <cellStyle name="Normal 34 2 4 3 2 3 5" xfId="36280"/>
    <cellStyle name="Normal 34 2 4 3 2 4" xfId="36281"/>
    <cellStyle name="Normal 34 2 4 3 2 4 2" xfId="36282"/>
    <cellStyle name="Normal 34 2 4 3 2 4 2 2" xfId="36283"/>
    <cellStyle name="Normal 34 2 4 3 2 4 2 2 2" xfId="36284"/>
    <cellStyle name="Normal 34 2 4 3 2 4 2 2 3" xfId="36285"/>
    <cellStyle name="Normal 34 2 4 3 2 4 2 3" xfId="36286"/>
    <cellStyle name="Normal 34 2 4 3 2 4 2 4" xfId="36287"/>
    <cellStyle name="Normal 34 2 4 3 2 4 3" xfId="36288"/>
    <cellStyle name="Normal 34 2 4 3 2 4 3 2" xfId="36289"/>
    <cellStyle name="Normal 34 2 4 3 2 4 3 3" xfId="36290"/>
    <cellStyle name="Normal 34 2 4 3 2 4 4" xfId="36291"/>
    <cellStyle name="Normal 34 2 4 3 2 4 5" xfId="36292"/>
    <cellStyle name="Normal 34 2 4 3 2 5" xfId="36293"/>
    <cellStyle name="Normal 34 2 4 3 2 5 2" xfId="36294"/>
    <cellStyle name="Normal 34 2 4 3 2 5 2 2" xfId="36295"/>
    <cellStyle name="Normal 34 2 4 3 2 5 2 2 2" xfId="36296"/>
    <cellStyle name="Normal 34 2 4 3 2 5 2 2 3" xfId="36297"/>
    <cellStyle name="Normal 34 2 4 3 2 5 2 3" xfId="36298"/>
    <cellStyle name="Normal 34 2 4 3 2 5 2 4" xfId="36299"/>
    <cellStyle name="Normal 34 2 4 3 2 5 3" xfId="36300"/>
    <cellStyle name="Normal 34 2 4 3 2 5 3 2" xfId="36301"/>
    <cellStyle name="Normal 34 2 4 3 2 5 3 3" xfId="36302"/>
    <cellStyle name="Normal 34 2 4 3 2 5 4" xfId="36303"/>
    <cellStyle name="Normal 34 2 4 3 2 5 5" xfId="36304"/>
    <cellStyle name="Normal 34 2 4 3 2 6" xfId="36305"/>
    <cellStyle name="Normal 34 2 4 3 2 6 2" xfId="36306"/>
    <cellStyle name="Normal 34 2 4 3 2 6 2 2" xfId="36307"/>
    <cellStyle name="Normal 34 2 4 3 2 6 2 3" xfId="36308"/>
    <cellStyle name="Normal 34 2 4 3 2 6 3" xfId="36309"/>
    <cellStyle name="Normal 34 2 4 3 2 6 4" xfId="36310"/>
    <cellStyle name="Normal 34 2 4 3 2 7" xfId="36311"/>
    <cellStyle name="Normal 34 2 4 3 2 7 2" xfId="36312"/>
    <cellStyle name="Normal 34 2 4 3 2 7 3" xfId="36313"/>
    <cellStyle name="Normal 34 2 4 3 2 8" xfId="36314"/>
    <cellStyle name="Normal 34 2 4 3 2 9" xfId="36315"/>
    <cellStyle name="Normal 34 2 4 3 2_Schs" xfId="36316"/>
    <cellStyle name="Normal 34 2 4 3 3" xfId="36317"/>
    <cellStyle name="Normal 34 2 4 3 3 2" xfId="36318"/>
    <cellStyle name="Normal 34 2 4 3 3 2 2" xfId="36319"/>
    <cellStyle name="Normal 34 2 4 3 3 2 2 2" xfId="36320"/>
    <cellStyle name="Normal 34 2 4 3 3 2 2 2 2" xfId="36321"/>
    <cellStyle name="Normal 34 2 4 3 3 2 2 2 3" xfId="36322"/>
    <cellStyle name="Normal 34 2 4 3 3 2 2 3" xfId="36323"/>
    <cellStyle name="Normal 34 2 4 3 3 2 2 4" xfId="36324"/>
    <cellStyle name="Normal 34 2 4 3 3 2 3" xfId="36325"/>
    <cellStyle name="Normal 34 2 4 3 3 2 3 2" xfId="36326"/>
    <cellStyle name="Normal 34 2 4 3 3 2 3 3" xfId="36327"/>
    <cellStyle name="Normal 34 2 4 3 3 2 4" xfId="36328"/>
    <cellStyle name="Normal 34 2 4 3 3 2 5" xfId="36329"/>
    <cellStyle name="Normal 34 2 4 3 3 3" xfId="36330"/>
    <cellStyle name="Normal 34 2 4 3 3 3 2" xfId="36331"/>
    <cellStyle name="Normal 34 2 4 3 3 3 2 2" xfId="36332"/>
    <cellStyle name="Normal 34 2 4 3 3 3 2 2 2" xfId="36333"/>
    <cellStyle name="Normal 34 2 4 3 3 3 2 2 3" xfId="36334"/>
    <cellStyle name="Normal 34 2 4 3 3 3 2 3" xfId="36335"/>
    <cellStyle name="Normal 34 2 4 3 3 3 2 4" xfId="36336"/>
    <cellStyle name="Normal 34 2 4 3 3 3 3" xfId="36337"/>
    <cellStyle name="Normal 34 2 4 3 3 3 3 2" xfId="36338"/>
    <cellStyle name="Normal 34 2 4 3 3 3 3 3" xfId="36339"/>
    <cellStyle name="Normal 34 2 4 3 3 3 4" xfId="36340"/>
    <cellStyle name="Normal 34 2 4 3 3 3 5" xfId="36341"/>
    <cellStyle name="Normal 34 2 4 3 3 4" xfId="36342"/>
    <cellStyle name="Normal 34 2 4 3 3 4 2" xfId="36343"/>
    <cellStyle name="Normal 34 2 4 3 3 4 2 2" xfId="36344"/>
    <cellStyle name="Normal 34 2 4 3 3 4 2 2 2" xfId="36345"/>
    <cellStyle name="Normal 34 2 4 3 3 4 2 2 3" xfId="36346"/>
    <cellStyle name="Normal 34 2 4 3 3 4 2 3" xfId="36347"/>
    <cellStyle name="Normal 34 2 4 3 3 4 2 4" xfId="36348"/>
    <cellStyle name="Normal 34 2 4 3 3 4 3" xfId="36349"/>
    <cellStyle name="Normal 34 2 4 3 3 4 3 2" xfId="36350"/>
    <cellStyle name="Normal 34 2 4 3 3 4 3 3" xfId="36351"/>
    <cellStyle name="Normal 34 2 4 3 3 4 4" xfId="36352"/>
    <cellStyle name="Normal 34 2 4 3 3 4 5" xfId="36353"/>
    <cellStyle name="Normal 34 2 4 3 3 5" xfId="36354"/>
    <cellStyle name="Normal 34 2 4 3 3 5 2" xfId="36355"/>
    <cellStyle name="Normal 34 2 4 3 3 5 2 2" xfId="36356"/>
    <cellStyle name="Normal 34 2 4 3 3 5 2 3" xfId="36357"/>
    <cellStyle name="Normal 34 2 4 3 3 5 3" xfId="36358"/>
    <cellStyle name="Normal 34 2 4 3 3 5 4" xfId="36359"/>
    <cellStyle name="Normal 34 2 4 3 3 6" xfId="36360"/>
    <cellStyle name="Normal 34 2 4 3 3 6 2" xfId="36361"/>
    <cellStyle name="Normal 34 2 4 3 3 6 3" xfId="36362"/>
    <cellStyle name="Normal 34 2 4 3 3 7" xfId="36363"/>
    <cellStyle name="Normal 34 2 4 3 3 8" xfId="36364"/>
    <cellStyle name="Normal 34 2 4 3 3_Schs" xfId="36365"/>
    <cellStyle name="Normal 34 2 4 3 4" xfId="36366"/>
    <cellStyle name="Normal 34 2 4 3 4 2" xfId="36367"/>
    <cellStyle name="Normal 34 2 4 3 4 2 2" xfId="36368"/>
    <cellStyle name="Normal 34 2 4 3 4 2 2 2" xfId="36369"/>
    <cellStyle name="Normal 34 2 4 3 4 2 2 3" xfId="36370"/>
    <cellStyle name="Normal 34 2 4 3 4 2 3" xfId="36371"/>
    <cellStyle name="Normal 34 2 4 3 4 2 4" xfId="36372"/>
    <cellStyle name="Normal 34 2 4 3 4 3" xfId="36373"/>
    <cellStyle name="Normal 34 2 4 3 4 3 2" xfId="36374"/>
    <cellStyle name="Normal 34 2 4 3 4 3 3" xfId="36375"/>
    <cellStyle name="Normal 34 2 4 3 4 4" xfId="36376"/>
    <cellStyle name="Normal 34 2 4 3 4 5" xfId="36377"/>
    <cellStyle name="Normal 34 2 4 3 5" xfId="36378"/>
    <cellStyle name="Normal 34 2 4 3 5 2" xfId="36379"/>
    <cellStyle name="Normal 34 2 4 3 5 2 2" xfId="36380"/>
    <cellStyle name="Normal 34 2 4 3 5 2 2 2" xfId="36381"/>
    <cellStyle name="Normal 34 2 4 3 5 2 2 3" xfId="36382"/>
    <cellStyle name="Normal 34 2 4 3 5 2 3" xfId="36383"/>
    <cellStyle name="Normal 34 2 4 3 5 2 4" xfId="36384"/>
    <cellStyle name="Normal 34 2 4 3 5 3" xfId="36385"/>
    <cellStyle name="Normal 34 2 4 3 5 3 2" xfId="36386"/>
    <cellStyle name="Normal 34 2 4 3 5 3 3" xfId="36387"/>
    <cellStyle name="Normal 34 2 4 3 5 4" xfId="36388"/>
    <cellStyle name="Normal 34 2 4 3 5 5" xfId="36389"/>
    <cellStyle name="Normal 34 2 4 3 6" xfId="36390"/>
    <cellStyle name="Normal 34 2 4 3 6 2" xfId="36391"/>
    <cellStyle name="Normal 34 2 4 3 6 2 2" xfId="36392"/>
    <cellStyle name="Normal 34 2 4 3 6 2 2 2" xfId="36393"/>
    <cellStyle name="Normal 34 2 4 3 6 2 2 3" xfId="36394"/>
    <cellStyle name="Normal 34 2 4 3 6 2 3" xfId="36395"/>
    <cellStyle name="Normal 34 2 4 3 6 2 4" xfId="36396"/>
    <cellStyle name="Normal 34 2 4 3 6 3" xfId="36397"/>
    <cellStyle name="Normal 34 2 4 3 6 3 2" xfId="36398"/>
    <cellStyle name="Normal 34 2 4 3 6 3 3" xfId="36399"/>
    <cellStyle name="Normal 34 2 4 3 6 4" xfId="36400"/>
    <cellStyle name="Normal 34 2 4 3 6 5" xfId="36401"/>
    <cellStyle name="Normal 34 2 4 3 7" xfId="36402"/>
    <cellStyle name="Normal 34 2 4 3 7 2" xfId="36403"/>
    <cellStyle name="Normal 34 2 4 3 7 2 2" xfId="36404"/>
    <cellStyle name="Normal 34 2 4 3 7 2 3" xfId="36405"/>
    <cellStyle name="Normal 34 2 4 3 7 3" xfId="36406"/>
    <cellStyle name="Normal 34 2 4 3 7 4" xfId="36407"/>
    <cellStyle name="Normal 34 2 4 3 8" xfId="36408"/>
    <cellStyle name="Normal 34 2 4 3 8 2" xfId="36409"/>
    <cellStyle name="Normal 34 2 4 3 8 3" xfId="36410"/>
    <cellStyle name="Normal 34 2 4 3 9" xfId="36411"/>
    <cellStyle name="Normal 34 2 4 3_Schs" xfId="36412"/>
    <cellStyle name="Normal 34 2 4 4" xfId="36413"/>
    <cellStyle name="Normal 34 2 4 4 2" xfId="36414"/>
    <cellStyle name="Normal 34 2 4 4 2 2" xfId="36415"/>
    <cellStyle name="Normal 34 2 4 4 2 2 2" xfId="36416"/>
    <cellStyle name="Normal 34 2 4 4 2 2 2 2" xfId="36417"/>
    <cellStyle name="Normal 34 2 4 4 2 2 2 2 2" xfId="36418"/>
    <cellStyle name="Normal 34 2 4 4 2 2 2 2 3" xfId="36419"/>
    <cellStyle name="Normal 34 2 4 4 2 2 2 3" xfId="36420"/>
    <cellStyle name="Normal 34 2 4 4 2 2 2 4" xfId="36421"/>
    <cellStyle name="Normal 34 2 4 4 2 2 3" xfId="36422"/>
    <cellStyle name="Normal 34 2 4 4 2 2 3 2" xfId="36423"/>
    <cellStyle name="Normal 34 2 4 4 2 2 3 3" xfId="36424"/>
    <cellStyle name="Normal 34 2 4 4 2 2 4" xfId="36425"/>
    <cellStyle name="Normal 34 2 4 4 2 2 5" xfId="36426"/>
    <cellStyle name="Normal 34 2 4 4 2 3" xfId="36427"/>
    <cellStyle name="Normal 34 2 4 4 2 3 2" xfId="36428"/>
    <cellStyle name="Normal 34 2 4 4 2 3 2 2" xfId="36429"/>
    <cellStyle name="Normal 34 2 4 4 2 3 2 2 2" xfId="36430"/>
    <cellStyle name="Normal 34 2 4 4 2 3 2 2 3" xfId="36431"/>
    <cellStyle name="Normal 34 2 4 4 2 3 2 3" xfId="36432"/>
    <cellStyle name="Normal 34 2 4 4 2 3 2 4" xfId="36433"/>
    <cellStyle name="Normal 34 2 4 4 2 3 3" xfId="36434"/>
    <cellStyle name="Normal 34 2 4 4 2 3 3 2" xfId="36435"/>
    <cellStyle name="Normal 34 2 4 4 2 3 3 3" xfId="36436"/>
    <cellStyle name="Normal 34 2 4 4 2 3 4" xfId="36437"/>
    <cellStyle name="Normal 34 2 4 4 2 3 5" xfId="36438"/>
    <cellStyle name="Normal 34 2 4 4 2 4" xfId="36439"/>
    <cellStyle name="Normal 34 2 4 4 2 4 2" xfId="36440"/>
    <cellStyle name="Normal 34 2 4 4 2 4 2 2" xfId="36441"/>
    <cellStyle name="Normal 34 2 4 4 2 4 2 2 2" xfId="36442"/>
    <cellStyle name="Normal 34 2 4 4 2 4 2 2 3" xfId="36443"/>
    <cellStyle name="Normal 34 2 4 4 2 4 2 3" xfId="36444"/>
    <cellStyle name="Normal 34 2 4 4 2 4 2 4" xfId="36445"/>
    <cellStyle name="Normal 34 2 4 4 2 4 3" xfId="36446"/>
    <cellStyle name="Normal 34 2 4 4 2 4 3 2" xfId="36447"/>
    <cellStyle name="Normal 34 2 4 4 2 4 3 3" xfId="36448"/>
    <cellStyle name="Normal 34 2 4 4 2 4 4" xfId="36449"/>
    <cellStyle name="Normal 34 2 4 4 2 4 5" xfId="36450"/>
    <cellStyle name="Normal 34 2 4 4 2 5" xfId="36451"/>
    <cellStyle name="Normal 34 2 4 4 2 5 2" xfId="36452"/>
    <cellStyle name="Normal 34 2 4 4 2 5 2 2" xfId="36453"/>
    <cellStyle name="Normal 34 2 4 4 2 5 2 3" xfId="36454"/>
    <cellStyle name="Normal 34 2 4 4 2 5 3" xfId="36455"/>
    <cellStyle name="Normal 34 2 4 4 2 5 4" xfId="36456"/>
    <cellStyle name="Normal 34 2 4 4 2 6" xfId="36457"/>
    <cellStyle name="Normal 34 2 4 4 2 6 2" xfId="36458"/>
    <cellStyle name="Normal 34 2 4 4 2 6 3" xfId="36459"/>
    <cellStyle name="Normal 34 2 4 4 2 7" xfId="36460"/>
    <cellStyle name="Normal 34 2 4 4 2 8" xfId="36461"/>
    <cellStyle name="Normal 34 2 4 4 2_Schs" xfId="36462"/>
    <cellStyle name="Normal 34 2 4 4 3" xfId="36463"/>
    <cellStyle name="Normal 34 2 4 4 3 2" xfId="36464"/>
    <cellStyle name="Normal 34 2 4 4 3 2 2" xfId="36465"/>
    <cellStyle name="Normal 34 2 4 4 3 2 2 2" xfId="36466"/>
    <cellStyle name="Normal 34 2 4 4 3 2 2 3" xfId="36467"/>
    <cellStyle name="Normal 34 2 4 4 3 2 3" xfId="36468"/>
    <cellStyle name="Normal 34 2 4 4 3 2 4" xfId="36469"/>
    <cellStyle name="Normal 34 2 4 4 3 3" xfId="36470"/>
    <cellStyle name="Normal 34 2 4 4 3 3 2" xfId="36471"/>
    <cellStyle name="Normal 34 2 4 4 3 3 3" xfId="36472"/>
    <cellStyle name="Normal 34 2 4 4 3 4" xfId="36473"/>
    <cellStyle name="Normal 34 2 4 4 3 5" xfId="36474"/>
    <cellStyle name="Normal 34 2 4 4 4" xfId="36475"/>
    <cellStyle name="Normal 34 2 4 4 4 2" xfId="36476"/>
    <cellStyle name="Normal 34 2 4 4 4 2 2" xfId="36477"/>
    <cellStyle name="Normal 34 2 4 4 4 2 2 2" xfId="36478"/>
    <cellStyle name="Normal 34 2 4 4 4 2 2 3" xfId="36479"/>
    <cellStyle name="Normal 34 2 4 4 4 2 3" xfId="36480"/>
    <cellStyle name="Normal 34 2 4 4 4 2 4" xfId="36481"/>
    <cellStyle name="Normal 34 2 4 4 4 3" xfId="36482"/>
    <cellStyle name="Normal 34 2 4 4 4 3 2" xfId="36483"/>
    <cellStyle name="Normal 34 2 4 4 4 3 3" xfId="36484"/>
    <cellStyle name="Normal 34 2 4 4 4 4" xfId="36485"/>
    <cellStyle name="Normal 34 2 4 4 4 5" xfId="36486"/>
    <cellStyle name="Normal 34 2 4 4 5" xfId="36487"/>
    <cellStyle name="Normal 34 2 4 4 5 2" xfId="36488"/>
    <cellStyle name="Normal 34 2 4 4 5 2 2" xfId="36489"/>
    <cellStyle name="Normal 34 2 4 4 5 2 2 2" xfId="36490"/>
    <cellStyle name="Normal 34 2 4 4 5 2 2 3" xfId="36491"/>
    <cellStyle name="Normal 34 2 4 4 5 2 3" xfId="36492"/>
    <cellStyle name="Normal 34 2 4 4 5 2 4" xfId="36493"/>
    <cellStyle name="Normal 34 2 4 4 5 3" xfId="36494"/>
    <cellStyle name="Normal 34 2 4 4 5 3 2" xfId="36495"/>
    <cellStyle name="Normal 34 2 4 4 5 3 3" xfId="36496"/>
    <cellStyle name="Normal 34 2 4 4 5 4" xfId="36497"/>
    <cellStyle name="Normal 34 2 4 4 5 5" xfId="36498"/>
    <cellStyle name="Normal 34 2 4 4 6" xfId="36499"/>
    <cellStyle name="Normal 34 2 4 4 6 2" xfId="36500"/>
    <cellStyle name="Normal 34 2 4 4 6 2 2" xfId="36501"/>
    <cellStyle name="Normal 34 2 4 4 6 2 3" xfId="36502"/>
    <cellStyle name="Normal 34 2 4 4 6 3" xfId="36503"/>
    <cellStyle name="Normal 34 2 4 4 6 4" xfId="36504"/>
    <cellStyle name="Normal 34 2 4 4 7" xfId="36505"/>
    <cellStyle name="Normal 34 2 4 4 7 2" xfId="36506"/>
    <cellStyle name="Normal 34 2 4 4 7 3" xfId="36507"/>
    <cellStyle name="Normal 34 2 4 4 8" xfId="36508"/>
    <cellStyle name="Normal 34 2 4 4 9" xfId="36509"/>
    <cellStyle name="Normal 34 2 4 4_Schs" xfId="36510"/>
    <cellStyle name="Normal 34 2 4 5" xfId="36511"/>
    <cellStyle name="Normal 34 2 4 5 2" xfId="36512"/>
    <cellStyle name="Normal 34 2 4 5 2 2" xfId="36513"/>
    <cellStyle name="Normal 34 2 4 5 2 2 2" xfId="36514"/>
    <cellStyle name="Normal 34 2 4 5 2 2 2 2" xfId="36515"/>
    <cellStyle name="Normal 34 2 4 5 2 2 2 3" xfId="36516"/>
    <cellStyle name="Normal 34 2 4 5 2 2 3" xfId="36517"/>
    <cellStyle name="Normal 34 2 4 5 2 2 4" xfId="36518"/>
    <cellStyle name="Normal 34 2 4 5 2 3" xfId="36519"/>
    <cellStyle name="Normal 34 2 4 5 2 3 2" xfId="36520"/>
    <cellStyle name="Normal 34 2 4 5 2 3 3" xfId="36521"/>
    <cellStyle name="Normal 34 2 4 5 2 4" xfId="36522"/>
    <cellStyle name="Normal 34 2 4 5 2 5" xfId="36523"/>
    <cellStyle name="Normal 34 2 4 5 3" xfId="36524"/>
    <cellStyle name="Normal 34 2 4 5 3 2" xfId="36525"/>
    <cellStyle name="Normal 34 2 4 5 3 2 2" xfId="36526"/>
    <cellStyle name="Normal 34 2 4 5 3 2 2 2" xfId="36527"/>
    <cellStyle name="Normal 34 2 4 5 3 2 2 3" xfId="36528"/>
    <cellStyle name="Normal 34 2 4 5 3 2 3" xfId="36529"/>
    <cellStyle name="Normal 34 2 4 5 3 2 4" xfId="36530"/>
    <cellStyle name="Normal 34 2 4 5 3 3" xfId="36531"/>
    <cellStyle name="Normal 34 2 4 5 3 3 2" xfId="36532"/>
    <cellStyle name="Normal 34 2 4 5 3 3 3" xfId="36533"/>
    <cellStyle name="Normal 34 2 4 5 3 4" xfId="36534"/>
    <cellStyle name="Normal 34 2 4 5 3 5" xfId="36535"/>
    <cellStyle name="Normal 34 2 4 5 4" xfId="36536"/>
    <cellStyle name="Normal 34 2 4 5 4 2" xfId="36537"/>
    <cellStyle name="Normal 34 2 4 5 4 2 2" xfId="36538"/>
    <cellStyle name="Normal 34 2 4 5 4 2 2 2" xfId="36539"/>
    <cellStyle name="Normal 34 2 4 5 4 2 2 3" xfId="36540"/>
    <cellStyle name="Normal 34 2 4 5 4 2 3" xfId="36541"/>
    <cellStyle name="Normal 34 2 4 5 4 2 4" xfId="36542"/>
    <cellStyle name="Normal 34 2 4 5 4 3" xfId="36543"/>
    <cellStyle name="Normal 34 2 4 5 4 3 2" xfId="36544"/>
    <cellStyle name="Normal 34 2 4 5 4 3 3" xfId="36545"/>
    <cellStyle name="Normal 34 2 4 5 4 4" xfId="36546"/>
    <cellStyle name="Normal 34 2 4 5 4 5" xfId="36547"/>
    <cellStyle name="Normal 34 2 4 5 5" xfId="36548"/>
    <cellStyle name="Normal 34 2 4 5 5 2" xfId="36549"/>
    <cellStyle name="Normal 34 2 4 5 5 2 2" xfId="36550"/>
    <cellStyle name="Normal 34 2 4 5 5 2 3" xfId="36551"/>
    <cellStyle name="Normal 34 2 4 5 5 3" xfId="36552"/>
    <cellStyle name="Normal 34 2 4 5 5 4" xfId="36553"/>
    <cellStyle name="Normal 34 2 4 5 6" xfId="36554"/>
    <cellStyle name="Normal 34 2 4 5 6 2" xfId="36555"/>
    <cellStyle name="Normal 34 2 4 5 6 3" xfId="36556"/>
    <cellStyle name="Normal 34 2 4 5 7" xfId="36557"/>
    <cellStyle name="Normal 34 2 4 5 8" xfId="36558"/>
    <cellStyle name="Normal 34 2 4 5_Schs" xfId="36559"/>
    <cellStyle name="Normal 34 2 4 6" xfId="36560"/>
    <cellStyle name="Normal 34 2 4 6 2" xfId="36561"/>
    <cellStyle name="Normal 34 2 4 6 2 2" xfId="36562"/>
    <cellStyle name="Normal 34 2 4 6 2 2 2" xfId="36563"/>
    <cellStyle name="Normal 34 2 4 6 2 2 3" xfId="36564"/>
    <cellStyle name="Normal 34 2 4 6 2 3" xfId="36565"/>
    <cellStyle name="Normal 34 2 4 6 2 4" xfId="36566"/>
    <cellStyle name="Normal 34 2 4 6 3" xfId="36567"/>
    <cellStyle name="Normal 34 2 4 6 3 2" xfId="36568"/>
    <cellStyle name="Normal 34 2 4 6 3 3" xfId="36569"/>
    <cellStyle name="Normal 34 2 4 6 4" xfId="36570"/>
    <cellStyle name="Normal 34 2 4 6 5" xfId="36571"/>
    <cellStyle name="Normal 34 2 4 7" xfId="36572"/>
    <cellStyle name="Normal 34 2 4 7 2" xfId="36573"/>
    <cellStyle name="Normal 34 2 4 7 2 2" xfId="36574"/>
    <cellStyle name="Normal 34 2 4 7 2 2 2" xfId="36575"/>
    <cellStyle name="Normal 34 2 4 7 2 2 3" xfId="36576"/>
    <cellStyle name="Normal 34 2 4 7 2 3" xfId="36577"/>
    <cellStyle name="Normal 34 2 4 7 2 4" xfId="36578"/>
    <cellStyle name="Normal 34 2 4 7 3" xfId="36579"/>
    <cellStyle name="Normal 34 2 4 7 3 2" xfId="36580"/>
    <cellStyle name="Normal 34 2 4 7 3 3" xfId="36581"/>
    <cellStyle name="Normal 34 2 4 7 4" xfId="36582"/>
    <cellStyle name="Normal 34 2 4 7 5" xfId="36583"/>
    <cellStyle name="Normal 34 2 4 8" xfId="36584"/>
    <cellStyle name="Normal 34 2 4 8 2" xfId="36585"/>
    <cellStyle name="Normal 34 2 4 8 2 2" xfId="36586"/>
    <cellStyle name="Normal 34 2 4 8 2 2 2" xfId="36587"/>
    <cellStyle name="Normal 34 2 4 8 2 2 3" xfId="36588"/>
    <cellStyle name="Normal 34 2 4 8 2 3" xfId="36589"/>
    <cellStyle name="Normal 34 2 4 8 2 4" xfId="36590"/>
    <cellStyle name="Normal 34 2 4 8 3" xfId="36591"/>
    <cellStyle name="Normal 34 2 4 8 3 2" xfId="36592"/>
    <cellStyle name="Normal 34 2 4 8 3 3" xfId="36593"/>
    <cellStyle name="Normal 34 2 4 8 4" xfId="36594"/>
    <cellStyle name="Normal 34 2 4 8 5" xfId="36595"/>
    <cellStyle name="Normal 34 2 4 9" xfId="36596"/>
    <cellStyle name="Normal 34 2 4 9 2" xfId="36597"/>
    <cellStyle name="Normal 34 2 4 9 2 2" xfId="36598"/>
    <cellStyle name="Normal 34 2 4 9 2 3" xfId="36599"/>
    <cellStyle name="Normal 34 2 4 9 3" xfId="36600"/>
    <cellStyle name="Normal 34 2 4 9 4" xfId="36601"/>
    <cellStyle name="Normal 34 2 4_Schs" xfId="36602"/>
    <cellStyle name="Normal 34 2 5" xfId="36603"/>
    <cellStyle name="Normal 34 2 5 10" xfId="36604"/>
    <cellStyle name="Normal 34 2 5 2" xfId="36605"/>
    <cellStyle name="Normal 34 2 5 2 2" xfId="36606"/>
    <cellStyle name="Normal 34 2 5 2 2 2" xfId="36607"/>
    <cellStyle name="Normal 34 2 5 2 2 2 2" xfId="36608"/>
    <cellStyle name="Normal 34 2 5 2 2 2 3" xfId="36609"/>
    <cellStyle name="Normal 34 2 5 2 2 2 3 2" xfId="36610"/>
    <cellStyle name="Normal 34 2 5 2 2 2 3 2 2" xfId="36611"/>
    <cellStyle name="Normal 34 2 5 2 2 2 3 2 2 2" xfId="36612"/>
    <cellStyle name="Normal 34 2 5 2 2 2 3 2 2 3" xfId="36613"/>
    <cellStyle name="Normal 34 2 5 2 2 2 3 2 3" xfId="36614"/>
    <cellStyle name="Normal 34 2 5 2 2 2 3 2 4" xfId="36615"/>
    <cellStyle name="Normal 34 2 5 2 2 2 3 3" xfId="36616"/>
    <cellStyle name="Normal 34 2 5 2 2 2 3 3 2" xfId="36617"/>
    <cellStyle name="Normal 34 2 5 2 2 2 3 3 3" xfId="36618"/>
    <cellStyle name="Normal 34 2 5 2 2 2 3 4" xfId="36619"/>
    <cellStyle name="Normal 34 2 5 2 2 2 3 5" xfId="36620"/>
    <cellStyle name="Normal 34 2 5 2 2 2 4" xfId="36621"/>
    <cellStyle name="Normal 34 2 5 2 2 2 4 2" xfId="36622"/>
    <cellStyle name="Normal 34 2 5 2 2 2 4 2 2" xfId="36623"/>
    <cellStyle name="Normal 34 2 5 2 2 2 4 2 3" xfId="36624"/>
    <cellStyle name="Normal 34 2 5 2 2 2 4 3" xfId="36625"/>
    <cellStyle name="Normal 34 2 5 2 2 2 4 4" xfId="36626"/>
    <cellStyle name="Normal 34 2 5 2 2 2 5" xfId="36627"/>
    <cellStyle name="Normal 34 2 5 2 2 2 5 2" xfId="36628"/>
    <cellStyle name="Normal 34 2 5 2 2 2 5 3" xfId="36629"/>
    <cellStyle name="Normal 34 2 5 2 2 2 6" xfId="36630"/>
    <cellStyle name="Normal 34 2 5 2 2 2 7" xfId="36631"/>
    <cellStyle name="Normal 34 2 5 2 2 2_Schs" xfId="36632"/>
    <cellStyle name="Normal 34 2 5 2 2 3" xfId="36633"/>
    <cellStyle name="Normal 34 2 5 2 2 4" xfId="36634"/>
    <cellStyle name="Normal 34 2 5 2 2 4 2" xfId="36635"/>
    <cellStyle name="Normal 34 2 5 2 2 4 2 2" xfId="36636"/>
    <cellStyle name="Normal 34 2 5 2 2 4 2 2 2" xfId="36637"/>
    <cellStyle name="Normal 34 2 5 2 2 4 2 2 3" xfId="36638"/>
    <cellStyle name="Normal 34 2 5 2 2 4 2 3" xfId="36639"/>
    <cellStyle name="Normal 34 2 5 2 2 4 2 4" xfId="36640"/>
    <cellStyle name="Normal 34 2 5 2 2 4 3" xfId="36641"/>
    <cellStyle name="Normal 34 2 5 2 2 4 3 2" xfId="36642"/>
    <cellStyle name="Normal 34 2 5 2 2 4 3 3" xfId="36643"/>
    <cellStyle name="Normal 34 2 5 2 2 4 4" xfId="36644"/>
    <cellStyle name="Normal 34 2 5 2 2 4 5" xfId="36645"/>
    <cellStyle name="Normal 34 2 5 2 2 5" xfId="36646"/>
    <cellStyle name="Normal 34 2 5 2 2 5 2" xfId="36647"/>
    <cellStyle name="Normal 34 2 5 2 2 5 2 2" xfId="36648"/>
    <cellStyle name="Normal 34 2 5 2 2 5 2 3" xfId="36649"/>
    <cellStyle name="Normal 34 2 5 2 2 5 3" xfId="36650"/>
    <cellStyle name="Normal 34 2 5 2 2 5 4" xfId="36651"/>
    <cellStyle name="Normal 34 2 5 2 2 6" xfId="36652"/>
    <cellStyle name="Normal 34 2 5 2 2 6 2" xfId="36653"/>
    <cellStyle name="Normal 34 2 5 2 2 6 3" xfId="36654"/>
    <cellStyle name="Normal 34 2 5 2 2 7" xfId="36655"/>
    <cellStyle name="Normal 34 2 5 2 2 8" xfId="36656"/>
    <cellStyle name="Normal 34 2 5 2 2_Schs" xfId="36657"/>
    <cellStyle name="Normal 34 2 5 2 3" xfId="36658"/>
    <cellStyle name="Normal 34 2 5 2 3 2" xfId="36659"/>
    <cellStyle name="Normal 34 2 5 2 3 3" xfId="36660"/>
    <cellStyle name="Normal 34 2 5 2 3 3 2" xfId="36661"/>
    <cellStyle name="Normal 34 2 5 2 3 3 2 2" xfId="36662"/>
    <cellStyle name="Normal 34 2 5 2 3 3 2 2 2" xfId="36663"/>
    <cellStyle name="Normal 34 2 5 2 3 3 2 2 3" xfId="36664"/>
    <cellStyle name="Normal 34 2 5 2 3 3 2 3" xfId="36665"/>
    <cellStyle name="Normal 34 2 5 2 3 3 2 4" xfId="36666"/>
    <cellStyle name="Normal 34 2 5 2 3 3 3" xfId="36667"/>
    <cellStyle name="Normal 34 2 5 2 3 3 3 2" xfId="36668"/>
    <cellStyle name="Normal 34 2 5 2 3 3 3 3" xfId="36669"/>
    <cellStyle name="Normal 34 2 5 2 3 3 4" xfId="36670"/>
    <cellStyle name="Normal 34 2 5 2 3 3 5" xfId="36671"/>
    <cellStyle name="Normal 34 2 5 2 3 4" xfId="36672"/>
    <cellStyle name="Normal 34 2 5 2 3 4 2" xfId="36673"/>
    <cellStyle name="Normal 34 2 5 2 3 4 2 2" xfId="36674"/>
    <cellStyle name="Normal 34 2 5 2 3 4 2 3" xfId="36675"/>
    <cellStyle name="Normal 34 2 5 2 3 4 3" xfId="36676"/>
    <cellStyle name="Normal 34 2 5 2 3 4 4" xfId="36677"/>
    <cellStyle name="Normal 34 2 5 2 3 5" xfId="36678"/>
    <cellStyle name="Normal 34 2 5 2 3 5 2" xfId="36679"/>
    <cellStyle name="Normal 34 2 5 2 3 5 3" xfId="36680"/>
    <cellStyle name="Normal 34 2 5 2 3 6" xfId="36681"/>
    <cellStyle name="Normal 34 2 5 2 3 7" xfId="36682"/>
    <cellStyle name="Normal 34 2 5 2 3_Schs" xfId="36683"/>
    <cellStyle name="Normal 34 2 5 2 4" xfId="36684"/>
    <cellStyle name="Normal 34 2 5 2 5" xfId="36685"/>
    <cellStyle name="Normal 34 2 5 2 5 2" xfId="36686"/>
    <cellStyle name="Normal 34 2 5 2 5 2 2" xfId="36687"/>
    <cellStyle name="Normal 34 2 5 2 5 2 2 2" xfId="36688"/>
    <cellStyle name="Normal 34 2 5 2 5 2 2 3" xfId="36689"/>
    <cellStyle name="Normal 34 2 5 2 5 2 3" xfId="36690"/>
    <cellStyle name="Normal 34 2 5 2 5 2 4" xfId="36691"/>
    <cellStyle name="Normal 34 2 5 2 5 3" xfId="36692"/>
    <cellStyle name="Normal 34 2 5 2 5 3 2" xfId="36693"/>
    <cellStyle name="Normal 34 2 5 2 5 3 3" xfId="36694"/>
    <cellStyle name="Normal 34 2 5 2 5 4" xfId="36695"/>
    <cellStyle name="Normal 34 2 5 2 5 5" xfId="36696"/>
    <cellStyle name="Normal 34 2 5 2 6" xfId="36697"/>
    <cellStyle name="Normal 34 2 5 2 6 2" xfId="36698"/>
    <cellStyle name="Normal 34 2 5 2 6 2 2" xfId="36699"/>
    <cellStyle name="Normal 34 2 5 2 6 2 3" xfId="36700"/>
    <cellStyle name="Normal 34 2 5 2 6 3" xfId="36701"/>
    <cellStyle name="Normal 34 2 5 2 6 4" xfId="36702"/>
    <cellStyle name="Normal 34 2 5 2 7" xfId="36703"/>
    <cellStyle name="Normal 34 2 5 2 7 2" xfId="36704"/>
    <cellStyle name="Normal 34 2 5 2 7 3" xfId="36705"/>
    <cellStyle name="Normal 34 2 5 2 8" xfId="36706"/>
    <cellStyle name="Normal 34 2 5 2 9" xfId="36707"/>
    <cellStyle name="Normal 34 2 5 2_Schs" xfId="36708"/>
    <cellStyle name="Normal 34 2 5 3" xfId="36709"/>
    <cellStyle name="Normal 34 2 5 3 2" xfId="36710"/>
    <cellStyle name="Normal 34 2 5 3 2 2" xfId="36711"/>
    <cellStyle name="Normal 34 2 5 3 2 3" xfId="36712"/>
    <cellStyle name="Normal 34 2 5 3 2 3 2" xfId="36713"/>
    <cellStyle name="Normal 34 2 5 3 2 3 2 2" xfId="36714"/>
    <cellStyle name="Normal 34 2 5 3 2 3 2 2 2" xfId="36715"/>
    <cellStyle name="Normal 34 2 5 3 2 3 2 2 3" xfId="36716"/>
    <cellStyle name="Normal 34 2 5 3 2 3 2 3" xfId="36717"/>
    <cellStyle name="Normal 34 2 5 3 2 3 2 4" xfId="36718"/>
    <cellStyle name="Normal 34 2 5 3 2 3 3" xfId="36719"/>
    <cellStyle name="Normal 34 2 5 3 2 3 3 2" xfId="36720"/>
    <cellStyle name="Normal 34 2 5 3 2 3 3 3" xfId="36721"/>
    <cellStyle name="Normal 34 2 5 3 2 3 4" xfId="36722"/>
    <cellStyle name="Normal 34 2 5 3 2 3 5" xfId="36723"/>
    <cellStyle name="Normal 34 2 5 3 2 4" xfId="36724"/>
    <cellStyle name="Normal 34 2 5 3 2 4 2" xfId="36725"/>
    <cellStyle name="Normal 34 2 5 3 2 4 2 2" xfId="36726"/>
    <cellStyle name="Normal 34 2 5 3 2 4 2 3" xfId="36727"/>
    <cellStyle name="Normal 34 2 5 3 2 4 3" xfId="36728"/>
    <cellStyle name="Normal 34 2 5 3 2 4 4" xfId="36729"/>
    <cellStyle name="Normal 34 2 5 3 2 5" xfId="36730"/>
    <cellStyle name="Normal 34 2 5 3 2 5 2" xfId="36731"/>
    <cellStyle name="Normal 34 2 5 3 2 5 3" xfId="36732"/>
    <cellStyle name="Normal 34 2 5 3 2 6" xfId="36733"/>
    <cellStyle name="Normal 34 2 5 3 2 7" xfId="36734"/>
    <cellStyle name="Normal 34 2 5 3 2_Schs" xfId="36735"/>
    <cellStyle name="Normal 34 2 5 3 3" xfId="36736"/>
    <cellStyle name="Normal 34 2 5 3 4" xfId="36737"/>
    <cellStyle name="Normal 34 2 5 3 4 2" xfId="36738"/>
    <cellStyle name="Normal 34 2 5 3 4 2 2" xfId="36739"/>
    <cellStyle name="Normal 34 2 5 3 4 2 2 2" xfId="36740"/>
    <cellStyle name="Normal 34 2 5 3 4 2 2 3" xfId="36741"/>
    <cellStyle name="Normal 34 2 5 3 4 2 3" xfId="36742"/>
    <cellStyle name="Normal 34 2 5 3 4 2 4" xfId="36743"/>
    <cellStyle name="Normal 34 2 5 3 4 3" xfId="36744"/>
    <cellStyle name="Normal 34 2 5 3 4 3 2" xfId="36745"/>
    <cellStyle name="Normal 34 2 5 3 4 3 3" xfId="36746"/>
    <cellStyle name="Normal 34 2 5 3 4 4" xfId="36747"/>
    <cellStyle name="Normal 34 2 5 3 4 5" xfId="36748"/>
    <cellStyle name="Normal 34 2 5 3 5" xfId="36749"/>
    <cellStyle name="Normal 34 2 5 3 5 2" xfId="36750"/>
    <cellStyle name="Normal 34 2 5 3 5 2 2" xfId="36751"/>
    <cellStyle name="Normal 34 2 5 3 5 2 3" xfId="36752"/>
    <cellStyle name="Normal 34 2 5 3 5 3" xfId="36753"/>
    <cellStyle name="Normal 34 2 5 3 5 4" xfId="36754"/>
    <cellStyle name="Normal 34 2 5 3 6" xfId="36755"/>
    <cellStyle name="Normal 34 2 5 3 6 2" xfId="36756"/>
    <cellStyle name="Normal 34 2 5 3 6 3" xfId="36757"/>
    <cellStyle name="Normal 34 2 5 3 7" xfId="36758"/>
    <cellStyle name="Normal 34 2 5 3 8" xfId="36759"/>
    <cellStyle name="Normal 34 2 5 3_Schs" xfId="36760"/>
    <cellStyle name="Normal 34 2 5 4" xfId="36761"/>
    <cellStyle name="Normal 34 2 5 4 2" xfId="36762"/>
    <cellStyle name="Normal 34 2 5 4 3" xfId="36763"/>
    <cellStyle name="Normal 34 2 5 4 3 2" xfId="36764"/>
    <cellStyle name="Normal 34 2 5 4 3 2 2" xfId="36765"/>
    <cellStyle name="Normal 34 2 5 4 3 2 2 2" xfId="36766"/>
    <cellStyle name="Normal 34 2 5 4 3 2 2 3" xfId="36767"/>
    <cellStyle name="Normal 34 2 5 4 3 2 3" xfId="36768"/>
    <cellStyle name="Normal 34 2 5 4 3 2 4" xfId="36769"/>
    <cellStyle name="Normal 34 2 5 4 3 3" xfId="36770"/>
    <cellStyle name="Normal 34 2 5 4 3 3 2" xfId="36771"/>
    <cellStyle name="Normal 34 2 5 4 3 3 3" xfId="36772"/>
    <cellStyle name="Normal 34 2 5 4 3 4" xfId="36773"/>
    <cellStyle name="Normal 34 2 5 4 3 5" xfId="36774"/>
    <cellStyle name="Normal 34 2 5 4 4" xfId="36775"/>
    <cellStyle name="Normal 34 2 5 4 4 2" xfId="36776"/>
    <cellStyle name="Normal 34 2 5 4 4 2 2" xfId="36777"/>
    <cellStyle name="Normal 34 2 5 4 4 2 3" xfId="36778"/>
    <cellStyle name="Normal 34 2 5 4 4 3" xfId="36779"/>
    <cellStyle name="Normal 34 2 5 4 4 4" xfId="36780"/>
    <cellStyle name="Normal 34 2 5 4 5" xfId="36781"/>
    <cellStyle name="Normal 34 2 5 4 5 2" xfId="36782"/>
    <cellStyle name="Normal 34 2 5 4 5 3" xfId="36783"/>
    <cellStyle name="Normal 34 2 5 4 6" xfId="36784"/>
    <cellStyle name="Normal 34 2 5 4 7" xfId="36785"/>
    <cellStyle name="Normal 34 2 5 4_Schs" xfId="36786"/>
    <cellStyle name="Normal 34 2 5 5" xfId="36787"/>
    <cellStyle name="Normal 34 2 5 6" xfId="36788"/>
    <cellStyle name="Normal 34 2 5 6 2" xfId="36789"/>
    <cellStyle name="Normal 34 2 5 6 2 2" xfId="36790"/>
    <cellStyle name="Normal 34 2 5 6 2 2 2" xfId="36791"/>
    <cellStyle name="Normal 34 2 5 6 2 2 3" xfId="36792"/>
    <cellStyle name="Normal 34 2 5 6 2 3" xfId="36793"/>
    <cellStyle name="Normal 34 2 5 6 2 4" xfId="36794"/>
    <cellStyle name="Normal 34 2 5 6 3" xfId="36795"/>
    <cellStyle name="Normal 34 2 5 6 3 2" xfId="36796"/>
    <cellStyle name="Normal 34 2 5 6 3 3" xfId="36797"/>
    <cellStyle name="Normal 34 2 5 6 4" xfId="36798"/>
    <cellStyle name="Normal 34 2 5 6 5" xfId="36799"/>
    <cellStyle name="Normal 34 2 5 7" xfId="36800"/>
    <cellStyle name="Normal 34 2 5 7 2" xfId="36801"/>
    <cellStyle name="Normal 34 2 5 7 2 2" xfId="36802"/>
    <cellStyle name="Normal 34 2 5 7 2 3" xfId="36803"/>
    <cellStyle name="Normal 34 2 5 7 3" xfId="36804"/>
    <cellStyle name="Normal 34 2 5 7 4" xfId="36805"/>
    <cellStyle name="Normal 34 2 5 8" xfId="36806"/>
    <cellStyle name="Normal 34 2 5 8 2" xfId="36807"/>
    <cellStyle name="Normal 34 2 5 8 3" xfId="36808"/>
    <cellStyle name="Normal 34 2 5 9" xfId="36809"/>
    <cellStyle name="Normal 34 2 5_Schs" xfId="36810"/>
    <cellStyle name="Normal 34 2 6" xfId="36811"/>
    <cellStyle name="Normal 34 2 7" xfId="36812"/>
    <cellStyle name="Normal 34 2 7 2" xfId="36813"/>
    <cellStyle name="Normal 34 2 7 2 2" xfId="36814"/>
    <cellStyle name="Normal 34 2 7 2 2 2" xfId="36815"/>
    <cellStyle name="Normal 34 2 7 2 2 3" xfId="36816"/>
    <cellStyle name="Normal 34 2 7 2 2 3 2" xfId="36817"/>
    <cellStyle name="Normal 34 2 7 2 2 3 2 2" xfId="36818"/>
    <cellStyle name="Normal 34 2 7 2 2 3 2 2 2" xfId="36819"/>
    <cellStyle name="Normal 34 2 7 2 2 3 2 2 3" xfId="36820"/>
    <cellStyle name="Normal 34 2 7 2 2 3 2 3" xfId="36821"/>
    <cellStyle name="Normal 34 2 7 2 2 3 2 4" xfId="36822"/>
    <cellStyle name="Normal 34 2 7 2 2 3 3" xfId="36823"/>
    <cellStyle name="Normal 34 2 7 2 2 3 3 2" xfId="36824"/>
    <cellStyle name="Normal 34 2 7 2 2 3 3 3" xfId="36825"/>
    <cellStyle name="Normal 34 2 7 2 2 3 4" xfId="36826"/>
    <cellStyle name="Normal 34 2 7 2 2 3 5" xfId="36827"/>
    <cellStyle name="Normal 34 2 7 2 2 4" xfId="36828"/>
    <cellStyle name="Normal 34 2 7 2 2 4 2" xfId="36829"/>
    <cellStyle name="Normal 34 2 7 2 2 4 2 2" xfId="36830"/>
    <cellStyle name="Normal 34 2 7 2 2 4 2 3" xfId="36831"/>
    <cellStyle name="Normal 34 2 7 2 2 4 3" xfId="36832"/>
    <cellStyle name="Normal 34 2 7 2 2 4 4" xfId="36833"/>
    <cellStyle name="Normal 34 2 7 2 2 5" xfId="36834"/>
    <cellStyle name="Normal 34 2 7 2 2 5 2" xfId="36835"/>
    <cellStyle name="Normal 34 2 7 2 2 5 3" xfId="36836"/>
    <cellStyle name="Normal 34 2 7 2 2 6" xfId="36837"/>
    <cellStyle name="Normal 34 2 7 2 2 7" xfId="36838"/>
    <cellStyle name="Normal 34 2 7 2 2_Schs" xfId="36839"/>
    <cellStyle name="Normal 34 2 7 2 3" xfId="36840"/>
    <cellStyle name="Normal 34 2 7 2 4" xfId="36841"/>
    <cellStyle name="Normal 34 2 7 2 4 2" xfId="36842"/>
    <cellStyle name="Normal 34 2 7 2 4 2 2" xfId="36843"/>
    <cellStyle name="Normal 34 2 7 2 4 2 2 2" xfId="36844"/>
    <cellStyle name="Normal 34 2 7 2 4 2 2 3" xfId="36845"/>
    <cellStyle name="Normal 34 2 7 2 4 2 3" xfId="36846"/>
    <cellStyle name="Normal 34 2 7 2 4 2 4" xfId="36847"/>
    <cellStyle name="Normal 34 2 7 2 4 3" xfId="36848"/>
    <cellStyle name="Normal 34 2 7 2 4 3 2" xfId="36849"/>
    <cellStyle name="Normal 34 2 7 2 4 3 3" xfId="36850"/>
    <cellStyle name="Normal 34 2 7 2 4 4" xfId="36851"/>
    <cellStyle name="Normal 34 2 7 2 4 5" xfId="36852"/>
    <cellStyle name="Normal 34 2 7 2 5" xfId="36853"/>
    <cellStyle name="Normal 34 2 7 2 5 2" xfId="36854"/>
    <cellStyle name="Normal 34 2 7 2 5 2 2" xfId="36855"/>
    <cellStyle name="Normal 34 2 7 2 5 2 3" xfId="36856"/>
    <cellStyle name="Normal 34 2 7 2 5 3" xfId="36857"/>
    <cellStyle name="Normal 34 2 7 2 5 4" xfId="36858"/>
    <cellStyle name="Normal 34 2 7 2 6" xfId="36859"/>
    <cellStyle name="Normal 34 2 7 2 6 2" xfId="36860"/>
    <cellStyle name="Normal 34 2 7 2 6 3" xfId="36861"/>
    <cellStyle name="Normal 34 2 7 2 7" xfId="36862"/>
    <cellStyle name="Normal 34 2 7 2 8" xfId="36863"/>
    <cellStyle name="Normal 34 2 7 2_Schs" xfId="36864"/>
    <cellStyle name="Normal 34 2 7 3" xfId="36865"/>
    <cellStyle name="Normal 34 2 7 3 2" xfId="36866"/>
    <cellStyle name="Normal 34 2 7 3 3" xfId="36867"/>
    <cellStyle name="Normal 34 2 7 3 3 2" xfId="36868"/>
    <cellStyle name="Normal 34 2 7 3 3 2 2" xfId="36869"/>
    <cellStyle name="Normal 34 2 7 3 3 2 2 2" xfId="36870"/>
    <cellStyle name="Normal 34 2 7 3 3 2 2 3" xfId="36871"/>
    <cellStyle name="Normal 34 2 7 3 3 2 3" xfId="36872"/>
    <cellStyle name="Normal 34 2 7 3 3 2 4" xfId="36873"/>
    <cellStyle name="Normal 34 2 7 3 3 3" xfId="36874"/>
    <cellStyle name="Normal 34 2 7 3 3 3 2" xfId="36875"/>
    <cellStyle name="Normal 34 2 7 3 3 3 3" xfId="36876"/>
    <cellStyle name="Normal 34 2 7 3 3 4" xfId="36877"/>
    <cellStyle name="Normal 34 2 7 3 3 5" xfId="36878"/>
    <cellStyle name="Normal 34 2 7 3 4" xfId="36879"/>
    <cellStyle name="Normal 34 2 7 3 4 2" xfId="36880"/>
    <cellStyle name="Normal 34 2 7 3 4 2 2" xfId="36881"/>
    <cellStyle name="Normal 34 2 7 3 4 2 3" xfId="36882"/>
    <cellStyle name="Normal 34 2 7 3 4 3" xfId="36883"/>
    <cellStyle name="Normal 34 2 7 3 4 4" xfId="36884"/>
    <cellStyle name="Normal 34 2 7 3 5" xfId="36885"/>
    <cellStyle name="Normal 34 2 7 3 5 2" xfId="36886"/>
    <cellStyle name="Normal 34 2 7 3 5 3" xfId="36887"/>
    <cellStyle name="Normal 34 2 7 3 6" xfId="36888"/>
    <cellStyle name="Normal 34 2 7 3 7" xfId="36889"/>
    <cellStyle name="Normal 34 2 7 3_Schs" xfId="36890"/>
    <cellStyle name="Normal 34 2 7 4" xfId="36891"/>
    <cellStyle name="Normal 34 2 7 5" xfId="36892"/>
    <cellStyle name="Normal 34 2 7 5 2" xfId="36893"/>
    <cellStyle name="Normal 34 2 7 5 2 2" xfId="36894"/>
    <cellStyle name="Normal 34 2 7 5 2 2 2" xfId="36895"/>
    <cellStyle name="Normal 34 2 7 5 2 2 3" xfId="36896"/>
    <cellStyle name="Normal 34 2 7 5 2 3" xfId="36897"/>
    <cellStyle name="Normal 34 2 7 5 2 4" xfId="36898"/>
    <cellStyle name="Normal 34 2 7 5 3" xfId="36899"/>
    <cellStyle name="Normal 34 2 7 5 3 2" xfId="36900"/>
    <cellStyle name="Normal 34 2 7 5 3 3" xfId="36901"/>
    <cellStyle name="Normal 34 2 7 5 4" xfId="36902"/>
    <cellStyle name="Normal 34 2 7 5 5" xfId="36903"/>
    <cellStyle name="Normal 34 2 7 6" xfId="36904"/>
    <cellStyle name="Normal 34 2 7 6 2" xfId="36905"/>
    <cellStyle name="Normal 34 2 7 6 2 2" xfId="36906"/>
    <cellStyle name="Normal 34 2 7 6 2 3" xfId="36907"/>
    <cellStyle name="Normal 34 2 7 6 3" xfId="36908"/>
    <cellStyle name="Normal 34 2 7 6 4" xfId="36909"/>
    <cellStyle name="Normal 34 2 7 7" xfId="36910"/>
    <cellStyle name="Normal 34 2 7 7 2" xfId="36911"/>
    <cellStyle name="Normal 34 2 7 7 3" xfId="36912"/>
    <cellStyle name="Normal 34 2 7 8" xfId="36913"/>
    <cellStyle name="Normal 34 2 7 9" xfId="36914"/>
    <cellStyle name="Normal 34 2 7_Schs" xfId="36915"/>
    <cellStyle name="Normal 34 2 8" xfId="36916"/>
    <cellStyle name="Normal 34 2 8 2" xfId="36917"/>
    <cellStyle name="Normal 34 2 8 2 2" xfId="36918"/>
    <cellStyle name="Normal 34 2 8 2 2 2" xfId="36919"/>
    <cellStyle name="Normal 34 2 8 2 2 3" xfId="36920"/>
    <cellStyle name="Normal 34 2 8 2 2 3 2" xfId="36921"/>
    <cellStyle name="Normal 34 2 8 2 2 3 2 2" xfId="36922"/>
    <cellStyle name="Normal 34 2 8 2 2 3 2 2 2" xfId="36923"/>
    <cellStyle name="Normal 34 2 8 2 2 3 2 2 3" xfId="36924"/>
    <cellStyle name="Normal 34 2 8 2 2 3 2 3" xfId="36925"/>
    <cellStyle name="Normal 34 2 8 2 2 3 2 4" xfId="36926"/>
    <cellStyle name="Normal 34 2 8 2 2 3 3" xfId="36927"/>
    <cellStyle name="Normal 34 2 8 2 2 3 3 2" xfId="36928"/>
    <cellStyle name="Normal 34 2 8 2 2 3 3 3" xfId="36929"/>
    <cellStyle name="Normal 34 2 8 2 2 3 4" xfId="36930"/>
    <cellStyle name="Normal 34 2 8 2 2 3 5" xfId="36931"/>
    <cellStyle name="Normal 34 2 8 2 2 4" xfId="36932"/>
    <cellStyle name="Normal 34 2 8 2 2 4 2" xfId="36933"/>
    <cellStyle name="Normal 34 2 8 2 2 4 2 2" xfId="36934"/>
    <cellStyle name="Normal 34 2 8 2 2 4 2 3" xfId="36935"/>
    <cellStyle name="Normal 34 2 8 2 2 4 3" xfId="36936"/>
    <cellStyle name="Normal 34 2 8 2 2 4 4" xfId="36937"/>
    <cellStyle name="Normal 34 2 8 2 2 5" xfId="36938"/>
    <cellStyle name="Normal 34 2 8 2 2 5 2" xfId="36939"/>
    <cellStyle name="Normal 34 2 8 2 2 5 3" xfId="36940"/>
    <cellStyle name="Normal 34 2 8 2 2 6" xfId="36941"/>
    <cellStyle name="Normal 34 2 8 2 2 7" xfId="36942"/>
    <cellStyle name="Normal 34 2 8 2 2_Schs" xfId="36943"/>
    <cellStyle name="Normal 34 2 8 2 3" xfId="36944"/>
    <cellStyle name="Normal 34 2 8 2 4" xfId="36945"/>
    <cellStyle name="Normal 34 2 8 2 4 2" xfId="36946"/>
    <cellStyle name="Normal 34 2 8 2 4 2 2" xfId="36947"/>
    <cellStyle name="Normal 34 2 8 2 4 2 2 2" xfId="36948"/>
    <cellStyle name="Normal 34 2 8 2 4 2 2 3" xfId="36949"/>
    <cellStyle name="Normal 34 2 8 2 4 2 3" xfId="36950"/>
    <cellStyle name="Normal 34 2 8 2 4 2 4" xfId="36951"/>
    <cellStyle name="Normal 34 2 8 2 4 3" xfId="36952"/>
    <cellStyle name="Normal 34 2 8 2 4 3 2" xfId="36953"/>
    <cellStyle name="Normal 34 2 8 2 4 3 3" xfId="36954"/>
    <cellStyle name="Normal 34 2 8 2 4 4" xfId="36955"/>
    <cellStyle name="Normal 34 2 8 2 4 5" xfId="36956"/>
    <cellStyle name="Normal 34 2 8 2 5" xfId="36957"/>
    <cellStyle name="Normal 34 2 8 2 5 2" xfId="36958"/>
    <cellStyle name="Normal 34 2 8 2 5 2 2" xfId="36959"/>
    <cellStyle name="Normal 34 2 8 2 5 2 3" xfId="36960"/>
    <cellStyle name="Normal 34 2 8 2 5 3" xfId="36961"/>
    <cellStyle name="Normal 34 2 8 2 5 4" xfId="36962"/>
    <cellStyle name="Normal 34 2 8 2 6" xfId="36963"/>
    <cellStyle name="Normal 34 2 8 2 6 2" xfId="36964"/>
    <cellStyle name="Normal 34 2 8 2 6 3" xfId="36965"/>
    <cellStyle name="Normal 34 2 8 2 7" xfId="36966"/>
    <cellStyle name="Normal 34 2 8 2 8" xfId="36967"/>
    <cellStyle name="Normal 34 2 8 2_Schs" xfId="36968"/>
    <cellStyle name="Normal 34 2 8 3" xfId="36969"/>
    <cellStyle name="Normal 34 2 8 3 2" xfId="36970"/>
    <cellStyle name="Normal 34 2 8 3 3" xfId="36971"/>
    <cellStyle name="Normal 34 2 8 3 3 2" xfId="36972"/>
    <cellStyle name="Normal 34 2 8 3 3 2 2" xfId="36973"/>
    <cellStyle name="Normal 34 2 8 3 3 2 2 2" xfId="36974"/>
    <cellStyle name="Normal 34 2 8 3 3 2 2 3" xfId="36975"/>
    <cellStyle name="Normal 34 2 8 3 3 2 3" xfId="36976"/>
    <cellStyle name="Normal 34 2 8 3 3 2 4" xfId="36977"/>
    <cellStyle name="Normal 34 2 8 3 3 3" xfId="36978"/>
    <cellStyle name="Normal 34 2 8 3 3 3 2" xfId="36979"/>
    <cellStyle name="Normal 34 2 8 3 3 3 3" xfId="36980"/>
    <cellStyle name="Normal 34 2 8 3 3 4" xfId="36981"/>
    <cellStyle name="Normal 34 2 8 3 3 5" xfId="36982"/>
    <cellStyle name="Normal 34 2 8 3 4" xfId="36983"/>
    <cellStyle name="Normal 34 2 8 3 4 2" xfId="36984"/>
    <cellStyle name="Normal 34 2 8 3 4 2 2" xfId="36985"/>
    <cellStyle name="Normal 34 2 8 3 4 2 3" xfId="36986"/>
    <cellStyle name="Normal 34 2 8 3 4 3" xfId="36987"/>
    <cellStyle name="Normal 34 2 8 3 4 4" xfId="36988"/>
    <cellStyle name="Normal 34 2 8 3 5" xfId="36989"/>
    <cellStyle name="Normal 34 2 8 3 5 2" xfId="36990"/>
    <cellStyle name="Normal 34 2 8 3 5 3" xfId="36991"/>
    <cellStyle name="Normal 34 2 8 3 6" xfId="36992"/>
    <cellStyle name="Normal 34 2 8 3 7" xfId="36993"/>
    <cellStyle name="Normal 34 2 8 3_Schs" xfId="36994"/>
    <cellStyle name="Normal 34 2 8 4" xfId="36995"/>
    <cellStyle name="Normal 34 2 8 5" xfId="36996"/>
    <cellStyle name="Normal 34 2 8 5 2" xfId="36997"/>
    <cellStyle name="Normal 34 2 8 5 2 2" xfId="36998"/>
    <cellStyle name="Normal 34 2 8 5 2 2 2" xfId="36999"/>
    <cellStyle name="Normal 34 2 8 5 2 2 3" xfId="37000"/>
    <cellStyle name="Normal 34 2 8 5 2 3" xfId="37001"/>
    <cellStyle name="Normal 34 2 8 5 2 4" xfId="37002"/>
    <cellStyle name="Normal 34 2 8 5 3" xfId="37003"/>
    <cellStyle name="Normal 34 2 8 5 3 2" xfId="37004"/>
    <cellStyle name="Normal 34 2 8 5 3 3" xfId="37005"/>
    <cellStyle name="Normal 34 2 8 5 4" xfId="37006"/>
    <cellStyle name="Normal 34 2 8 5 5" xfId="37007"/>
    <cellStyle name="Normal 34 2 8 6" xfId="37008"/>
    <cellStyle name="Normal 34 2 8 6 2" xfId="37009"/>
    <cellStyle name="Normal 34 2 8 6 2 2" xfId="37010"/>
    <cellStyle name="Normal 34 2 8 6 2 3" xfId="37011"/>
    <cellStyle name="Normal 34 2 8 6 3" xfId="37012"/>
    <cellStyle name="Normal 34 2 8 6 4" xfId="37013"/>
    <cellStyle name="Normal 34 2 8 7" xfId="37014"/>
    <cellStyle name="Normal 34 2 8 7 2" xfId="37015"/>
    <cellStyle name="Normal 34 2 8 7 3" xfId="37016"/>
    <cellStyle name="Normal 34 2 8 8" xfId="37017"/>
    <cellStyle name="Normal 34 2 8 9" xfId="37018"/>
    <cellStyle name="Normal 34 2 8_Schs" xfId="37019"/>
    <cellStyle name="Normal 34 2 9" xfId="37020"/>
    <cellStyle name="Normal 34 2 9 2" xfId="37021"/>
    <cellStyle name="Normal 34 2 9 2 2" xfId="37022"/>
    <cellStyle name="Normal 34 2 9 2 3" xfId="37023"/>
    <cellStyle name="Normal 34 2 9 2 3 2" xfId="37024"/>
    <cellStyle name="Normal 34 2 9 2 3 2 2" xfId="37025"/>
    <cellStyle name="Normal 34 2 9 2 3 2 2 2" xfId="37026"/>
    <cellStyle name="Normal 34 2 9 2 3 2 2 3" xfId="37027"/>
    <cellStyle name="Normal 34 2 9 2 3 2 3" xfId="37028"/>
    <cellStyle name="Normal 34 2 9 2 3 2 4" xfId="37029"/>
    <cellStyle name="Normal 34 2 9 2 3 3" xfId="37030"/>
    <cellStyle name="Normal 34 2 9 2 3 3 2" xfId="37031"/>
    <cellStyle name="Normal 34 2 9 2 3 3 3" xfId="37032"/>
    <cellStyle name="Normal 34 2 9 2 3 4" xfId="37033"/>
    <cellStyle name="Normal 34 2 9 2 3 5" xfId="37034"/>
    <cellStyle name="Normal 34 2 9 2 4" xfId="37035"/>
    <cellStyle name="Normal 34 2 9 2 4 2" xfId="37036"/>
    <cellStyle name="Normal 34 2 9 2 4 2 2" xfId="37037"/>
    <cellStyle name="Normal 34 2 9 2 4 2 3" xfId="37038"/>
    <cellStyle name="Normal 34 2 9 2 4 3" xfId="37039"/>
    <cellStyle name="Normal 34 2 9 2 4 4" xfId="37040"/>
    <cellStyle name="Normal 34 2 9 2 5" xfId="37041"/>
    <cellStyle name="Normal 34 2 9 2 5 2" xfId="37042"/>
    <cellStyle name="Normal 34 2 9 2 5 3" xfId="37043"/>
    <cellStyle name="Normal 34 2 9 2 6" xfId="37044"/>
    <cellStyle name="Normal 34 2 9 2 7" xfId="37045"/>
    <cellStyle name="Normal 34 2 9 2_Schs" xfId="37046"/>
    <cellStyle name="Normal 34 2 9 3" xfId="37047"/>
    <cellStyle name="Normal 34 2 9 4" xfId="37048"/>
    <cellStyle name="Normal 34 2 9 4 2" xfId="37049"/>
    <cellStyle name="Normal 34 2 9 4 2 2" xfId="37050"/>
    <cellStyle name="Normal 34 2 9 4 2 2 2" xfId="37051"/>
    <cellStyle name="Normal 34 2 9 4 2 2 3" xfId="37052"/>
    <cellStyle name="Normal 34 2 9 4 2 3" xfId="37053"/>
    <cellStyle name="Normal 34 2 9 4 2 4" xfId="37054"/>
    <cellStyle name="Normal 34 2 9 4 3" xfId="37055"/>
    <cellStyle name="Normal 34 2 9 4 3 2" xfId="37056"/>
    <cellStyle name="Normal 34 2 9 4 3 3" xfId="37057"/>
    <cellStyle name="Normal 34 2 9 4 4" xfId="37058"/>
    <cellStyle name="Normal 34 2 9 4 5" xfId="37059"/>
    <cellStyle name="Normal 34 2 9 5" xfId="37060"/>
    <cellStyle name="Normal 34 2 9 5 2" xfId="37061"/>
    <cellStyle name="Normal 34 2 9 5 2 2" xfId="37062"/>
    <cellStyle name="Normal 34 2 9 5 2 3" xfId="37063"/>
    <cellStyle name="Normal 34 2 9 5 3" xfId="37064"/>
    <cellStyle name="Normal 34 2 9 5 4" xfId="37065"/>
    <cellStyle name="Normal 34 2 9 6" xfId="37066"/>
    <cellStyle name="Normal 34 2 9 6 2" xfId="37067"/>
    <cellStyle name="Normal 34 2 9 6 3" xfId="37068"/>
    <cellStyle name="Normal 34 2 9 7" xfId="37069"/>
    <cellStyle name="Normal 34 2 9 8" xfId="37070"/>
    <cellStyle name="Normal 34 2 9_Schs" xfId="37071"/>
    <cellStyle name="Normal 34 2_Schs" xfId="37072"/>
    <cellStyle name="Normal 34 20" xfId="37073"/>
    <cellStyle name="Normal 34 21" xfId="37074"/>
    <cellStyle name="Normal 34 3" xfId="37075"/>
    <cellStyle name="Normal 34 3 10" xfId="37076"/>
    <cellStyle name="Normal 34 3 10 2" xfId="37077"/>
    <cellStyle name="Normal 34 3 10 3" xfId="37078"/>
    <cellStyle name="Normal 34 3 11" xfId="37079"/>
    <cellStyle name="Normal 34 3 12" xfId="37080"/>
    <cellStyle name="Normal 34 3 13" xfId="37081"/>
    <cellStyle name="Normal 34 3 2" xfId="37082"/>
    <cellStyle name="Normal 34 3 2 10" xfId="37083"/>
    <cellStyle name="Normal 34 3 2 11" xfId="37084"/>
    <cellStyle name="Normal 34 3 2 12" xfId="37085"/>
    <cellStyle name="Normal 34 3 2 2" xfId="37086"/>
    <cellStyle name="Normal 34 3 2 2 10" xfId="37087"/>
    <cellStyle name="Normal 34 3 2 2 2" xfId="37088"/>
    <cellStyle name="Normal 34 3 2 2 2 2" xfId="37089"/>
    <cellStyle name="Normal 34 3 2 2 2 2 2" xfId="37090"/>
    <cellStyle name="Normal 34 3 2 2 2 2 2 2" xfId="37091"/>
    <cellStyle name="Normal 34 3 2 2 2 2 2 3" xfId="37092"/>
    <cellStyle name="Normal 34 3 2 2 2 2 2 3 2" xfId="37093"/>
    <cellStyle name="Normal 34 3 2 2 2 2 2 3 2 2" xfId="37094"/>
    <cellStyle name="Normal 34 3 2 2 2 2 2 3 2 2 2" xfId="37095"/>
    <cellStyle name="Normal 34 3 2 2 2 2 2 3 2 2 3" xfId="37096"/>
    <cellStyle name="Normal 34 3 2 2 2 2 2 3 2 3" xfId="37097"/>
    <cellStyle name="Normal 34 3 2 2 2 2 2 3 2 4" xfId="37098"/>
    <cellStyle name="Normal 34 3 2 2 2 2 2 3 3" xfId="37099"/>
    <cellStyle name="Normal 34 3 2 2 2 2 2 3 3 2" xfId="37100"/>
    <cellStyle name="Normal 34 3 2 2 2 2 2 3 3 3" xfId="37101"/>
    <cellStyle name="Normal 34 3 2 2 2 2 2 3 4" xfId="37102"/>
    <cellStyle name="Normal 34 3 2 2 2 2 2 3 5" xfId="37103"/>
    <cellStyle name="Normal 34 3 2 2 2 2 2 4" xfId="37104"/>
    <cellStyle name="Normal 34 3 2 2 2 2 2 4 2" xfId="37105"/>
    <cellStyle name="Normal 34 3 2 2 2 2 2 4 2 2" xfId="37106"/>
    <cellStyle name="Normal 34 3 2 2 2 2 2 4 2 3" xfId="37107"/>
    <cellStyle name="Normal 34 3 2 2 2 2 2 4 3" xfId="37108"/>
    <cellStyle name="Normal 34 3 2 2 2 2 2 4 4" xfId="37109"/>
    <cellStyle name="Normal 34 3 2 2 2 2 2 5" xfId="37110"/>
    <cellStyle name="Normal 34 3 2 2 2 2 2 5 2" xfId="37111"/>
    <cellStyle name="Normal 34 3 2 2 2 2 2 5 3" xfId="37112"/>
    <cellStyle name="Normal 34 3 2 2 2 2 2 6" xfId="37113"/>
    <cellStyle name="Normal 34 3 2 2 2 2 2 7" xfId="37114"/>
    <cellStyle name="Normal 34 3 2 2 2 2 2_Schs" xfId="37115"/>
    <cellStyle name="Normal 34 3 2 2 2 2 3" xfId="37116"/>
    <cellStyle name="Normal 34 3 2 2 2 2 4" xfId="37117"/>
    <cellStyle name="Normal 34 3 2 2 2 2 4 2" xfId="37118"/>
    <cellStyle name="Normal 34 3 2 2 2 2 4 2 2" xfId="37119"/>
    <cellStyle name="Normal 34 3 2 2 2 2 4 2 2 2" xfId="37120"/>
    <cellStyle name="Normal 34 3 2 2 2 2 4 2 2 3" xfId="37121"/>
    <cellStyle name="Normal 34 3 2 2 2 2 4 2 3" xfId="37122"/>
    <cellStyle name="Normal 34 3 2 2 2 2 4 2 4" xfId="37123"/>
    <cellStyle name="Normal 34 3 2 2 2 2 4 3" xfId="37124"/>
    <cellStyle name="Normal 34 3 2 2 2 2 4 3 2" xfId="37125"/>
    <cellStyle name="Normal 34 3 2 2 2 2 4 3 3" xfId="37126"/>
    <cellStyle name="Normal 34 3 2 2 2 2 4 4" xfId="37127"/>
    <cellStyle name="Normal 34 3 2 2 2 2 4 5" xfId="37128"/>
    <cellStyle name="Normal 34 3 2 2 2 2 5" xfId="37129"/>
    <cellStyle name="Normal 34 3 2 2 2 2 5 2" xfId="37130"/>
    <cellStyle name="Normal 34 3 2 2 2 2 5 2 2" xfId="37131"/>
    <cellStyle name="Normal 34 3 2 2 2 2 5 2 3" xfId="37132"/>
    <cellStyle name="Normal 34 3 2 2 2 2 5 3" xfId="37133"/>
    <cellStyle name="Normal 34 3 2 2 2 2 5 4" xfId="37134"/>
    <cellStyle name="Normal 34 3 2 2 2 2 6" xfId="37135"/>
    <cellStyle name="Normal 34 3 2 2 2 2 6 2" xfId="37136"/>
    <cellStyle name="Normal 34 3 2 2 2 2 6 3" xfId="37137"/>
    <cellStyle name="Normal 34 3 2 2 2 2 7" xfId="37138"/>
    <cellStyle name="Normal 34 3 2 2 2 2 8" xfId="37139"/>
    <cellStyle name="Normal 34 3 2 2 2 2_Schs" xfId="37140"/>
    <cellStyle name="Normal 34 3 2 2 2 3" xfId="37141"/>
    <cellStyle name="Normal 34 3 2 2 2 3 2" xfId="37142"/>
    <cellStyle name="Normal 34 3 2 2 2 3 3" xfId="37143"/>
    <cellStyle name="Normal 34 3 2 2 2 3 3 2" xfId="37144"/>
    <cellStyle name="Normal 34 3 2 2 2 3 3 2 2" xfId="37145"/>
    <cellStyle name="Normal 34 3 2 2 2 3 3 2 2 2" xfId="37146"/>
    <cellStyle name="Normal 34 3 2 2 2 3 3 2 2 3" xfId="37147"/>
    <cellStyle name="Normal 34 3 2 2 2 3 3 2 3" xfId="37148"/>
    <cellStyle name="Normal 34 3 2 2 2 3 3 2 4" xfId="37149"/>
    <cellStyle name="Normal 34 3 2 2 2 3 3 3" xfId="37150"/>
    <cellStyle name="Normal 34 3 2 2 2 3 3 3 2" xfId="37151"/>
    <cellStyle name="Normal 34 3 2 2 2 3 3 3 3" xfId="37152"/>
    <cellStyle name="Normal 34 3 2 2 2 3 3 4" xfId="37153"/>
    <cellStyle name="Normal 34 3 2 2 2 3 3 5" xfId="37154"/>
    <cellStyle name="Normal 34 3 2 2 2 3 4" xfId="37155"/>
    <cellStyle name="Normal 34 3 2 2 2 3 4 2" xfId="37156"/>
    <cellStyle name="Normal 34 3 2 2 2 3 4 2 2" xfId="37157"/>
    <cellStyle name="Normal 34 3 2 2 2 3 4 2 3" xfId="37158"/>
    <cellStyle name="Normal 34 3 2 2 2 3 4 3" xfId="37159"/>
    <cellStyle name="Normal 34 3 2 2 2 3 4 4" xfId="37160"/>
    <cellStyle name="Normal 34 3 2 2 2 3 5" xfId="37161"/>
    <cellStyle name="Normal 34 3 2 2 2 3 5 2" xfId="37162"/>
    <cellStyle name="Normal 34 3 2 2 2 3 5 3" xfId="37163"/>
    <cellStyle name="Normal 34 3 2 2 2 3 6" xfId="37164"/>
    <cellStyle name="Normal 34 3 2 2 2 3 7" xfId="37165"/>
    <cellStyle name="Normal 34 3 2 2 2 3_Schs" xfId="37166"/>
    <cellStyle name="Normal 34 3 2 2 2 4" xfId="37167"/>
    <cellStyle name="Normal 34 3 2 2 2 5" xfId="37168"/>
    <cellStyle name="Normal 34 3 2 2 2 5 2" xfId="37169"/>
    <cellStyle name="Normal 34 3 2 2 2 5 2 2" xfId="37170"/>
    <cellStyle name="Normal 34 3 2 2 2 5 2 2 2" xfId="37171"/>
    <cellStyle name="Normal 34 3 2 2 2 5 2 2 3" xfId="37172"/>
    <cellStyle name="Normal 34 3 2 2 2 5 2 3" xfId="37173"/>
    <cellStyle name="Normal 34 3 2 2 2 5 2 4" xfId="37174"/>
    <cellStyle name="Normal 34 3 2 2 2 5 3" xfId="37175"/>
    <cellStyle name="Normal 34 3 2 2 2 5 3 2" xfId="37176"/>
    <cellStyle name="Normal 34 3 2 2 2 5 3 3" xfId="37177"/>
    <cellStyle name="Normal 34 3 2 2 2 5 4" xfId="37178"/>
    <cellStyle name="Normal 34 3 2 2 2 5 5" xfId="37179"/>
    <cellStyle name="Normal 34 3 2 2 2 6" xfId="37180"/>
    <cellStyle name="Normal 34 3 2 2 2 6 2" xfId="37181"/>
    <cellStyle name="Normal 34 3 2 2 2 6 2 2" xfId="37182"/>
    <cellStyle name="Normal 34 3 2 2 2 6 2 3" xfId="37183"/>
    <cellStyle name="Normal 34 3 2 2 2 6 3" xfId="37184"/>
    <cellStyle name="Normal 34 3 2 2 2 6 4" xfId="37185"/>
    <cellStyle name="Normal 34 3 2 2 2 7" xfId="37186"/>
    <cellStyle name="Normal 34 3 2 2 2 7 2" xfId="37187"/>
    <cellStyle name="Normal 34 3 2 2 2 7 3" xfId="37188"/>
    <cellStyle name="Normal 34 3 2 2 2 8" xfId="37189"/>
    <cellStyle name="Normal 34 3 2 2 2 9" xfId="37190"/>
    <cellStyle name="Normal 34 3 2 2 2_Schs" xfId="37191"/>
    <cellStyle name="Normal 34 3 2 2 3" xfId="37192"/>
    <cellStyle name="Normal 34 3 2 2 3 2" xfId="37193"/>
    <cellStyle name="Normal 34 3 2 2 3 2 2" xfId="37194"/>
    <cellStyle name="Normal 34 3 2 2 3 2 3" xfId="37195"/>
    <cellStyle name="Normal 34 3 2 2 3 2 3 2" xfId="37196"/>
    <cellStyle name="Normal 34 3 2 2 3 2 3 2 2" xfId="37197"/>
    <cellStyle name="Normal 34 3 2 2 3 2 3 2 2 2" xfId="37198"/>
    <cellStyle name="Normal 34 3 2 2 3 2 3 2 2 3" xfId="37199"/>
    <cellStyle name="Normal 34 3 2 2 3 2 3 2 3" xfId="37200"/>
    <cellStyle name="Normal 34 3 2 2 3 2 3 2 4" xfId="37201"/>
    <cellStyle name="Normal 34 3 2 2 3 2 3 3" xfId="37202"/>
    <cellStyle name="Normal 34 3 2 2 3 2 3 3 2" xfId="37203"/>
    <cellStyle name="Normal 34 3 2 2 3 2 3 3 3" xfId="37204"/>
    <cellStyle name="Normal 34 3 2 2 3 2 3 4" xfId="37205"/>
    <cellStyle name="Normal 34 3 2 2 3 2 3 5" xfId="37206"/>
    <cellStyle name="Normal 34 3 2 2 3 2 4" xfId="37207"/>
    <cellStyle name="Normal 34 3 2 2 3 2 4 2" xfId="37208"/>
    <cellStyle name="Normal 34 3 2 2 3 2 4 2 2" xfId="37209"/>
    <cellStyle name="Normal 34 3 2 2 3 2 4 2 3" xfId="37210"/>
    <cellStyle name="Normal 34 3 2 2 3 2 4 3" xfId="37211"/>
    <cellStyle name="Normal 34 3 2 2 3 2 4 4" xfId="37212"/>
    <cellStyle name="Normal 34 3 2 2 3 2 5" xfId="37213"/>
    <cellStyle name="Normal 34 3 2 2 3 2 5 2" xfId="37214"/>
    <cellStyle name="Normal 34 3 2 2 3 2 5 3" xfId="37215"/>
    <cellStyle name="Normal 34 3 2 2 3 2 6" xfId="37216"/>
    <cellStyle name="Normal 34 3 2 2 3 2 7" xfId="37217"/>
    <cellStyle name="Normal 34 3 2 2 3 2_Schs" xfId="37218"/>
    <cellStyle name="Normal 34 3 2 2 3 3" xfId="37219"/>
    <cellStyle name="Normal 34 3 2 2 3 4" xfId="37220"/>
    <cellStyle name="Normal 34 3 2 2 3 4 2" xfId="37221"/>
    <cellStyle name="Normal 34 3 2 2 3 4 2 2" xfId="37222"/>
    <cellStyle name="Normal 34 3 2 2 3 4 2 2 2" xfId="37223"/>
    <cellStyle name="Normal 34 3 2 2 3 4 2 2 3" xfId="37224"/>
    <cellStyle name="Normal 34 3 2 2 3 4 2 3" xfId="37225"/>
    <cellStyle name="Normal 34 3 2 2 3 4 2 4" xfId="37226"/>
    <cellStyle name="Normal 34 3 2 2 3 4 3" xfId="37227"/>
    <cellStyle name="Normal 34 3 2 2 3 4 3 2" xfId="37228"/>
    <cellStyle name="Normal 34 3 2 2 3 4 3 3" xfId="37229"/>
    <cellStyle name="Normal 34 3 2 2 3 4 4" xfId="37230"/>
    <cellStyle name="Normal 34 3 2 2 3 4 5" xfId="37231"/>
    <cellStyle name="Normal 34 3 2 2 3 5" xfId="37232"/>
    <cellStyle name="Normal 34 3 2 2 3 5 2" xfId="37233"/>
    <cellStyle name="Normal 34 3 2 2 3 5 2 2" xfId="37234"/>
    <cellStyle name="Normal 34 3 2 2 3 5 2 3" xfId="37235"/>
    <cellStyle name="Normal 34 3 2 2 3 5 3" xfId="37236"/>
    <cellStyle name="Normal 34 3 2 2 3 5 4" xfId="37237"/>
    <cellStyle name="Normal 34 3 2 2 3 6" xfId="37238"/>
    <cellStyle name="Normal 34 3 2 2 3 6 2" xfId="37239"/>
    <cellStyle name="Normal 34 3 2 2 3 6 3" xfId="37240"/>
    <cellStyle name="Normal 34 3 2 2 3 7" xfId="37241"/>
    <cellStyle name="Normal 34 3 2 2 3 8" xfId="37242"/>
    <cellStyle name="Normal 34 3 2 2 3_Schs" xfId="37243"/>
    <cellStyle name="Normal 34 3 2 2 4" xfId="37244"/>
    <cellStyle name="Normal 34 3 2 2 4 2" xfId="37245"/>
    <cellStyle name="Normal 34 3 2 2 4 3" xfId="37246"/>
    <cellStyle name="Normal 34 3 2 2 4 3 2" xfId="37247"/>
    <cellStyle name="Normal 34 3 2 2 4 3 2 2" xfId="37248"/>
    <cellStyle name="Normal 34 3 2 2 4 3 2 2 2" xfId="37249"/>
    <cellStyle name="Normal 34 3 2 2 4 3 2 2 3" xfId="37250"/>
    <cellStyle name="Normal 34 3 2 2 4 3 2 3" xfId="37251"/>
    <cellStyle name="Normal 34 3 2 2 4 3 2 4" xfId="37252"/>
    <cellStyle name="Normal 34 3 2 2 4 3 3" xfId="37253"/>
    <cellStyle name="Normal 34 3 2 2 4 3 3 2" xfId="37254"/>
    <cellStyle name="Normal 34 3 2 2 4 3 3 3" xfId="37255"/>
    <cellStyle name="Normal 34 3 2 2 4 3 4" xfId="37256"/>
    <cellStyle name="Normal 34 3 2 2 4 3 5" xfId="37257"/>
    <cellStyle name="Normal 34 3 2 2 4 4" xfId="37258"/>
    <cellStyle name="Normal 34 3 2 2 4 4 2" xfId="37259"/>
    <cellStyle name="Normal 34 3 2 2 4 4 2 2" xfId="37260"/>
    <cellStyle name="Normal 34 3 2 2 4 4 2 3" xfId="37261"/>
    <cellStyle name="Normal 34 3 2 2 4 4 3" xfId="37262"/>
    <cellStyle name="Normal 34 3 2 2 4 4 4" xfId="37263"/>
    <cellStyle name="Normal 34 3 2 2 4 5" xfId="37264"/>
    <cellStyle name="Normal 34 3 2 2 4 5 2" xfId="37265"/>
    <cellStyle name="Normal 34 3 2 2 4 5 3" xfId="37266"/>
    <cellStyle name="Normal 34 3 2 2 4 6" xfId="37267"/>
    <cellStyle name="Normal 34 3 2 2 4 7" xfId="37268"/>
    <cellStyle name="Normal 34 3 2 2 4_Schs" xfId="37269"/>
    <cellStyle name="Normal 34 3 2 2 5" xfId="37270"/>
    <cellStyle name="Normal 34 3 2 2 6" xfId="37271"/>
    <cellStyle name="Normal 34 3 2 2 6 2" xfId="37272"/>
    <cellStyle name="Normal 34 3 2 2 6 2 2" xfId="37273"/>
    <cellStyle name="Normal 34 3 2 2 6 2 2 2" xfId="37274"/>
    <cellStyle name="Normal 34 3 2 2 6 2 2 3" xfId="37275"/>
    <cellStyle name="Normal 34 3 2 2 6 2 3" xfId="37276"/>
    <cellStyle name="Normal 34 3 2 2 6 2 4" xfId="37277"/>
    <cellStyle name="Normal 34 3 2 2 6 3" xfId="37278"/>
    <cellStyle name="Normal 34 3 2 2 6 3 2" xfId="37279"/>
    <cellStyle name="Normal 34 3 2 2 6 3 3" xfId="37280"/>
    <cellStyle name="Normal 34 3 2 2 6 4" xfId="37281"/>
    <cellStyle name="Normal 34 3 2 2 6 5" xfId="37282"/>
    <cellStyle name="Normal 34 3 2 2 7" xfId="37283"/>
    <cellStyle name="Normal 34 3 2 2 7 2" xfId="37284"/>
    <cellStyle name="Normal 34 3 2 2 7 2 2" xfId="37285"/>
    <cellStyle name="Normal 34 3 2 2 7 2 3" xfId="37286"/>
    <cellStyle name="Normal 34 3 2 2 7 3" xfId="37287"/>
    <cellStyle name="Normal 34 3 2 2 7 4" xfId="37288"/>
    <cellStyle name="Normal 34 3 2 2 8" xfId="37289"/>
    <cellStyle name="Normal 34 3 2 2 8 2" xfId="37290"/>
    <cellStyle name="Normal 34 3 2 2 8 3" xfId="37291"/>
    <cellStyle name="Normal 34 3 2 2 9" xfId="37292"/>
    <cellStyle name="Normal 34 3 2 2_Schs" xfId="37293"/>
    <cellStyle name="Normal 34 3 2 3" xfId="37294"/>
    <cellStyle name="Normal 34 3 2 3 2" xfId="37295"/>
    <cellStyle name="Normal 34 3 2 3 2 2" xfId="37296"/>
    <cellStyle name="Normal 34 3 2 3 2 2 2" xfId="37297"/>
    <cellStyle name="Normal 34 3 2 3 2 2 3" xfId="37298"/>
    <cellStyle name="Normal 34 3 2 3 2 2 3 2" xfId="37299"/>
    <cellStyle name="Normal 34 3 2 3 2 2 3 2 2" xfId="37300"/>
    <cellStyle name="Normal 34 3 2 3 2 2 3 2 2 2" xfId="37301"/>
    <cellStyle name="Normal 34 3 2 3 2 2 3 2 2 3" xfId="37302"/>
    <cellStyle name="Normal 34 3 2 3 2 2 3 2 3" xfId="37303"/>
    <cellStyle name="Normal 34 3 2 3 2 2 3 2 4" xfId="37304"/>
    <cellStyle name="Normal 34 3 2 3 2 2 3 3" xfId="37305"/>
    <cellStyle name="Normal 34 3 2 3 2 2 3 3 2" xfId="37306"/>
    <cellStyle name="Normal 34 3 2 3 2 2 3 3 3" xfId="37307"/>
    <cellStyle name="Normal 34 3 2 3 2 2 3 4" xfId="37308"/>
    <cellStyle name="Normal 34 3 2 3 2 2 3 5" xfId="37309"/>
    <cellStyle name="Normal 34 3 2 3 2 2 4" xfId="37310"/>
    <cellStyle name="Normal 34 3 2 3 2 2 4 2" xfId="37311"/>
    <cellStyle name="Normal 34 3 2 3 2 2 4 2 2" xfId="37312"/>
    <cellStyle name="Normal 34 3 2 3 2 2 4 2 3" xfId="37313"/>
    <cellStyle name="Normal 34 3 2 3 2 2 4 3" xfId="37314"/>
    <cellStyle name="Normal 34 3 2 3 2 2 4 4" xfId="37315"/>
    <cellStyle name="Normal 34 3 2 3 2 2 5" xfId="37316"/>
    <cellStyle name="Normal 34 3 2 3 2 2 5 2" xfId="37317"/>
    <cellStyle name="Normal 34 3 2 3 2 2 5 3" xfId="37318"/>
    <cellStyle name="Normal 34 3 2 3 2 2 6" xfId="37319"/>
    <cellStyle name="Normal 34 3 2 3 2 2 7" xfId="37320"/>
    <cellStyle name="Normal 34 3 2 3 2 2_Schs" xfId="37321"/>
    <cellStyle name="Normal 34 3 2 3 2 3" xfId="37322"/>
    <cellStyle name="Normal 34 3 2 3 2 4" xfId="37323"/>
    <cellStyle name="Normal 34 3 2 3 2 4 2" xfId="37324"/>
    <cellStyle name="Normal 34 3 2 3 2 4 2 2" xfId="37325"/>
    <cellStyle name="Normal 34 3 2 3 2 4 2 2 2" xfId="37326"/>
    <cellStyle name="Normal 34 3 2 3 2 4 2 2 3" xfId="37327"/>
    <cellStyle name="Normal 34 3 2 3 2 4 2 3" xfId="37328"/>
    <cellStyle name="Normal 34 3 2 3 2 4 2 4" xfId="37329"/>
    <cellStyle name="Normal 34 3 2 3 2 4 3" xfId="37330"/>
    <cellStyle name="Normal 34 3 2 3 2 4 3 2" xfId="37331"/>
    <cellStyle name="Normal 34 3 2 3 2 4 3 3" xfId="37332"/>
    <cellStyle name="Normal 34 3 2 3 2 4 4" xfId="37333"/>
    <cellStyle name="Normal 34 3 2 3 2 4 5" xfId="37334"/>
    <cellStyle name="Normal 34 3 2 3 2 5" xfId="37335"/>
    <cellStyle name="Normal 34 3 2 3 2 5 2" xfId="37336"/>
    <cellStyle name="Normal 34 3 2 3 2 5 2 2" xfId="37337"/>
    <cellStyle name="Normal 34 3 2 3 2 5 2 3" xfId="37338"/>
    <cellStyle name="Normal 34 3 2 3 2 5 3" xfId="37339"/>
    <cellStyle name="Normal 34 3 2 3 2 5 4" xfId="37340"/>
    <cellStyle name="Normal 34 3 2 3 2 6" xfId="37341"/>
    <cellStyle name="Normal 34 3 2 3 2 6 2" xfId="37342"/>
    <cellStyle name="Normal 34 3 2 3 2 6 3" xfId="37343"/>
    <cellStyle name="Normal 34 3 2 3 2 7" xfId="37344"/>
    <cellStyle name="Normal 34 3 2 3 2 8" xfId="37345"/>
    <cellStyle name="Normal 34 3 2 3 2_Schs" xfId="37346"/>
    <cellStyle name="Normal 34 3 2 3 3" xfId="37347"/>
    <cellStyle name="Normal 34 3 2 3 3 2" xfId="37348"/>
    <cellStyle name="Normal 34 3 2 3 3 3" xfId="37349"/>
    <cellStyle name="Normal 34 3 2 3 3 3 2" xfId="37350"/>
    <cellStyle name="Normal 34 3 2 3 3 3 2 2" xfId="37351"/>
    <cellStyle name="Normal 34 3 2 3 3 3 2 2 2" xfId="37352"/>
    <cellStyle name="Normal 34 3 2 3 3 3 2 2 3" xfId="37353"/>
    <cellStyle name="Normal 34 3 2 3 3 3 2 3" xfId="37354"/>
    <cellStyle name="Normal 34 3 2 3 3 3 2 4" xfId="37355"/>
    <cellStyle name="Normal 34 3 2 3 3 3 3" xfId="37356"/>
    <cellStyle name="Normal 34 3 2 3 3 3 3 2" xfId="37357"/>
    <cellStyle name="Normal 34 3 2 3 3 3 3 3" xfId="37358"/>
    <cellStyle name="Normal 34 3 2 3 3 3 4" xfId="37359"/>
    <cellStyle name="Normal 34 3 2 3 3 3 5" xfId="37360"/>
    <cellStyle name="Normal 34 3 2 3 3 4" xfId="37361"/>
    <cellStyle name="Normal 34 3 2 3 3 4 2" xfId="37362"/>
    <cellStyle name="Normal 34 3 2 3 3 4 2 2" xfId="37363"/>
    <cellStyle name="Normal 34 3 2 3 3 4 2 3" xfId="37364"/>
    <cellStyle name="Normal 34 3 2 3 3 4 3" xfId="37365"/>
    <cellStyle name="Normal 34 3 2 3 3 4 4" xfId="37366"/>
    <cellStyle name="Normal 34 3 2 3 3 5" xfId="37367"/>
    <cellStyle name="Normal 34 3 2 3 3 5 2" xfId="37368"/>
    <cellStyle name="Normal 34 3 2 3 3 5 3" xfId="37369"/>
    <cellStyle name="Normal 34 3 2 3 3 6" xfId="37370"/>
    <cellStyle name="Normal 34 3 2 3 3 7" xfId="37371"/>
    <cellStyle name="Normal 34 3 2 3 3_Schs" xfId="37372"/>
    <cellStyle name="Normal 34 3 2 3 4" xfId="37373"/>
    <cellStyle name="Normal 34 3 2 3 5" xfId="37374"/>
    <cellStyle name="Normal 34 3 2 3 5 2" xfId="37375"/>
    <cellStyle name="Normal 34 3 2 3 5 2 2" xfId="37376"/>
    <cellStyle name="Normal 34 3 2 3 5 2 2 2" xfId="37377"/>
    <cellStyle name="Normal 34 3 2 3 5 2 2 3" xfId="37378"/>
    <cellStyle name="Normal 34 3 2 3 5 2 3" xfId="37379"/>
    <cellStyle name="Normal 34 3 2 3 5 2 4" xfId="37380"/>
    <cellStyle name="Normal 34 3 2 3 5 3" xfId="37381"/>
    <cellStyle name="Normal 34 3 2 3 5 3 2" xfId="37382"/>
    <cellStyle name="Normal 34 3 2 3 5 3 3" xfId="37383"/>
    <cellStyle name="Normal 34 3 2 3 5 4" xfId="37384"/>
    <cellStyle name="Normal 34 3 2 3 5 5" xfId="37385"/>
    <cellStyle name="Normal 34 3 2 3 6" xfId="37386"/>
    <cellStyle name="Normal 34 3 2 3 6 2" xfId="37387"/>
    <cellStyle name="Normal 34 3 2 3 6 2 2" xfId="37388"/>
    <cellStyle name="Normal 34 3 2 3 6 2 3" xfId="37389"/>
    <cellStyle name="Normal 34 3 2 3 6 3" xfId="37390"/>
    <cellStyle name="Normal 34 3 2 3 6 4" xfId="37391"/>
    <cellStyle name="Normal 34 3 2 3 7" xfId="37392"/>
    <cellStyle name="Normal 34 3 2 3 7 2" xfId="37393"/>
    <cellStyle name="Normal 34 3 2 3 7 3" xfId="37394"/>
    <cellStyle name="Normal 34 3 2 3 8" xfId="37395"/>
    <cellStyle name="Normal 34 3 2 3 9" xfId="37396"/>
    <cellStyle name="Normal 34 3 2 3_Schs" xfId="37397"/>
    <cellStyle name="Normal 34 3 2 4" xfId="37398"/>
    <cellStyle name="Normal 34 3 2 4 2" xfId="37399"/>
    <cellStyle name="Normal 34 3 2 4 2 2" xfId="37400"/>
    <cellStyle name="Normal 34 3 2 4 2 3" xfId="37401"/>
    <cellStyle name="Normal 34 3 2 4 2 3 2" xfId="37402"/>
    <cellStyle name="Normal 34 3 2 4 2 3 2 2" xfId="37403"/>
    <cellStyle name="Normal 34 3 2 4 2 3 2 2 2" xfId="37404"/>
    <cellStyle name="Normal 34 3 2 4 2 3 2 2 3" xfId="37405"/>
    <cellStyle name="Normal 34 3 2 4 2 3 2 3" xfId="37406"/>
    <cellStyle name="Normal 34 3 2 4 2 3 2 4" xfId="37407"/>
    <cellStyle name="Normal 34 3 2 4 2 3 3" xfId="37408"/>
    <cellStyle name="Normal 34 3 2 4 2 3 3 2" xfId="37409"/>
    <cellStyle name="Normal 34 3 2 4 2 3 3 3" xfId="37410"/>
    <cellStyle name="Normal 34 3 2 4 2 3 4" xfId="37411"/>
    <cellStyle name="Normal 34 3 2 4 2 3 5" xfId="37412"/>
    <cellStyle name="Normal 34 3 2 4 2 4" xfId="37413"/>
    <cellStyle name="Normal 34 3 2 4 2 4 2" xfId="37414"/>
    <cellStyle name="Normal 34 3 2 4 2 4 2 2" xfId="37415"/>
    <cellStyle name="Normal 34 3 2 4 2 4 2 3" xfId="37416"/>
    <cellStyle name="Normal 34 3 2 4 2 4 3" xfId="37417"/>
    <cellStyle name="Normal 34 3 2 4 2 4 4" xfId="37418"/>
    <cellStyle name="Normal 34 3 2 4 2 5" xfId="37419"/>
    <cellStyle name="Normal 34 3 2 4 2 5 2" xfId="37420"/>
    <cellStyle name="Normal 34 3 2 4 2 5 3" xfId="37421"/>
    <cellStyle name="Normal 34 3 2 4 2 6" xfId="37422"/>
    <cellStyle name="Normal 34 3 2 4 2 7" xfId="37423"/>
    <cellStyle name="Normal 34 3 2 4 2_Schs" xfId="37424"/>
    <cellStyle name="Normal 34 3 2 4 3" xfId="37425"/>
    <cellStyle name="Normal 34 3 2 4 4" xfId="37426"/>
    <cellStyle name="Normal 34 3 2 4 4 2" xfId="37427"/>
    <cellStyle name="Normal 34 3 2 4 4 2 2" xfId="37428"/>
    <cellStyle name="Normal 34 3 2 4 4 2 2 2" xfId="37429"/>
    <cellStyle name="Normal 34 3 2 4 4 2 2 3" xfId="37430"/>
    <cellStyle name="Normal 34 3 2 4 4 2 3" xfId="37431"/>
    <cellStyle name="Normal 34 3 2 4 4 2 4" xfId="37432"/>
    <cellStyle name="Normal 34 3 2 4 4 3" xfId="37433"/>
    <cellStyle name="Normal 34 3 2 4 4 3 2" xfId="37434"/>
    <cellStyle name="Normal 34 3 2 4 4 3 3" xfId="37435"/>
    <cellStyle name="Normal 34 3 2 4 4 4" xfId="37436"/>
    <cellStyle name="Normal 34 3 2 4 4 5" xfId="37437"/>
    <cellStyle name="Normal 34 3 2 4 5" xfId="37438"/>
    <cellStyle name="Normal 34 3 2 4 5 2" xfId="37439"/>
    <cellStyle name="Normal 34 3 2 4 5 2 2" xfId="37440"/>
    <cellStyle name="Normal 34 3 2 4 5 2 3" xfId="37441"/>
    <cellStyle name="Normal 34 3 2 4 5 3" xfId="37442"/>
    <cellStyle name="Normal 34 3 2 4 5 4" xfId="37443"/>
    <cellStyle name="Normal 34 3 2 4 6" xfId="37444"/>
    <cellStyle name="Normal 34 3 2 4 6 2" xfId="37445"/>
    <cellStyle name="Normal 34 3 2 4 6 3" xfId="37446"/>
    <cellStyle name="Normal 34 3 2 4 7" xfId="37447"/>
    <cellStyle name="Normal 34 3 2 4 8" xfId="37448"/>
    <cellStyle name="Normal 34 3 2 4_Schs" xfId="37449"/>
    <cellStyle name="Normal 34 3 2 5" xfId="37450"/>
    <cellStyle name="Normal 34 3 2 5 2" xfId="37451"/>
    <cellStyle name="Normal 34 3 2 5 3" xfId="37452"/>
    <cellStyle name="Normal 34 3 2 5 3 2" xfId="37453"/>
    <cellStyle name="Normal 34 3 2 5 3 2 2" xfId="37454"/>
    <cellStyle name="Normal 34 3 2 5 3 2 2 2" xfId="37455"/>
    <cellStyle name="Normal 34 3 2 5 3 2 2 3" xfId="37456"/>
    <cellStyle name="Normal 34 3 2 5 3 2 3" xfId="37457"/>
    <cellStyle name="Normal 34 3 2 5 3 2 4" xfId="37458"/>
    <cellStyle name="Normal 34 3 2 5 3 3" xfId="37459"/>
    <cellStyle name="Normal 34 3 2 5 3 3 2" xfId="37460"/>
    <cellStyle name="Normal 34 3 2 5 3 3 3" xfId="37461"/>
    <cellStyle name="Normal 34 3 2 5 3 4" xfId="37462"/>
    <cellStyle name="Normal 34 3 2 5 3 5" xfId="37463"/>
    <cellStyle name="Normal 34 3 2 5 4" xfId="37464"/>
    <cellStyle name="Normal 34 3 2 5 4 2" xfId="37465"/>
    <cellStyle name="Normal 34 3 2 5 4 2 2" xfId="37466"/>
    <cellStyle name="Normal 34 3 2 5 4 2 3" xfId="37467"/>
    <cellStyle name="Normal 34 3 2 5 4 3" xfId="37468"/>
    <cellStyle name="Normal 34 3 2 5 4 4" xfId="37469"/>
    <cellStyle name="Normal 34 3 2 5 5" xfId="37470"/>
    <cellStyle name="Normal 34 3 2 5 5 2" xfId="37471"/>
    <cellStyle name="Normal 34 3 2 5 5 3" xfId="37472"/>
    <cellStyle name="Normal 34 3 2 5 6" xfId="37473"/>
    <cellStyle name="Normal 34 3 2 5 7" xfId="37474"/>
    <cellStyle name="Normal 34 3 2 5_Schs" xfId="37475"/>
    <cellStyle name="Normal 34 3 2 6" xfId="37476"/>
    <cellStyle name="Normal 34 3 2 7" xfId="37477"/>
    <cellStyle name="Normal 34 3 2 7 2" xfId="37478"/>
    <cellStyle name="Normal 34 3 2 7 2 2" xfId="37479"/>
    <cellStyle name="Normal 34 3 2 7 2 2 2" xfId="37480"/>
    <cellStyle name="Normal 34 3 2 7 2 2 3" xfId="37481"/>
    <cellStyle name="Normal 34 3 2 7 2 3" xfId="37482"/>
    <cellStyle name="Normal 34 3 2 7 2 4" xfId="37483"/>
    <cellStyle name="Normal 34 3 2 7 3" xfId="37484"/>
    <cellStyle name="Normal 34 3 2 7 3 2" xfId="37485"/>
    <cellStyle name="Normal 34 3 2 7 3 3" xfId="37486"/>
    <cellStyle name="Normal 34 3 2 7 4" xfId="37487"/>
    <cellStyle name="Normal 34 3 2 7 5" xfId="37488"/>
    <cellStyle name="Normal 34 3 2 8" xfId="37489"/>
    <cellStyle name="Normal 34 3 2 8 2" xfId="37490"/>
    <cellStyle name="Normal 34 3 2 8 2 2" xfId="37491"/>
    <cellStyle name="Normal 34 3 2 8 2 3" xfId="37492"/>
    <cellStyle name="Normal 34 3 2 8 3" xfId="37493"/>
    <cellStyle name="Normal 34 3 2 8 4" xfId="37494"/>
    <cellStyle name="Normal 34 3 2 9" xfId="37495"/>
    <cellStyle name="Normal 34 3 2 9 2" xfId="37496"/>
    <cellStyle name="Normal 34 3 2 9 3" xfId="37497"/>
    <cellStyle name="Normal 34 3 2_Schs" xfId="37498"/>
    <cellStyle name="Normal 34 3 3" xfId="37499"/>
    <cellStyle name="Normal 34 3 3 10" xfId="37500"/>
    <cellStyle name="Normal 34 3 3 2" xfId="37501"/>
    <cellStyle name="Normal 34 3 3 2 2" xfId="37502"/>
    <cellStyle name="Normal 34 3 3 2 2 2" xfId="37503"/>
    <cellStyle name="Normal 34 3 3 2 2 2 2" xfId="37504"/>
    <cellStyle name="Normal 34 3 3 2 2 2 3" xfId="37505"/>
    <cellStyle name="Normal 34 3 3 2 2 2 3 2" xfId="37506"/>
    <cellStyle name="Normal 34 3 3 2 2 2 3 2 2" xfId="37507"/>
    <cellStyle name="Normal 34 3 3 2 2 2 3 2 2 2" xfId="37508"/>
    <cellStyle name="Normal 34 3 3 2 2 2 3 2 2 3" xfId="37509"/>
    <cellStyle name="Normal 34 3 3 2 2 2 3 2 3" xfId="37510"/>
    <cellStyle name="Normal 34 3 3 2 2 2 3 2 4" xfId="37511"/>
    <cellStyle name="Normal 34 3 3 2 2 2 3 3" xfId="37512"/>
    <cellStyle name="Normal 34 3 3 2 2 2 3 3 2" xfId="37513"/>
    <cellStyle name="Normal 34 3 3 2 2 2 3 3 3" xfId="37514"/>
    <cellStyle name="Normal 34 3 3 2 2 2 3 4" xfId="37515"/>
    <cellStyle name="Normal 34 3 3 2 2 2 3 5" xfId="37516"/>
    <cellStyle name="Normal 34 3 3 2 2 2 4" xfId="37517"/>
    <cellStyle name="Normal 34 3 3 2 2 2 4 2" xfId="37518"/>
    <cellStyle name="Normal 34 3 3 2 2 2 4 2 2" xfId="37519"/>
    <cellStyle name="Normal 34 3 3 2 2 2 4 2 3" xfId="37520"/>
    <cellStyle name="Normal 34 3 3 2 2 2 4 3" xfId="37521"/>
    <cellStyle name="Normal 34 3 3 2 2 2 4 4" xfId="37522"/>
    <cellStyle name="Normal 34 3 3 2 2 2 5" xfId="37523"/>
    <cellStyle name="Normal 34 3 3 2 2 2 5 2" xfId="37524"/>
    <cellStyle name="Normal 34 3 3 2 2 2 5 3" xfId="37525"/>
    <cellStyle name="Normal 34 3 3 2 2 2 6" xfId="37526"/>
    <cellStyle name="Normal 34 3 3 2 2 2 7" xfId="37527"/>
    <cellStyle name="Normal 34 3 3 2 2 2_Schs" xfId="37528"/>
    <cellStyle name="Normal 34 3 3 2 2 3" xfId="37529"/>
    <cellStyle name="Normal 34 3 3 2 2 4" xfId="37530"/>
    <cellStyle name="Normal 34 3 3 2 2 4 2" xfId="37531"/>
    <cellStyle name="Normal 34 3 3 2 2 4 2 2" xfId="37532"/>
    <cellStyle name="Normal 34 3 3 2 2 4 2 2 2" xfId="37533"/>
    <cellStyle name="Normal 34 3 3 2 2 4 2 2 3" xfId="37534"/>
    <cellStyle name="Normal 34 3 3 2 2 4 2 3" xfId="37535"/>
    <cellStyle name="Normal 34 3 3 2 2 4 2 4" xfId="37536"/>
    <cellStyle name="Normal 34 3 3 2 2 4 3" xfId="37537"/>
    <cellStyle name="Normal 34 3 3 2 2 4 3 2" xfId="37538"/>
    <cellStyle name="Normal 34 3 3 2 2 4 3 3" xfId="37539"/>
    <cellStyle name="Normal 34 3 3 2 2 4 4" xfId="37540"/>
    <cellStyle name="Normal 34 3 3 2 2 4 5" xfId="37541"/>
    <cellStyle name="Normal 34 3 3 2 2 5" xfId="37542"/>
    <cellStyle name="Normal 34 3 3 2 2 5 2" xfId="37543"/>
    <cellStyle name="Normal 34 3 3 2 2 5 2 2" xfId="37544"/>
    <cellStyle name="Normal 34 3 3 2 2 5 2 3" xfId="37545"/>
    <cellStyle name="Normal 34 3 3 2 2 5 3" xfId="37546"/>
    <cellStyle name="Normal 34 3 3 2 2 5 4" xfId="37547"/>
    <cellStyle name="Normal 34 3 3 2 2 6" xfId="37548"/>
    <cellStyle name="Normal 34 3 3 2 2 6 2" xfId="37549"/>
    <cellStyle name="Normal 34 3 3 2 2 6 3" xfId="37550"/>
    <cellStyle name="Normal 34 3 3 2 2 7" xfId="37551"/>
    <cellStyle name="Normal 34 3 3 2 2 8" xfId="37552"/>
    <cellStyle name="Normal 34 3 3 2 2_Schs" xfId="37553"/>
    <cellStyle name="Normal 34 3 3 2 3" xfId="37554"/>
    <cellStyle name="Normal 34 3 3 2 3 2" xfId="37555"/>
    <cellStyle name="Normal 34 3 3 2 3 3" xfId="37556"/>
    <cellStyle name="Normal 34 3 3 2 3 3 2" xfId="37557"/>
    <cellStyle name="Normal 34 3 3 2 3 3 2 2" xfId="37558"/>
    <cellStyle name="Normal 34 3 3 2 3 3 2 2 2" xfId="37559"/>
    <cellStyle name="Normal 34 3 3 2 3 3 2 2 3" xfId="37560"/>
    <cellStyle name="Normal 34 3 3 2 3 3 2 3" xfId="37561"/>
    <cellStyle name="Normal 34 3 3 2 3 3 2 4" xfId="37562"/>
    <cellStyle name="Normal 34 3 3 2 3 3 3" xfId="37563"/>
    <cellStyle name="Normal 34 3 3 2 3 3 3 2" xfId="37564"/>
    <cellStyle name="Normal 34 3 3 2 3 3 3 3" xfId="37565"/>
    <cellStyle name="Normal 34 3 3 2 3 3 4" xfId="37566"/>
    <cellStyle name="Normal 34 3 3 2 3 3 5" xfId="37567"/>
    <cellStyle name="Normal 34 3 3 2 3 4" xfId="37568"/>
    <cellStyle name="Normal 34 3 3 2 3 4 2" xfId="37569"/>
    <cellStyle name="Normal 34 3 3 2 3 4 2 2" xfId="37570"/>
    <cellStyle name="Normal 34 3 3 2 3 4 2 3" xfId="37571"/>
    <cellStyle name="Normal 34 3 3 2 3 4 3" xfId="37572"/>
    <cellStyle name="Normal 34 3 3 2 3 4 4" xfId="37573"/>
    <cellStyle name="Normal 34 3 3 2 3 5" xfId="37574"/>
    <cellStyle name="Normal 34 3 3 2 3 5 2" xfId="37575"/>
    <cellStyle name="Normal 34 3 3 2 3 5 3" xfId="37576"/>
    <cellStyle name="Normal 34 3 3 2 3 6" xfId="37577"/>
    <cellStyle name="Normal 34 3 3 2 3 7" xfId="37578"/>
    <cellStyle name="Normal 34 3 3 2 3_Schs" xfId="37579"/>
    <cellStyle name="Normal 34 3 3 2 4" xfId="37580"/>
    <cellStyle name="Normal 34 3 3 2 5" xfId="37581"/>
    <cellStyle name="Normal 34 3 3 2 5 2" xfId="37582"/>
    <cellStyle name="Normal 34 3 3 2 5 2 2" xfId="37583"/>
    <cellStyle name="Normal 34 3 3 2 5 2 2 2" xfId="37584"/>
    <cellStyle name="Normal 34 3 3 2 5 2 2 3" xfId="37585"/>
    <cellStyle name="Normal 34 3 3 2 5 2 3" xfId="37586"/>
    <cellStyle name="Normal 34 3 3 2 5 2 4" xfId="37587"/>
    <cellStyle name="Normal 34 3 3 2 5 3" xfId="37588"/>
    <cellStyle name="Normal 34 3 3 2 5 3 2" xfId="37589"/>
    <cellStyle name="Normal 34 3 3 2 5 3 3" xfId="37590"/>
    <cellStyle name="Normal 34 3 3 2 5 4" xfId="37591"/>
    <cellStyle name="Normal 34 3 3 2 5 5" xfId="37592"/>
    <cellStyle name="Normal 34 3 3 2 6" xfId="37593"/>
    <cellStyle name="Normal 34 3 3 2 6 2" xfId="37594"/>
    <cellStyle name="Normal 34 3 3 2 6 2 2" xfId="37595"/>
    <cellStyle name="Normal 34 3 3 2 6 2 3" xfId="37596"/>
    <cellStyle name="Normal 34 3 3 2 6 3" xfId="37597"/>
    <cellStyle name="Normal 34 3 3 2 6 4" xfId="37598"/>
    <cellStyle name="Normal 34 3 3 2 7" xfId="37599"/>
    <cellStyle name="Normal 34 3 3 2 7 2" xfId="37600"/>
    <cellStyle name="Normal 34 3 3 2 7 3" xfId="37601"/>
    <cellStyle name="Normal 34 3 3 2 8" xfId="37602"/>
    <cellStyle name="Normal 34 3 3 2 9" xfId="37603"/>
    <cellStyle name="Normal 34 3 3 2_Schs" xfId="37604"/>
    <cellStyle name="Normal 34 3 3 3" xfId="37605"/>
    <cellStyle name="Normal 34 3 3 3 2" xfId="37606"/>
    <cellStyle name="Normal 34 3 3 3 2 2" xfId="37607"/>
    <cellStyle name="Normal 34 3 3 3 2 3" xfId="37608"/>
    <cellStyle name="Normal 34 3 3 3 2 3 2" xfId="37609"/>
    <cellStyle name="Normal 34 3 3 3 2 3 2 2" xfId="37610"/>
    <cellStyle name="Normal 34 3 3 3 2 3 2 2 2" xfId="37611"/>
    <cellStyle name="Normal 34 3 3 3 2 3 2 2 3" xfId="37612"/>
    <cellStyle name="Normal 34 3 3 3 2 3 2 3" xfId="37613"/>
    <cellStyle name="Normal 34 3 3 3 2 3 2 4" xfId="37614"/>
    <cellStyle name="Normal 34 3 3 3 2 3 3" xfId="37615"/>
    <cellStyle name="Normal 34 3 3 3 2 3 3 2" xfId="37616"/>
    <cellStyle name="Normal 34 3 3 3 2 3 3 3" xfId="37617"/>
    <cellStyle name="Normal 34 3 3 3 2 3 4" xfId="37618"/>
    <cellStyle name="Normal 34 3 3 3 2 3 5" xfId="37619"/>
    <cellStyle name="Normal 34 3 3 3 2 4" xfId="37620"/>
    <cellStyle name="Normal 34 3 3 3 2 4 2" xfId="37621"/>
    <cellStyle name="Normal 34 3 3 3 2 4 2 2" xfId="37622"/>
    <cellStyle name="Normal 34 3 3 3 2 4 2 3" xfId="37623"/>
    <cellStyle name="Normal 34 3 3 3 2 4 3" xfId="37624"/>
    <cellStyle name="Normal 34 3 3 3 2 4 4" xfId="37625"/>
    <cellStyle name="Normal 34 3 3 3 2 5" xfId="37626"/>
    <cellStyle name="Normal 34 3 3 3 2 5 2" xfId="37627"/>
    <cellStyle name="Normal 34 3 3 3 2 5 3" xfId="37628"/>
    <cellStyle name="Normal 34 3 3 3 2 6" xfId="37629"/>
    <cellStyle name="Normal 34 3 3 3 2 7" xfId="37630"/>
    <cellStyle name="Normal 34 3 3 3 2_Schs" xfId="37631"/>
    <cellStyle name="Normal 34 3 3 3 3" xfId="37632"/>
    <cellStyle name="Normal 34 3 3 3 4" xfId="37633"/>
    <cellStyle name="Normal 34 3 3 3 4 2" xfId="37634"/>
    <cellStyle name="Normal 34 3 3 3 4 2 2" xfId="37635"/>
    <cellStyle name="Normal 34 3 3 3 4 2 2 2" xfId="37636"/>
    <cellStyle name="Normal 34 3 3 3 4 2 2 3" xfId="37637"/>
    <cellStyle name="Normal 34 3 3 3 4 2 3" xfId="37638"/>
    <cellStyle name="Normal 34 3 3 3 4 2 4" xfId="37639"/>
    <cellStyle name="Normal 34 3 3 3 4 3" xfId="37640"/>
    <cellStyle name="Normal 34 3 3 3 4 3 2" xfId="37641"/>
    <cellStyle name="Normal 34 3 3 3 4 3 3" xfId="37642"/>
    <cellStyle name="Normal 34 3 3 3 4 4" xfId="37643"/>
    <cellStyle name="Normal 34 3 3 3 4 5" xfId="37644"/>
    <cellStyle name="Normal 34 3 3 3 5" xfId="37645"/>
    <cellStyle name="Normal 34 3 3 3 5 2" xfId="37646"/>
    <cellStyle name="Normal 34 3 3 3 5 2 2" xfId="37647"/>
    <cellStyle name="Normal 34 3 3 3 5 2 3" xfId="37648"/>
    <cellStyle name="Normal 34 3 3 3 5 3" xfId="37649"/>
    <cellStyle name="Normal 34 3 3 3 5 4" xfId="37650"/>
    <cellStyle name="Normal 34 3 3 3 6" xfId="37651"/>
    <cellStyle name="Normal 34 3 3 3 6 2" xfId="37652"/>
    <cellStyle name="Normal 34 3 3 3 6 3" xfId="37653"/>
    <cellStyle name="Normal 34 3 3 3 7" xfId="37654"/>
    <cellStyle name="Normal 34 3 3 3 8" xfId="37655"/>
    <cellStyle name="Normal 34 3 3 3_Schs" xfId="37656"/>
    <cellStyle name="Normal 34 3 3 4" xfId="37657"/>
    <cellStyle name="Normal 34 3 3 4 2" xfId="37658"/>
    <cellStyle name="Normal 34 3 3 4 3" xfId="37659"/>
    <cellStyle name="Normal 34 3 3 4 3 2" xfId="37660"/>
    <cellStyle name="Normal 34 3 3 4 3 2 2" xfId="37661"/>
    <cellStyle name="Normal 34 3 3 4 3 2 2 2" xfId="37662"/>
    <cellStyle name="Normal 34 3 3 4 3 2 2 3" xfId="37663"/>
    <cellStyle name="Normal 34 3 3 4 3 2 3" xfId="37664"/>
    <cellStyle name="Normal 34 3 3 4 3 2 4" xfId="37665"/>
    <cellStyle name="Normal 34 3 3 4 3 3" xfId="37666"/>
    <cellStyle name="Normal 34 3 3 4 3 3 2" xfId="37667"/>
    <cellStyle name="Normal 34 3 3 4 3 3 3" xfId="37668"/>
    <cellStyle name="Normal 34 3 3 4 3 4" xfId="37669"/>
    <cellStyle name="Normal 34 3 3 4 3 5" xfId="37670"/>
    <cellStyle name="Normal 34 3 3 4 4" xfId="37671"/>
    <cellStyle name="Normal 34 3 3 4 4 2" xfId="37672"/>
    <cellStyle name="Normal 34 3 3 4 4 2 2" xfId="37673"/>
    <cellStyle name="Normal 34 3 3 4 4 2 3" xfId="37674"/>
    <cellStyle name="Normal 34 3 3 4 4 3" xfId="37675"/>
    <cellStyle name="Normal 34 3 3 4 4 4" xfId="37676"/>
    <cellStyle name="Normal 34 3 3 4 5" xfId="37677"/>
    <cellStyle name="Normal 34 3 3 4 5 2" xfId="37678"/>
    <cellStyle name="Normal 34 3 3 4 5 3" xfId="37679"/>
    <cellStyle name="Normal 34 3 3 4 6" xfId="37680"/>
    <cellStyle name="Normal 34 3 3 4 7" xfId="37681"/>
    <cellStyle name="Normal 34 3 3 4_Schs" xfId="37682"/>
    <cellStyle name="Normal 34 3 3 5" xfId="37683"/>
    <cellStyle name="Normal 34 3 3 6" xfId="37684"/>
    <cellStyle name="Normal 34 3 3 6 2" xfId="37685"/>
    <cellStyle name="Normal 34 3 3 6 2 2" xfId="37686"/>
    <cellStyle name="Normal 34 3 3 6 2 2 2" xfId="37687"/>
    <cellStyle name="Normal 34 3 3 6 2 2 3" xfId="37688"/>
    <cellStyle name="Normal 34 3 3 6 2 3" xfId="37689"/>
    <cellStyle name="Normal 34 3 3 6 2 4" xfId="37690"/>
    <cellStyle name="Normal 34 3 3 6 3" xfId="37691"/>
    <cellStyle name="Normal 34 3 3 6 3 2" xfId="37692"/>
    <cellStyle name="Normal 34 3 3 6 3 3" xfId="37693"/>
    <cellStyle name="Normal 34 3 3 6 4" xfId="37694"/>
    <cellStyle name="Normal 34 3 3 6 5" xfId="37695"/>
    <cellStyle name="Normal 34 3 3 7" xfId="37696"/>
    <cellStyle name="Normal 34 3 3 7 2" xfId="37697"/>
    <cellStyle name="Normal 34 3 3 7 2 2" xfId="37698"/>
    <cellStyle name="Normal 34 3 3 7 2 3" xfId="37699"/>
    <cellStyle name="Normal 34 3 3 7 3" xfId="37700"/>
    <cellStyle name="Normal 34 3 3 7 4" xfId="37701"/>
    <cellStyle name="Normal 34 3 3 8" xfId="37702"/>
    <cellStyle name="Normal 34 3 3 8 2" xfId="37703"/>
    <cellStyle name="Normal 34 3 3 8 3" xfId="37704"/>
    <cellStyle name="Normal 34 3 3 9" xfId="37705"/>
    <cellStyle name="Normal 34 3 3_Schs" xfId="37706"/>
    <cellStyle name="Normal 34 3 4" xfId="37707"/>
    <cellStyle name="Normal 34 3 4 2" xfId="37708"/>
    <cellStyle name="Normal 34 3 4 2 2" xfId="37709"/>
    <cellStyle name="Normal 34 3 4 2 2 2" xfId="37710"/>
    <cellStyle name="Normal 34 3 4 2 2 3" xfId="37711"/>
    <cellStyle name="Normal 34 3 4 2 2 3 2" xfId="37712"/>
    <cellStyle name="Normal 34 3 4 2 2 3 2 2" xfId="37713"/>
    <cellStyle name="Normal 34 3 4 2 2 3 2 2 2" xfId="37714"/>
    <cellStyle name="Normal 34 3 4 2 2 3 2 2 3" xfId="37715"/>
    <cellStyle name="Normal 34 3 4 2 2 3 2 3" xfId="37716"/>
    <cellStyle name="Normal 34 3 4 2 2 3 2 4" xfId="37717"/>
    <cellStyle name="Normal 34 3 4 2 2 3 3" xfId="37718"/>
    <cellStyle name="Normal 34 3 4 2 2 3 3 2" xfId="37719"/>
    <cellStyle name="Normal 34 3 4 2 2 3 3 3" xfId="37720"/>
    <cellStyle name="Normal 34 3 4 2 2 3 4" xfId="37721"/>
    <cellStyle name="Normal 34 3 4 2 2 3 5" xfId="37722"/>
    <cellStyle name="Normal 34 3 4 2 2 4" xfId="37723"/>
    <cellStyle name="Normal 34 3 4 2 2 4 2" xfId="37724"/>
    <cellStyle name="Normal 34 3 4 2 2 4 2 2" xfId="37725"/>
    <cellStyle name="Normal 34 3 4 2 2 4 2 3" xfId="37726"/>
    <cellStyle name="Normal 34 3 4 2 2 4 3" xfId="37727"/>
    <cellStyle name="Normal 34 3 4 2 2 4 4" xfId="37728"/>
    <cellStyle name="Normal 34 3 4 2 2 5" xfId="37729"/>
    <cellStyle name="Normal 34 3 4 2 2 5 2" xfId="37730"/>
    <cellStyle name="Normal 34 3 4 2 2 5 3" xfId="37731"/>
    <cellStyle name="Normal 34 3 4 2 2 6" xfId="37732"/>
    <cellStyle name="Normal 34 3 4 2 2 7" xfId="37733"/>
    <cellStyle name="Normal 34 3 4 2 2_Schs" xfId="37734"/>
    <cellStyle name="Normal 34 3 4 2 3" xfId="37735"/>
    <cellStyle name="Normal 34 3 4 2 4" xfId="37736"/>
    <cellStyle name="Normal 34 3 4 2 4 2" xfId="37737"/>
    <cellStyle name="Normal 34 3 4 2 4 2 2" xfId="37738"/>
    <cellStyle name="Normal 34 3 4 2 4 2 2 2" xfId="37739"/>
    <cellStyle name="Normal 34 3 4 2 4 2 2 3" xfId="37740"/>
    <cellStyle name="Normal 34 3 4 2 4 2 3" xfId="37741"/>
    <cellStyle name="Normal 34 3 4 2 4 2 4" xfId="37742"/>
    <cellStyle name="Normal 34 3 4 2 4 3" xfId="37743"/>
    <cellStyle name="Normal 34 3 4 2 4 3 2" xfId="37744"/>
    <cellStyle name="Normal 34 3 4 2 4 3 3" xfId="37745"/>
    <cellStyle name="Normal 34 3 4 2 4 4" xfId="37746"/>
    <cellStyle name="Normal 34 3 4 2 4 5" xfId="37747"/>
    <cellStyle name="Normal 34 3 4 2 5" xfId="37748"/>
    <cellStyle name="Normal 34 3 4 2 5 2" xfId="37749"/>
    <cellStyle name="Normal 34 3 4 2 5 2 2" xfId="37750"/>
    <cellStyle name="Normal 34 3 4 2 5 2 3" xfId="37751"/>
    <cellStyle name="Normal 34 3 4 2 5 3" xfId="37752"/>
    <cellStyle name="Normal 34 3 4 2 5 4" xfId="37753"/>
    <cellStyle name="Normal 34 3 4 2 6" xfId="37754"/>
    <cellStyle name="Normal 34 3 4 2 6 2" xfId="37755"/>
    <cellStyle name="Normal 34 3 4 2 6 3" xfId="37756"/>
    <cellStyle name="Normal 34 3 4 2 7" xfId="37757"/>
    <cellStyle name="Normal 34 3 4 2 8" xfId="37758"/>
    <cellStyle name="Normal 34 3 4 2_Schs" xfId="37759"/>
    <cellStyle name="Normal 34 3 4 3" xfId="37760"/>
    <cellStyle name="Normal 34 3 4 3 2" xfId="37761"/>
    <cellStyle name="Normal 34 3 4 3 3" xfId="37762"/>
    <cellStyle name="Normal 34 3 4 3 3 2" xfId="37763"/>
    <cellStyle name="Normal 34 3 4 3 3 2 2" xfId="37764"/>
    <cellStyle name="Normal 34 3 4 3 3 2 2 2" xfId="37765"/>
    <cellStyle name="Normal 34 3 4 3 3 2 2 3" xfId="37766"/>
    <cellStyle name="Normal 34 3 4 3 3 2 3" xfId="37767"/>
    <cellStyle name="Normal 34 3 4 3 3 2 4" xfId="37768"/>
    <cellStyle name="Normal 34 3 4 3 3 3" xfId="37769"/>
    <cellStyle name="Normal 34 3 4 3 3 3 2" xfId="37770"/>
    <cellStyle name="Normal 34 3 4 3 3 3 3" xfId="37771"/>
    <cellStyle name="Normal 34 3 4 3 3 4" xfId="37772"/>
    <cellStyle name="Normal 34 3 4 3 3 5" xfId="37773"/>
    <cellStyle name="Normal 34 3 4 3 4" xfId="37774"/>
    <cellStyle name="Normal 34 3 4 3 4 2" xfId="37775"/>
    <cellStyle name="Normal 34 3 4 3 4 2 2" xfId="37776"/>
    <cellStyle name="Normal 34 3 4 3 4 2 3" xfId="37777"/>
    <cellStyle name="Normal 34 3 4 3 4 3" xfId="37778"/>
    <cellStyle name="Normal 34 3 4 3 4 4" xfId="37779"/>
    <cellStyle name="Normal 34 3 4 3 5" xfId="37780"/>
    <cellStyle name="Normal 34 3 4 3 5 2" xfId="37781"/>
    <cellStyle name="Normal 34 3 4 3 5 3" xfId="37782"/>
    <cellStyle name="Normal 34 3 4 3 6" xfId="37783"/>
    <cellStyle name="Normal 34 3 4 3 7" xfId="37784"/>
    <cellStyle name="Normal 34 3 4 3_Schs" xfId="37785"/>
    <cellStyle name="Normal 34 3 4 4" xfId="37786"/>
    <cellStyle name="Normal 34 3 4 5" xfId="37787"/>
    <cellStyle name="Normal 34 3 4 5 2" xfId="37788"/>
    <cellStyle name="Normal 34 3 4 5 2 2" xfId="37789"/>
    <cellStyle name="Normal 34 3 4 5 2 2 2" xfId="37790"/>
    <cellStyle name="Normal 34 3 4 5 2 2 3" xfId="37791"/>
    <cellStyle name="Normal 34 3 4 5 2 3" xfId="37792"/>
    <cellStyle name="Normal 34 3 4 5 2 4" xfId="37793"/>
    <cellStyle name="Normal 34 3 4 5 3" xfId="37794"/>
    <cellStyle name="Normal 34 3 4 5 3 2" xfId="37795"/>
    <cellStyle name="Normal 34 3 4 5 3 3" xfId="37796"/>
    <cellStyle name="Normal 34 3 4 5 4" xfId="37797"/>
    <cellStyle name="Normal 34 3 4 5 5" xfId="37798"/>
    <cellStyle name="Normal 34 3 4 6" xfId="37799"/>
    <cellStyle name="Normal 34 3 4 6 2" xfId="37800"/>
    <cellStyle name="Normal 34 3 4 6 2 2" xfId="37801"/>
    <cellStyle name="Normal 34 3 4 6 2 3" xfId="37802"/>
    <cellStyle name="Normal 34 3 4 6 3" xfId="37803"/>
    <cellStyle name="Normal 34 3 4 6 4" xfId="37804"/>
    <cellStyle name="Normal 34 3 4 7" xfId="37805"/>
    <cellStyle name="Normal 34 3 4 7 2" xfId="37806"/>
    <cellStyle name="Normal 34 3 4 7 3" xfId="37807"/>
    <cellStyle name="Normal 34 3 4 8" xfId="37808"/>
    <cellStyle name="Normal 34 3 4 9" xfId="37809"/>
    <cellStyle name="Normal 34 3 4_Schs" xfId="37810"/>
    <cellStyle name="Normal 34 3 5" xfId="37811"/>
    <cellStyle name="Normal 34 3 5 2" xfId="37812"/>
    <cellStyle name="Normal 34 3 5 2 2" xfId="37813"/>
    <cellStyle name="Normal 34 3 5 2 3" xfId="37814"/>
    <cellStyle name="Normal 34 3 5 2 3 2" xfId="37815"/>
    <cellStyle name="Normal 34 3 5 2 3 2 2" xfId="37816"/>
    <cellStyle name="Normal 34 3 5 2 3 2 2 2" xfId="37817"/>
    <cellStyle name="Normal 34 3 5 2 3 2 2 3" xfId="37818"/>
    <cellStyle name="Normal 34 3 5 2 3 2 3" xfId="37819"/>
    <cellStyle name="Normal 34 3 5 2 3 2 4" xfId="37820"/>
    <cellStyle name="Normal 34 3 5 2 3 3" xfId="37821"/>
    <cellStyle name="Normal 34 3 5 2 3 3 2" xfId="37822"/>
    <cellStyle name="Normal 34 3 5 2 3 3 3" xfId="37823"/>
    <cellStyle name="Normal 34 3 5 2 3 4" xfId="37824"/>
    <cellStyle name="Normal 34 3 5 2 3 5" xfId="37825"/>
    <cellStyle name="Normal 34 3 5 2 4" xfId="37826"/>
    <cellStyle name="Normal 34 3 5 2 4 2" xfId="37827"/>
    <cellStyle name="Normal 34 3 5 2 4 2 2" xfId="37828"/>
    <cellStyle name="Normal 34 3 5 2 4 2 3" xfId="37829"/>
    <cellStyle name="Normal 34 3 5 2 4 3" xfId="37830"/>
    <cellStyle name="Normal 34 3 5 2 4 4" xfId="37831"/>
    <cellStyle name="Normal 34 3 5 2 5" xfId="37832"/>
    <cellStyle name="Normal 34 3 5 2 5 2" xfId="37833"/>
    <cellStyle name="Normal 34 3 5 2 5 3" xfId="37834"/>
    <cellStyle name="Normal 34 3 5 2 6" xfId="37835"/>
    <cellStyle name="Normal 34 3 5 2 7" xfId="37836"/>
    <cellStyle name="Normal 34 3 5 2_Schs" xfId="37837"/>
    <cellStyle name="Normal 34 3 5 3" xfId="37838"/>
    <cellStyle name="Normal 34 3 5 4" xfId="37839"/>
    <cellStyle name="Normal 34 3 5 4 2" xfId="37840"/>
    <cellStyle name="Normal 34 3 5 4 2 2" xfId="37841"/>
    <cellStyle name="Normal 34 3 5 4 2 2 2" xfId="37842"/>
    <cellStyle name="Normal 34 3 5 4 2 2 3" xfId="37843"/>
    <cellStyle name="Normal 34 3 5 4 2 3" xfId="37844"/>
    <cellStyle name="Normal 34 3 5 4 2 4" xfId="37845"/>
    <cellStyle name="Normal 34 3 5 4 3" xfId="37846"/>
    <cellStyle name="Normal 34 3 5 4 3 2" xfId="37847"/>
    <cellStyle name="Normal 34 3 5 4 3 3" xfId="37848"/>
    <cellStyle name="Normal 34 3 5 4 4" xfId="37849"/>
    <cellStyle name="Normal 34 3 5 4 5" xfId="37850"/>
    <cellStyle name="Normal 34 3 5 5" xfId="37851"/>
    <cellStyle name="Normal 34 3 5 5 2" xfId="37852"/>
    <cellStyle name="Normal 34 3 5 5 2 2" xfId="37853"/>
    <cellStyle name="Normal 34 3 5 5 2 3" xfId="37854"/>
    <cellStyle name="Normal 34 3 5 5 3" xfId="37855"/>
    <cellStyle name="Normal 34 3 5 5 4" xfId="37856"/>
    <cellStyle name="Normal 34 3 5 6" xfId="37857"/>
    <cellStyle name="Normal 34 3 5 6 2" xfId="37858"/>
    <cellStyle name="Normal 34 3 5 6 3" xfId="37859"/>
    <cellStyle name="Normal 34 3 5 7" xfId="37860"/>
    <cellStyle name="Normal 34 3 5 8" xfId="37861"/>
    <cellStyle name="Normal 34 3 5_Schs" xfId="37862"/>
    <cellStyle name="Normal 34 3 6" xfId="37863"/>
    <cellStyle name="Normal 34 3 6 2" xfId="37864"/>
    <cellStyle name="Normal 34 3 6 3" xfId="37865"/>
    <cellStyle name="Normal 34 3 6 3 2" xfId="37866"/>
    <cellStyle name="Normal 34 3 6 3 2 2" xfId="37867"/>
    <cellStyle name="Normal 34 3 6 3 2 2 2" xfId="37868"/>
    <cellStyle name="Normal 34 3 6 3 2 2 3" xfId="37869"/>
    <cellStyle name="Normal 34 3 6 3 2 3" xfId="37870"/>
    <cellStyle name="Normal 34 3 6 3 2 4" xfId="37871"/>
    <cellStyle name="Normal 34 3 6 3 3" xfId="37872"/>
    <cellStyle name="Normal 34 3 6 3 3 2" xfId="37873"/>
    <cellStyle name="Normal 34 3 6 3 3 3" xfId="37874"/>
    <cellStyle name="Normal 34 3 6 3 4" xfId="37875"/>
    <cellStyle name="Normal 34 3 6 3 5" xfId="37876"/>
    <cellStyle name="Normal 34 3 6 4" xfId="37877"/>
    <cellStyle name="Normal 34 3 6 4 2" xfId="37878"/>
    <cellStyle name="Normal 34 3 6 4 2 2" xfId="37879"/>
    <cellStyle name="Normal 34 3 6 4 2 3" xfId="37880"/>
    <cellStyle name="Normal 34 3 6 4 3" xfId="37881"/>
    <cellStyle name="Normal 34 3 6 4 4" xfId="37882"/>
    <cellStyle name="Normal 34 3 6 5" xfId="37883"/>
    <cellStyle name="Normal 34 3 6 5 2" xfId="37884"/>
    <cellStyle name="Normal 34 3 6 5 3" xfId="37885"/>
    <cellStyle name="Normal 34 3 6 6" xfId="37886"/>
    <cellStyle name="Normal 34 3 6 7" xfId="37887"/>
    <cellStyle name="Normal 34 3 6_Schs" xfId="37888"/>
    <cellStyle name="Normal 34 3 7" xfId="37889"/>
    <cellStyle name="Normal 34 3 8" xfId="37890"/>
    <cellStyle name="Normal 34 3 8 2" xfId="37891"/>
    <cellStyle name="Normal 34 3 8 2 2" xfId="37892"/>
    <cellStyle name="Normal 34 3 8 2 2 2" xfId="37893"/>
    <cellStyle name="Normal 34 3 8 2 2 3" xfId="37894"/>
    <cellStyle name="Normal 34 3 8 2 3" xfId="37895"/>
    <cellStyle name="Normal 34 3 8 2 4" xfId="37896"/>
    <cellStyle name="Normal 34 3 8 3" xfId="37897"/>
    <cellStyle name="Normal 34 3 8 3 2" xfId="37898"/>
    <cellStyle name="Normal 34 3 8 3 3" xfId="37899"/>
    <cellStyle name="Normal 34 3 8 4" xfId="37900"/>
    <cellStyle name="Normal 34 3 8 5" xfId="37901"/>
    <cellStyle name="Normal 34 3 9" xfId="37902"/>
    <cellStyle name="Normal 34 3 9 2" xfId="37903"/>
    <cellStyle name="Normal 34 3 9 2 2" xfId="37904"/>
    <cellStyle name="Normal 34 3 9 2 3" xfId="37905"/>
    <cellStyle name="Normal 34 3 9 3" xfId="37906"/>
    <cellStyle name="Normal 34 3 9 4" xfId="37907"/>
    <cellStyle name="Normal 34 3_Schs" xfId="37908"/>
    <cellStyle name="Normal 34 4" xfId="37909"/>
    <cellStyle name="Normal 34 4 10" xfId="37910"/>
    <cellStyle name="Normal 34 4 10 2" xfId="37911"/>
    <cellStyle name="Normal 34 4 10 3" xfId="37912"/>
    <cellStyle name="Normal 34 4 11" xfId="37913"/>
    <cellStyle name="Normal 34 4 12" xfId="37914"/>
    <cellStyle name="Normal 34 4 13" xfId="37915"/>
    <cellStyle name="Normal 34 4 2" xfId="37916"/>
    <cellStyle name="Normal 34 4 2 10" xfId="37917"/>
    <cellStyle name="Normal 34 4 2 11" xfId="37918"/>
    <cellStyle name="Normal 34 4 2 12" xfId="37919"/>
    <cellStyle name="Normal 34 4 2 2" xfId="37920"/>
    <cellStyle name="Normal 34 4 2 2 10" xfId="37921"/>
    <cellStyle name="Normal 34 4 2 2 2" xfId="37922"/>
    <cellStyle name="Normal 34 4 2 2 2 2" xfId="37923"/>
    <cellStyle name="Normal 34 4 2 2 2 2 2" xfId="37924"/>
    <cellStyle name="Normal 34 4 2 2 2 2 2 2" xfId="37925"/>
    <cellStyle name="Normal 34 4 2 2 2 2 2 3" xfId="37926"/>
    <cellStyle name="Normal 34 4 2 2 2 2 2 3 2" xfId="37927"/>
    <cellStyle name="Normal 34 4 2 2 2 2 2 3 2 2" xfId="37928"/>
    <cellStyle name="Normal 34 4 2 2 2 2 2 3 2 2 2" xfId="37929"/>
    <cellStyle name="Normal 34 4 2 2 2 2 2 3 2 2 3" xfId="37930"/>
    <cellStyle name="Normal 34 4 2 2 2 2 2 3 2 3" xfId="37931"/>
    <cellStyle name="Normal 34 4 2 2 2 2 2 3 2 4" xfId="37932"/>
    <cellStyle name="Normal 34 4 2 2 2 2 2 3 3" xfId="37933"/>
    <cellStyle name="Normal 34 4 2 2 2 2 2 3 3 2" xfId="37934"/>
    <cellStyle name="Normal 34 4 2 2 2 2 2 3 3 3" xfId="37935"/>
    <cellStyle name="Normal 34 4 2 2 2 2 2 3 4" xfId="37936"/>
    <cellStyle name="Normal 34 4 2 2 2 2 2 3 5" xfId="37937"/>
    <cellStyle name="Normal 34 4 2 2 2 2 2 4" xfId="37938"/>
    <cellStyle name="Normal 34 4 2 2 2 2 2 4 2" xfId="37939"/>
    <cellStyle name="Normal 34 4 2 2 2 2 2 4 2 2" xfId="37940"/>
    <cellStyle name="Normal 34 4 2 2 2 2 2 4 2 3" xfId="37941"/>
    <cellStyle name="Normal 34 4 2 2 2 2 2 4 3" xfId="37942"/>
    <cellStyle name="Normal 34 4 2 2 2 2 2 4 4" xfId="37943"/>
    <cellStyle name="Normal 34 4 2 2 2 2 2 5" xfId="37944"/>
    <cellStyle name="Normal 34 4 2 2 2 2 2 5 2" xfId="37945"/>
    <cellStyle name="Normal 34 4 2 2 2 2 2 5 3" xfId="37946"/>
    <cellStyle name="Normal 34 4 2 2 2 2 2 6" xfId="37947"/>
    <cellStyle name="Normal 34 4 2 2 2 2 2 7" xfId="37948"/>
    <cellStyle name="Normal 34 4 2 2 2 2 2_Schs" xfId="37949"/>
    <cellStyle name="Normal 34 4 2 2 2 2 3" xfId="37950"/>
    <cellStyle name="Normal 34 4 2 2 2 2 4" xfId="37951"/>
    <cellStyle name="Normal 34 4 2 2 2 2 4 2" xfId="37952"/>
    <cellStyle name="Normal 34 4 2 2 2 2 4 2 2" xfId="37953"/>
    <cellStyle name="Normal 34 4 2 2 2 2 4 2 2 2" xfId="37954"/>
    <cellStyle name="Normal 34 4 2 2 2 2 4 2 2 3" xfId="37955"/>
    <cellStyle name="Normal 34 4 2 2 2 2 4 2 3" xfId="37956"/>
    <cellStyle name="Normal 34 4 2 2 2 2 4 2 4" xfId="37957"/>
    <cellStyle name="Normal 34 4 2 2 2 2 4 3" xfId="37958"/>
    <cellStyle name="Normal 34 4 2 2 2 2 4 3 2" xfId="37959"/>
    <cellStyle name="Normal 34 4 2 2 2 2 4 3 3" xfId="37960"/>
    <cellStyle name="Normal 34 4 2 2 2 2 4 4" xfId="37961"/>
    <cellStyle name="Normal 34 4 2 2 2 2 4 5" xfId="37962"/>
    <cellStyle name="Normal 34 4 2 2 2 2 5" xfId="37963"/>
    <cellStyle name="Normal 34 4 2 2 2 2 5 2" xfId="37964"/>
    <cellStyle name="Normal 34 4 2 2 2 2 5 2 2" xfId="37965"/>
    <cellStyle name="Normal 34 4 2 2 2 2 5 2 3" xfId="37966"/>
    <cellStyle name="Normal 34 4 2 2 2 2 5 3" xfId="37967"/>
    <cellStyle name="Normal 34 4 2 2 2 2 5 4" xfId="37968"/>
    <cellStyle name="Normal 34 4 2 2 2 2 6" xfId="37969"/>
    <cellStyle name="Normal 34 4 2 2 2 2 6 2" xfId="37970"/>
    <cellStyle name="Normal 34 4 2 2 2 2 6 3" xfId="37971"/>
    <cellStyle name="Normal 34 4 2 2 2 2 7" xfId="37972"/>
    <cellStyle name="Normal 34 4 2 2 2 2 8" xfId="37973"/>
    <cellStyle name="Normal 34 4 2 2 2 2_Schs" xfId="37974"/>
    <cellStyle name="Normal 34 4 2 2 2 3" xfId="37975"/>
    <cellStyle name="Normal 34 4 2 2 2 3 2" xfId="37976"/>
    <cellStyle name="Normal 34 4 2 2 2 3 3" xfId="37977"/>
    <cellStyle name="Normal 34 4 2 2 2 3 3 2" xfId="37978"/>
    <cellStyle name="Normal 34 4 2 2 2 3 3 2 2" xfId="37979"/>
    <cellStyle name="Normal 34 4 2 2 2 3 3 2 2 2" xfId="37980"/>
    <cellStyle name="Normal 34 4 2 2 2 3 3 2 2 3" xfId="37981"/>
    <cellStyle name="Normal 34 4 2 2 2 3 3 2 3" xfId="37982"/>
    <cellStyle name="Normal 34 4 2 2 2 3 3 2 4" xfId="37983"/>
    <cellStyle name="Normal 34 4 2 2 2 3 3 3" xfId="37984"/>
    <cellStyle name="Normal 34 4 2 2 2 3 3 3 2" xfId="37985"/>
    <cellStyle name="Normal 34 4 2 2 2 3 3 3 3" xfId="37986"/>
    <cellStyle name="Normal 34 4 2 2 2 3 3 4" xfId="37987"/>
    <cellStyle name="Normal 34 4 2 2 2 3 3 5" xfId="37988"/>
    <cellStyle name="Normal 34 4 2 2 2 3 4" xfId="37989"/>
    <cellStyle name="Normal 34 4 2 2 2 3 4 2" xfId="37990"/>
    <cellStyle name="Normal 34 4 2 2 2 3 4 2 2" xfId="37991"/>
    <cellStyle name="Normal 34 4 2 2 2 3 4 2 3" xfId="37992"/>
    <cellStyle name="Normal 34 4 2 2 2 3 4 3" xfId="37993"/>
    <cellStyle name="Normal 34 4 2 2 2 3 4 4" xfId="37994"/>
    <cellStyle name="Normal 34 4 2 2 2 3 5" xfId="37995"/>
    <cellStyle name="Normal 34 4 2 2 2 3 5 2" xfId="37996"/>
    <cellStyle name="Normal 34 4 2 2 2 3 5 3" xfId="37997"/>
    <cellStyle name="Normal 34 4 2 2 2 3 6" xfId="37998"/>
    <cellStyle name="Normal 34 4 2 2 2 3 7" xfId="37999"/>
    <cellStyle name="Normal 34 4 2 2 2 3_Schs" xfId="38000"/>
    <cellStyle name="Normal 34 4 2 2 2 4" xfId="38001"/>
    <cellStyle name="Normal 34 4 2 2 2 5" xfId="38002"/>
    <cellStyle name="Normal 34 4 2 2 2 5 2" xfId="38003"/>
    <cellStyle name="Normal 34 4 2 2 2 5 2 2" xfId="38004"/>
    <cellStyle name="Normal 34 4 2 2 2 5 2 2 2" xfId="38005"/>
    <cellStyle name="Normal 34 4 2 2 2 5 2 2 3" xfId="38006"/>
    <cellStyle name="Normal 34 4 2 2 2 5 2 3" xfId="38007"/>
    <cellStyle name="Normal 34 4 2 2 2 5 2 4" xfId="38008"/>
    <cellStyle name="Normal 34 4 2 2 2 5 3" xfId="38009"/>
    <cellStyle name="Normal 34 4 2 2 2 5 3 2" xfId="38010"/>
    <cellStyle name="Normal 34 4 2 2 2 5 3 3" xfId="38011"/>
    <cellStyle name="Normal 34 4 2 2 2 5 4" xfId="38012"/>
    <cellStyle name="Normal 34 4 2 2 2 5 5" xfId="38013"/>
    <cellStyle name="Normal 34 4 2 2 2 6" xfId="38014"/>
    <cellStyle name="Normal 34 4 2 2 2 6 2" xfId="38015"/>
    <cellStyle name="Normal 34 4 2 2 2 6 2 2" xfId="38016"/>
    <cellStyle name="Normal 34 4 2 2 2 6 2 3" xfId="38017"/>
    <cellStyle name="Normal 34 4 2 2 2 6 3" xfId="38018"/>
    <cellStyle name="Normal 34 4 2 2 2 6 4" xfId="38019"/>
    <cellStyle name="Normal 34 4 2 2 2 7" xfId="38020"/>
    <cellStyle name="Normal 34 4 2 2 2 7 2" xfId="38021"/>
    <cellStyle name="Normal 34 4 2 2 2 7 3" xfId="38022"/>
    <cellStyle name="Normal 34 4 2 2 2 8" xfId="38023"/>
    <cellStyle name="Normal 34 4 2 2 2 9" xfId="38024"/>
    <cellStyle name="Normal 34 4 2 2 2_Schs" xfId="38025"/>
    <cellStyle name="Normal 34 4 2 2 3" xfId="38026"/>
    <cellStyle name="Normal 34 4 2 2 3 2" xfId="38027"/>
    <cellStyle name="Normal 34 4 2 2 3 2 2" xfId="38028"/>
    <cellStyle name="Normal 34 4 2 2 3 2 3" xfId="38029"/>
    <cellStyle name="Normal 34 4 2 2 3 2 3 2" xfId="38030"/>
    <cellStyle name="Normal 34 4 2 2 3 2 3 2 2" xfId="38031"/>
    <cellStyle name="Normal 34 4 2 2 3 2 3 2 2 2" xfId="38032"/>
    <cellStyle name="Normal 34 4 2 2 3 2 3 2 2 3" xfId="38033"/>
    <cellStyle name="Normal 34 4 2 2 3 2 3 2 3" xfId="38034"/>
    <cellStyle name="Normal 34 4 2 2 3 2 3 2 4" xfId="38035"/>
    <cellStyle name="Normal 34 4 2 2 3 2 3 3" xfId="38036"/>
    <cellStyle name="Normal 34 4 2 2 3 2 3 3 2" xfId="38037"/>
    <cellStyle name="Normal 34 4 2 2 3 2 3 3 3" xfId="38038"/>
    <cellStyle name="Normal 34 4 2 2 3 2 3 4" xfId="38039"/>
    <cellStyle name="Normal 34 4 2 2 3 2 3 5" xfId="38040"/>
    <cellStyle name="Normal 34 4 2 2 3 2 4" xfId="38041"/>
    <cellStyle name="Normal 34 4 2 2 3 2 4 2" xfId="38042"/>
    <cellStyle name="Normal 34 4 2 2 3 2 4 2 2" xfId="38043"/>
    <cellStyle name="Normal 34 4 2 2 3 2 4 2 3" xfId="38044"/>
    <cellStyle name="Normal 34 4 2 2 3 2 4 3" xfId="38045"/>
    <cellStyle name="Normal 34 4 2 2 3 2 4 4" xfId="38046"/>
    <cellStyle name="Normal 34 4 2 2 3 2 5" xfId="38047"/>
    <cellStyle name="Normal 34 4 2 2 3 2 5 2" xfId="38048"/>
    <cellStyle name="Normal 34 4 2 2 3 2 5 3" xfId="38049"/>
    <cellStyle name="Normal 34 4 2 2 3 2 6" xfId="38050"/>
    <cellStyle name="Normal 34 4 2 2 3 2 7" xfId="38051"/>
    <cellStyle name="Normal 34 4 2 2 3 2_Schs" xfId="38052"/>
    <cellStyle name="Normal 34 4 2 2 3 3" xfId="38053"/>
    <cellStyle name="Normal 34 4 2 2 3 4" xfId="38054"/>
    <cellStyle name="Normal 34 4 2 2 3 4 2" xfId="38055"/>
    <cellStyle name="Normal 34 4 2 2 3 4 2 2" xfId="38056"/>
    <cellStyle name="Normal 34 4 2 2 3 4 2 2 2" xfId="38057"/>
    <cellStyle name="Normal 34 4 2 2 3 4 2 2 3" xfId="38058"/>
    <cellStyle name="Normal 34 4 2 2 3 4 2 3" xfId="38059"/>
    <cellStyle name="Normal 34 4 2 2 3 4 2 4" xfId="38060"/>
    <cellStyle name="Normal 34 4 2 2 3 4 3" xfId="38061"/>
    <cellStyle name="Normal 34 4 2 2 3 4 3 2" xfId="38062"/>
    <cellStyle name="Normal 34 4 2 2 3 4 3 3" xfId="38063"/>
    <cellStyle name="Normal 34 4 2 2 3 4 4" xfId="38064"/>
    <cellStyle name="Normal 34 4 2 2 3 4 5" xfId="38065"/>
    <cellStyle name="Normal 34 4 2 2 3 5" xfId="38066"/>
    <cellStyle name="Normal 34 4 2 2 3 5 2" xfId="38067"/>
    <cellStyle name="Normal 34 4 2 2 3 5 2 2" xfId="38068"/>
    <cellStyle name="Normal 34 4 2 2 3 5 2 3" xfId="38069"/>
    <cellStyle name="Normal 34 4 2 2 3 5 3" xfId="38070"/>
    <cellStyle name="Normal 34 4 2 2 3 5 4" xfId="38071"/>
    <cellStyle name="Normal 34 4 2 2 3 6" xfId="38072"/>
    <cellStyle name="Normal 34 4 2 2 3 6 2" xfId="38073"/>
    <cellStyle name="Normal 34 4 2 2 3 6 3" xfId="38074"/>
    <cellStyle name="Normal 34 4 2 2 3 7" xfId="38075"/>
    <cellStyle name="Normal 34 4 2 2 3 8" xfId="38076"/>
    <cellStyle name="Normal 34 4 2 2 3_Schs" xfId="38077"/>
    <cellStyle name="Normal 34 4 2 2 4" xfId="38078"/>
    <cellStyle name="Normal 34 4 2 2 4 2" xfId="38079"/>
    <cellStyle name="Normal 34 4 2 2 4 3" xfId="38080"/>
    <cellStyle name="Normal 34 4 2 2 4 3 2" xfId="38081"/>
    <cellStyle name="Normal 34 4 2 2 4 3 2 2" xfId="38082"/>
    <cellStyle name="Normal 34 4 2 2 4 3 2 2 2" xfId="38083"/>
    <cellStyle name="Normal 34 4 2 2 4 3 2 2 3" xfId="38084"/>
    <cellStyle name="Normal 34 4 2 2 4 3 2 3" xfId="38085"/>
    <cellStyle name="Normal 34 4 2 2 4 3 2 4" xfId="38086"/>
    <cellStyle name="Normal 34 4 2 2 4 3 3" xfId="38087"/>
    <cellStyle name="Normal 34 4 2 2 4 3 3 2" xfId="38088"/>
    <cellStyle name="Normal 34 4 2 2 4 3 3 3" xfId="38089"/>
    <cellStyle name="Normal 34 4 2 2 4 3 4" xfId="38090"/>
    <cellStyle name="Normal 34 4 2 2 4 3 5" xfId="38091"/>
    <cellStyle name="Normal 34 4 2 2 4 4" xfId="38092"/>
    <cellStyle name="Normal 34 4 2 2 4 4 2" xfId="38093"/>
    <cellStyle name="Normal 34 4 2 2 4 4 2 2" xfId="38094"/>
    <cellStyle name="Normal 34 4 2 2 4 4 2 3" xfId="38095"/>
    <cellStyle name="Normal 34 4 2 2 4 4 3" xfId="38096"/>
    <cellStyle name="Normal 34 4 2 2 4 4 4" xfId="38097"/>
    <cellStyle name="Normal 34 4 2 2 4 5" xfId="38098"/>
    <cellStyle name="Normal 34 4 2 2 4 5 2" xfId="38099"/>
    <cellStyle name="Normal 34 4 2 2 4 5 3" xfId="38100"/>
    <cellStyle name="Normal 34 4 2 2 4 6" xfId="38101"/>
    <cellStyle name="Normal 34 4 2 2 4 7" xfId="38102"/>
    <cellStyle name="Normal 34 4 2 2 4_Schs" xfId="38103"/>
    <cellStyle name="Normal 34 4 2 2 5" xfId="38104"/>
    <cellStyle name="Normal 34 4 2 2 6" xfId="38105"/>
    <cellStyle name="Normal 34 4 2 2 6 2" xfId="38106"/>
    <cellStyle name="Normal 34 4 2 2 6 2 2" xfId="38107"/>
    <cellStyle name="Normal 34 4 2 2 6 2 2 2" xfId="38108"/>
    <cellStyle name="Normal 34 4 2 2 6 2 2 3" xfId="38109"/>
    <cellStyle name="Normal 34 4 2 2 6 2 3" xfId="38110"/>
    <cellStyle name="Normal 34 4 2 2 6 2 4" xfId="38111"/>
    <cellStyle name="Normal 34 4 2 2 6 3" xfId="38112"/>
    <cellStyle name="Normal 34 4 2 2 6 3 2" xfId="38113"/>
    <cellStyle name="Normal 34 4 2 2 6 3 3" xfId="38114"/>
    <cellStyle name="Normal 34 4 2 2 6 4" xfId="38115"/>
    <cellStyle name="Normal 34 4 2 2 6 5" xfId="38116"/>
    <cellStyle name="Normal 34 4 2 2 7" xfId="38117"/>
    <cellStyle name="Normal 34 4 2 2 7 2" xfId="38118"/>
    <cellStyle name="Normal 34 4 2 2 7 2 2" xfId="38119"/>
    <cellStyle name="Normal 34 4 2 2 7 2 3" xfId="38120"/>
    <cellStyle name="Normal 34 4 2 2 7 3" xfId="38121"/>
    <cellStyle name="Normal 34 4 2 2 7 4" xfId="38122"/>
    <cellStyle name="Normal 34 4 2 2 8" xfId="38123"/>
    <cellStyle name="Normal 34 4 2 2 8 2" xfId="38124"/>
    <cellStyle name="Normal 34 4 2 2 8 3" xfId="38125"/>
    <cellStyle name="Normal 34 4 2 2 9" xfId="38126"/>
    <cellStyle name="Normal 34 4 2 2_Schs" xfId="38127"/>
    <cellStyle name="Normal 34 4 2 3" xfId="38128"/>
    <cellStyle name="Normal 34 4 2 3 2" xfId="38129"/>
    <cellStyle name="Normal 34 4 2 3 2 2" xfId="38130"/>
    <cellStyle name="Normal 34 4 2 3 2 2 2" xfId="38131"/>
    <cellStyle name="Normal 34 4 2 3 2 2 3" xfId="38132"/>
    <cellStyle name="Normal 34 4 2 3 2 2 3 2" xfId="38133"/>
    <cellStyle name="Normal 34 4 2 3 2 2 3 2 2" xfId="38134"/>
    <cellStyle name="Normal 34 4 2 3 2 2 3 2 2 2" xfId="38135"/>
    <cellStyle name="Normal 34 4 2 3 2 2 3 2 2 3" xfId="38136"/>
    <cellStyle name="Normal 34 4 2 3 2 2 3 2 3" xfId="38137"/>
    <cellStyle name="Normal 34 4 2 3 2 2 3 2 4" xfId="38138"/>
    <cellStyle name="Normal 34 4 2 3 2 2 3 3" xfId="38139"/>
    <cellStyle name="Normal 34 4 2 3 2 2 3 3 2" xfId="38140"/>
    <cellStyle name="Normal 34 4 2 3 2 2 3 3 3" xfId="38141"/>
    <cellStyle name="Normal 34 4 2 3 2 2 3 4" xfId="38142"/>
    <cellStyle name="Normal 34 4 2 3 2 2 3 5" xfId="38143"/>
    <cellStyle name="Normal 34 4 2 3 2 2 4" xfId="38144"/>
    <cellStyle name="Normal 34 4 2 3 2 2 4 2" xfId="38145"/>
    <cellStyle name="Normal 34 4 2 3 2 2 4 2 2" xfId="38146"/>
    <cellStyle name="Normal 34 4 2 3 2 2 4 2 3" xfId="38147"/>
    <cellStyle name="Normal 34 4 2 3 2 2 4 3" xfId="38148"/>
    <cellStyle name="Normal 34 4 2 3 2 2 4 4" xfId="38149"/>
    <cellStyle name="Normal 34 4 2 3 2 2 5" xfId="38150"/>
    <cellStyle name="Normal 34 4 2 3 2 2 5 2" xfId="38151"/>
    <cellStyle name="Normal 34 4 2 3 2 2 5 3" xfId="38152"/>
    <cellStyle name="Normal 34 4 2 3 2 2 6" xfId="38153"/>
    <cellStyle name="Normal 34 4 2 3 2 2 7" xfId="38154"/>
    <cellStyle name="Normal 34 4 2 3 2 2_Schs" xfId="38155"/>
    <cellStyle name="Normal 34 4 2 3 2 3" xfId="38156"/>
    <cellStyle name="Normal 34 4 2 3 2 4" xfId="38157"/>
    <cellStyle name="Normal 34 4 2 3 2 4 2" xfId="38158"/>
    <cellStyle name="Normal 34 4 2 3 2 4 2 2" xfId="38159"/>
    <cellStyle name="Normal 34 4 2 3 2 4 2 2 2" xfId="38160"/>
    <cellStyle name="Normal 34 4 2 3 2 4 2 2 3" xfId="38161"/>
    <cellStyle name="Normal 34 4 2 3 2 4 2 3" xfId="38162"/>
    <cellStyle name="Normal 34 4 2 3 2 4 2 4" xfId="38163"/>
    <cellStyle name="Normal 34 4 2 3 2 4 3" xfId="38164"/>
    <cellStyle name="Normal 34 4 2 3 2 4 3 2" xfId="38165"/>
    <cellStyle name="Normal 34 4 2 3 2 4 3 3" xfId="38166"/>
    <cellStyle name="Normal 34 4 2 3 2 4 4" xfId="38167"/>
    <cellStyle name="Normal 34 4 2 3 2 4 5" xfId="38168"/>
    <cellStyle name="Normal 34 4 2 3 2 5" xfId="38169"/>
    <cellStyle name="Normal 34 4 2 3 2 5 2" xfId="38170"/>
    <cellStyle name="Normal 34 4 2 3 2 5 2 2" xfId="38171"/>
    <cellStyle name="Normal 34 4 2 3 2 5 2 3" xfId="38172"/>
    <cellStyle name="Normal 34 4 2 3 2 5 3" xfId="38173"/>
    <cellStyle name="Normal 34 4 2 3 2 5 4" xfId="38174"/>
    <cellStyle name="Normal 34 4 2 3 2 6" xfId="38175"/>
    <cellStyle name="Normal 34 4 2 3 2 6 2" xfId="38176"/>
    <cellStyle name="Normal 34 4 2 3 2 6 3" xfId="38177"/>
    <cellStyle name="Normal 34 4 2 3 2 7" xfId="38178"/>
    <cellStyle name="Normal 34 4 2 3 2 8" xfId="38179"/>
    <cellStyle name="Normal 34 4 2 3 2_Schs" xfId="38180"/>
    <cellStyle name="Normal 34 4 2 3 3" xfId="38181"/>
    <cellStyle name="Normal 34 4 2 3 3 2" xfId="38182"/>
    <cellStyle name="Normal 34 4 2 3 3 3" xfId="38183"/>
    <cellStyle name="Normal 34 4 2 3 3 3 2" xfId="38184"/>
    <cellStyle name="Normal 34 4 2 3 3 3 2 2" xfId="38185"/>
    <cellStyle name="Normal 34 4 2 3 3 3 2 2 2" xfId="38186"/>
    <cellStyle name="Normal 34 4 2 3 3 3 2 2 3" xfId="38187"/>
    <cellStyle name="Normal 34 4 2 3 3 3 2 3" xfId="38188"/>
    <cellStyle name="Normal 34 4 2 3 3 3 2 4" xfId="38189"/>
    <cellStyle name="Normal 34 4 2 3 3 3 3" xfId="38190"/>
    <cellStyle name="Normal 34 4 2 3 3 3 3 2" xfId="38191"/>
    <cellStyle name="Normal 34 4 2 3 3 3 3 3" xfId="38192"/>
    <cellStyle name="Normal 34 4 2 3 3 3 4" xfId="38193"/>
    <cellStyle name="Normal 34 4 2 3 3 3 5" xfId="38194"/>
    <cellStyle name="Normal 34 4 2 3 3 4" xfId="38195"/>
    <cellStyle name="Normal 34 4 2 3 3 4 2" xfId="38196"/>
    <cellStyle name="Normal 34 4 2 3 3 4 2 2" xfId="38197"/>
    <cellStyle name="Normal 34 4 2 3 3 4 2 3" xfId="38198"/>
    <cellStyle name="Normal 34 4 2 3 3 4 3" xfId="38199"/>
    <cellStyle name="Normal 34 4 2 3 3 4 4" xfId="38200"/>
    <cellStyle name="Normal 34 4 2 3 3 5" xfId="38201"/>
    <cellStyle name="Normal 34 4 2 3 3 5 2" xfId="38202"/>
    <cellStyle name="Normal 34 4 2 3 3 5 3" xfId="38203"/>
    <cellStyle name="Normal 34 4 2 3 3 6" xfId="38204"/>
    <cellStyle name="Normal 34 4 2 3 3 7" xfId="38205"/>
    <cellStyle name="Normal 34 4 2 3 3_Schs" xfId="38206"/>
    <cellStyle name="Normal 34 4 2 3 4" xfId="38207"/>
    <cellStyle name="Normal 34 4 2 3 5" xfId="38208"/>
    <cellStyle name="Normal 34 4 2 3 5 2" xfId="38209"/>
    <cellStyle name="Normal 34 4 2 3 5 2 2" xfId="38210"/>
    <cellStyle name="Normal 34 4 2 3 5 2 2 2" xfId="38211"/>
    <cellStyle name="Normal 34 4 2 3 5 2 2 3" xfId="38212"/>
    <cellStyle name="Normal 34 4 2 3 5 2 3" xfId="38213"/>
    <cellStyle name="Normal 34 4 2 3 5 2 4" xfId="38214"/>
    <cellStyle name="Normal 34 4 2 3 5 3" xfId="38215"/>
    <cellStyle name="Normal 34 4 2 3 5 3 2" xfId="38216"/>
    <cellStyle name="Normal 34 4 2 3 5 3 3" xfId="38217"/>
    <cellStyle name="Normal 34 4 2 3 5 4" xfId="38218"/>
    <cellStyle name="Normal 34 4 2 3 5 5" xfId="38219"/>
    <cellStyle name="Normal 34 4 2 3 6" xfId="38220"/>
    <cellStyle name="Normal 34 4 2 3 6 2" xfId="38221"/>
    <cellStyle name="Normal 34 4 2 3 6 2 2" xfId="38222"/>
    <cellStyle name="Normal 34 4 2 3 6 2 3" xfId="38223"/>
    <cellStyle name="Normal 34 4 2 3 6 3" xfId="38224"/>
    <cellStyle name="Normal 34 4 2 3 6 4" xfId="38225"/>
    <cellStyle name="Normal 34 4 2 3 7" xfId="38226"/>
    <cellStyle name="Normal 34 4 2 3 7 2" xfId="38227"/>
    <cellStyle name="Normal 34 4 2 3 7 3" xfId="38228"/>
    <cellStyle name="Normal 34 4 2 3 8" xfId="38229"/>
    <cellStyle name="Normal 34 4 2 3 9" xfId="38230"/>
    <cellStyle name="Normal 34 4 2 3_Schs" xfId="38231"/>
    <cellStyle name="Normal 34 4 2 4" xfId="38232"/>
    <cellStyle name="Normal 34 4 2 4 2" xfId="38233"/>
    <cellStyle name="Normal 34 4 2 4 2 2" xfId="38234"/>
    <cellStyle name="Normal 34 4 2 4 2 3" xfId="38235"/>
    <cellStyle name="Normal 34 4 2 4 2 3 2" xfId="38236"/>
    <cellStyle name="Normal 34 4 2 4 2 3 2 2" xfId="38237"/>
    <cellStyle name="Normal 34 4 2 4 2 3 2 2 2" xfId="38238"/>
    <cellStyle name="Normal 34 4 2 4 2 3 2 2 3" xfId="38239"/>
    <cellStyle name="Normal 34 4 2 4 2 3 2 3" xfId="38240"/>
    <cellStyle name="Normal 34 4 2 4 2 3 2 4" xfId="38241"/>
    <cellStyle name="Normal 34 4 2 4 2 3 3" xfId="38242"/>
    <cellStyle name="Normal 34 4 2 4 2 3 3 2" xfId="38243"/>
    <cellStyle name="Normal 34 4 2 4 2 3 3 3" xfId="38244"/>
    <cellStyle name="Normal 34 4 2 4 2 3 4" xfId="38245"/>
    <cellStyle name="Normal 34 4 2 4 2 3 5" xfId="38246"/>
    <cellStyle name="Normal 34 4 2 4 2 4" xfId="38247"/>
    <cellStyle name="Normal 34 4 2 4 2 4 2" xfId="38248"/>
    <cellStyle name="Normal 34 4 2 4 2 4 2 2" xfId="38249"/>
    <cellStyle name="Normal 34 4 2 4 2 4 2 3" xfId="38250"/>
    <cellStyle name="Normal 34 4 2 4 2 4 3" xfId="38251"/>
    <cellStyle name="Normal 34 4 2 4 2 4 4" xfId="38252"/>
    <cellStyle name="Normal 34 4 2 4 2 5" xfId="38253"/>
    <cellStyle name="Normal 34 4 2 4 2 5 2" xfId="38254"/>
    <cellStyle name="Normal 34 4 2 4 2 5 3" xfId="38255"/>
    <cellStyle name="Normal 34 4 2 4 2 6" xfId="38256"/>
    <cellStyle name="Normal 34 4 2 4 2 7" xfId="38257"/>
    <cellStyle name="Normal 34 4 2 4 2_Schs" xfId="38258"/>
    <cellStyle name="Normal 34 4 2 4 3" xfId="38259"/>
    <cellStyle name="Normal 34 4 2 4 4" xfId="38260"/>
    <cellStyle name="Normal 34 4 2 4 4 2" xfId="38261"/>
    <cellStyle name="Normal 34 4 2 4 4 2 2" xfId="38262"/>
    <cellStyle name="Normal 34 4 2 4 4 2 2 2" xfId="38263"/>
    <cellStyle name="Normal 34 4 2 4 4 2 2 3" xfId="38264"/>
    <cellStyle name="Normal 34 4 2 4 4 2 3" xfId="38265"/>
    <cellStyle name="Normal 34 4 2 4 4 2 4" xfId="38266"/>
    <cellStyle name="Normal 34 4 2 4 4 3" xfId="38267"/>
    <cellStyle name="Normal 34 4 2 4 4 3 2" xfId="38268"/>
    <cellStyle name="Normal 34 4 2 4 4 3 3" xfId="38269"/>
    <cellStyle name="Normal 34 4 2 4 4 4" xfId="38270"/>
    <cellStyle name="Normal 34 4 2 4 4 5" xfId="38271"/>
    <cellStyle name="Normal 34 4 2 4 5" xfId="38272"/>
    <cellStyle name="Normal 34 4 2 4 5 2" xfId="38273"/>
    <cellStyle name="Normal 34 4 2 4 5 2 2" xfId="38274"/>
    <cellStyle name="Normal 34 4 2 4 5 2 3" xfId="38275"/>
    <cellStyle name="Normal 34 4 2 4 5 3" xfId="38276"/>
    <cellStyle name="Normal 34 4 2 4 5 4" xfId="38277"/>
    <cellStyle name="Normal 34 4 2 4 6" xfId="38278"/>
    <cellStyle name="Normal 34 4 2 4 6 2" xfId="38279"/>
    <cellStyle name="Normal 34 4 2 4 6 3" xfId="38280"/>
    <cellStyle name="Normal 34 4 2 4 7" xfId="38281"/>
    <cellStyle name="Normal 34 4 2 4 8" xfId="38282"/>
    <cellStyle name="Normal 34 4 2 4_Schs" xfId="38283"/>
    <cellStyle name="Normal 34 4 2 5" xfId="38284"/>
    <cellStyle name="Normal 34 4 2 5 2" xfId="38285"/>
    <cellStyle name="Normal 34 4 2 5 3" xfId="38286"/>
    <cellStyle name="Normal 34 4 2 5 3 2" xfId="38287"/>
    <cellStyle name="Normal 34 4 2 5 3 2 2" xfId="38288"/>
    <cellStyle name="Normal 34 4 2 5 3 2 2 2" xfId="38289"/>
    <cellStyle name="Normal 34 4 2 5 3 2 2 3" xfId="38290"/>
    <cellStyle name="Normal 34 4 2 5 3 2 3" xfId="38291"/>
    <cellStyle name="Normal 34 4 2 5 3 2 4" xfId="38292"/>
    <cellStyle name="Normal 34 4 2 5 3 3" xfId="38293"/>
    <cellStyle name="Normal 34 4 2 5 3 3 2" xfId="38294"/>
    <cellStyle name="Normal 34 4 2 5 3 3 3" xfId="38295"/>
    <cellStyle name="Normal 34 4 2 5 3 4" xfId="38296"/>
    <cellStyle name="Normal 34 4 2 5 3 5" xfId="38297"/>
    <cellStyle name="Normal 34 4 2 5 4" xfId="38298"/>
    <cellStyle name="Normal 34 4 2 5 4 2" xfId="38299"/>
    <cellStyle name="Normal 34 4 2 5 4 2 2" xfId="38300"/>
    <cellStyle name="Normal 34 4 2 5 4 2 3" xfId="38301"/>
    <cellStyle name="Normal 34 4 2 5 4 3" xfId="38302"/>
    <cellStyle name="Normal 34 4 2 5 4 4" xfId="38303"/>
    <cellStyle name="Normal 34 4 2 5 5" xfId="38304"/>
    <cellStyle name="Normal 34 4 2 5 5 2" xfId="38305"/>
    <cellStyle name="Normal 34 4 2 5 5 3" xfId="38306"/>
    <cellStyle name="Normal 34 4 2 5 6" xfId="38307"/>
    <cellStyle name="Normal 34 4 2 5 7" xfId="38308"/>
    <cellStyle name="Normal 34 4 2 5_Schs" xfId="38309"/>
    <cellStyle name="Normal 34 4 2 6" xfId="38310"/>
    <cellStyle name="Normal 34 4 2 7" xfId="38311"/>
    <cellStyle name="Normal 34 4 2 7 2" xfId="38312"/>
    <cellStyle name="Normal 34 4 2 7 2 2" xfId="38313"/>
    <cellStyle name="Normal 34 4 2 7 2 2 2" xfId="38314"/>
    <cellStyle name="Normal 34 4 2 7 2 2 3" xfId="38315"/>
    <cellStyle name="Normal 34 4 2 7 2 3" xfId="38316"/>
    <cellStyle name="Normal 34 4 2 7 2 4" xfId="38317"/>
    <cellStyle name="Normal 34 4 2 7 3" xfId="38318"/>
    <cellStyle name="Normal 34 4 2 7 3 2" xfId="38319"/>
    <cellStyle name="Normal 34 4 2 7 3 3" xfId="38320"/>
    <cellStyle name="Normal 34 4 2 7 4" xfId="38321"/>
    <cellStyle name="Normal 34 4 2 7 5" xfId="38322"/>
    <cellStyle name="Normal 34 4 2 8" xfId="38323"/>
    <cellStyle name="Normal 34 4 2 8 2" xfId="38324"/>
    <cellStyle name="Normal 34 4 2 8 2 2" xfId="38325"/>
    <cellStyle name="Normal 34 4 2 8 2 3" xfId="38326"/>
    <cellStyle name="Normal 34 4 2 8 3" xfId="38327"/>
    <cellStyle name="Normal 34 4 2 8 4" xfId="38328"/>
    <cellStyle name="Normal 34 4 2 9" xfId="38329"/>
    <cellStyle name="Normal 34 4 2 9 2" xfId="38330"/>
    <cellStyle name="Normal 34 4 2 9 3" xfId="38331"/>
    <cellStyle name="Normal 34 4 2_Schs" xfId="38332"/>
    <cellStyle name="Normal 34 4 3" xfId="38333"/>
    <cellStyle name="Normal 34 4 3 10" xfId="38334"/>
    <cellStyle name="Normal 34 4 3 2" xfId="38335"/>
    <cellStyle name="Normal 34 4 3 2 2" xfId="38336"/>
    <cellStyle name="Normal 34 4 3 2 2 2" xfId="38337"/>
    <cellStyle name="Normal 34 4 3 2 2 2 2" xfId="38338"/>
    <cellStyle name="Normal 34 4 3 2 2 2 3" xfId="38339"/>
    <cellStyle name="Normal 34 4 3 2 2 2 3 2" xfId="38340"/>
    <cellStyle name="Normal 34 4 3 2 2 2 3 2 2" xfId="38341"/>
    <cellStyle name="Normal 34 4 3 2 2 2 3 2 2 2" xfId="38342"/>
    <cellStyle name="Normal 34 4 3 2 2 2 3 2 2 3" xfId="38343"/>
    <cellStyle name="Normal 34 4 3 2 2 2 3 2 3" xfId="38344"/>
    <cellStyle name="Normal 34 4 3 2 2 2 3 2 4" xfId="38345"/>
    <cellStyle name="Normal 34 4 3 2 2 2 3 3" xfId="38346"/>
    <cellStyle name="Normal 34 4 3 2 2 2 3 3 2" xfId="38347"/>
    <cellStyle name="Normal 34 4 3 2 2 2 3 3 3" xfId="38348"/>
    <cellStyle name="Normal 34 4 3 2 2 2 3 4" xfId="38349"/>
    <cellStyle name="Normal 34 4 3 2 2 2 3 5" xfId="38350"/>
    <cellStyle name="Normal 34 4 3 2 2 2 4" xfId="38351"/>
    <cellStyle name="Normal 34 4 3 2 2 2 4 2" xfId="38352"/>
    <cellStyle name="Normal 34 4 3 2 2 2 4 2 2" xfId="38353"/>
    <cellStyle name="Normal 34 4 3 2 2 2 4 2 3" xfId="38354"/>
    <cellStyle name="Normal 34 4 3 2 2 2 4 3" xfId="38355"/>
    <cellStyle name="Normal 34 4 3 2 2 2 4 4" xfId="38356"/>
    <cellStyle name="Normal 34 4 3 2 2 2 5" xfId="38357"/>
    <cellStyle name="Normal 34 4 3 2 2 2 5 2" xfId="38358"/>
    <cellStyle name="Normal 34 4 3 2 2 2 5 3" xfId="38359"/>
    <cellStyle name="Normal 34 4 3 2 2 2 6" xfId="38360"/>
    <cellStyle name="Normal 34 4 3 2 2 2 7" xfId="38361"/>
    <cellStyle name="Normal 34 4 3 2 2 2_Schs" xfId="38362"/>
    <cellStyle name="Normal 34 4 3 2 2 3" xfId="38363"/>
    <cellStyle name="Normal 34 4 3 2 2 4" xfId="38364"/>
    <cellStyle name="Normal 34 4 3 2 2 4 2" xfId="38365"/>
    <cellStyle name="Normal 34 4 3 2 2 4 2 2" xfId="38366"/>
    <cellStyle name="Normal 34 4 3 2 2 4 2 2 2" xfId="38367"/>
    <cellStyle name="Normal 34 4 3 2 2 4 2 2 3" xfId="38368"/>
    <cellStyle name="Normal 34 4 3 2 2 4 2 3" xfId="38369"/>
    <cellStyle name="Normal 34 4 3 2 2 4 2 4" xfId="38370"/>
    <cellStyle name="Normal 34 4 3 2 2 4 3" xfId="38371"/>
    <cellStyle name="Normal 34 4 3 2 2 4 3 2" xfId="38372"/>
    <cellStyle name="Normal 34 4 3 2 2 4 3 3" xfId="38373"/>
    <cellStyle name="Normal 34 4 3 2 2 4 4" xfId="38374"/>
    <cellStyle name="Normal 34 4 3 2 2 4 5" xfId="38375"/>
    <cellStyle name="Normal 34 4 3 2 2 5" xfId="38376"/>
    <cellStyle name="Normal 34 4 3 2 2 5 2" xfId="38377"/>
    <cellStyle name="Normal 34 4 3 2 2 5 2 2" xfId="38378"/>
    <cellStyle name="Normal 34 4 3 2 2 5 2 3" xfId="38379"/>
    <cellStyle name="Normal 34 4 3 2 2 5 3" xfId="38380"/>
    <cellStyle name="Normal 34 4 3 2 2 5 4" xfId="38381"/>
    <cellStyle name="Normal 34 4 3 2 2 6" xfId="38382"/>
    <cellStyle name="Normal 34 4 3 2 2 6 2" xfId="38383"/>
    <cellStyle name="Normal 34 4 3 2 2 6 3" xfId="38384"/>
    <cellStyle name="Normal 34 4 3 2 2 7" xfId="38385"/>
    <cellStyle name="Normal 34 4 3 2 2 8" xfId="38386"/>
    <cellStyle name="Normal 34 4 3 2 2_Schs" xfId="38387"/>
    <cellStyle name="Normal 34 4 3 2 3" xfId="38388"/>
    <cellStyle name="Normal 34 4 3 2 3 2" xfId="38389"/>
    <cellStyle name="Normal 34 4 3 2 3 3" xfId="38390"/>
    <cellStyle name="Normal 34 4 3 2 3 3 2" xfId="38391"/>
    <cellStyle name="Normal 34 4 3 2 3 3 2 2" xfId="38392"/>
    <cellStyle name="Normal 34 4 3 2 3 3 2 2 2" xfId="38393"/>
    <cellStyle name="Normal 34 4 3 2 3 3 2 2 3" xfId="38394"/>
    <cellStyle name="Normal 34 4 3 2 3 3 2 3" xfId="38395"/>
    <cellStyle name="Normal 34 4 3 2 3 3 2 4" xfId="38396"/>
    <cellStyle name="Normal 34 4 3 2 3 3 3" xfId="38397"/>
    <cellStyle name="Normal 34 4 3 2 3 3 3 2" xfId="38398"/>
    <cellStyle name="Normal 34 4 3 2 3 3 3 3" xfId="38399"/>
    <cellStyle name="Normal 34 4 3 2 3 3 4" xfId="38400"/>
    <cellStyle name="Normal 34 4 3 2 3 3 5" xfId="38401"/>
    <cellStyle name="Normal 34 4 3 2 3 4" xfId="38402"/>
    <cellStyle name="Normal 34 4 3 2 3 4 2" xfId="38403"/>
    <cellStyle name="Normal 34 4 3 2 3 4 2 2" xfId="38404"/>
    <cellStyle name="Normal 34 4 3 2 3 4 2 3" xfId="38405"/>
    <cellStyle name="Normal 34 4 3 2 3 4 3" xfId="38406"/>
    <cellStyle name="Normal 34 4 3 2 3 4 4" xfId="38407"/>
    <cellStyle name="Normal 34 4 3 2 3 5" xfId="38408"/>
    <cellStyle name="Normal 34 4 3 2 3 5 2" xfId="38409"/>
    <cellStyle name="Normal 34 4 3 2 3 5 3" xfId="38410"/>
    <cellStyle name="Normal 34 4 3 2 3 6" xfId="38411"/>
    <cellStyle name="Normal 34 4 3 2 3 7" xfId="38412"/>
    <cellStyle name="Normal 34 4 3 2 3_Schs" xfId="38413"/>
    <cellStyle name="Normal 34 4 3 2 4" xfId="38414"/>
    <cellStyle name="Normal 34 4 3 2 5" xfId="38415"/>
    <cellStyle name="Normal 34 4 3 2 5 2" xfId="38416"/>
    <cellStyle name="Normal 34 4 3 2 5 2 2" xfId="38417"/>
    <cellStyle name="Normal 34 4 3 2 5 2 2 2" xfId="38418"/>
    <cellStyle name="Normal 34 4 3 2 5 2 2 3" xfId="38419"/>
    <cellStyle name="Normal 34 4 3 2 5 2 3" xfId="38420"/>
    <cellStyle name="Normal 34 4 3 2 5 2 4" xfId="38421"/>
    <cellStyle name="Normal 34 4 3 2 5 3" xfId="38422"/>
    <cellStyle name="Normal 34 4 3 2 5 3 2" xfId="38423"/>
    <cellStyle name="Normal 34 4 3 2 5 3 3" xfId="38424"/>
    <cellStyle name="Normal 34 4 3 2 5 4" xfId="38425"/>
    <cellStyle name="Normal 34 4 3 2 5 5" xfId="38426"/>
    <cellStyle name="Normal 34 4 3 2 6" xfId="38427"/>
    <cellStyle name="Normal 34 4 3 2 6 2" xfId="38428"/>
    <cellStyle name="Normal 34 4 3 2 6 2 2" xfId="38429"/>
    <cellStyle name="Normal 34 4 3 2 6 2 3" xfId="38430"/>
    <cellStyle name="Normal 34 4 3 2 6 3" xfId="38431"/>
    <cellStyle name="Normal 34 4 3 2 6 4" xfId="38432"/>
    <cellStyle name="Normal 34 4 3 2 7" xfId="38433"/>
    <cellStyle name="Normal 34 4 3 2 7 2" xfId="38434"/>
    <cellStyle name="Normal 34 4 3 2 7 3" xfId="38435"/>
    <cellStyle name="Normal 34 4 3 2 8" xfId="38436"/>
    <cellStyle name="Normal 34 4 3 2 9" xfId="38437"/>
    <cellStyle name="Normal 34 4 3 2_Schs" xfId="38438"/>
    <cellStyle name="Normal 34 4 3 3" xfId="38439"/>
    <cellStyle name="Normal 34 4 3 3 2" xfId="38440"/>
    <cellStyle name="Normal 34 4 3 3 2 2" xfId="38441"/>
    <cellStyle name="Normal 34 4 3 3 2 3" xfId="38442"/>
    <cellStyle name="Normal 34 4 3 3 2 3 2" xfId="38443"/>
    <cellStyle name="Normal 34 4 3 3 2 3 2 2" xfId="38444"/>
    <cellStyle name="Normal 34 4 3 3 2 3 2 2 2" xfId="38445"/>
    <cellStyle name="Normal 34 4 3 3 2 3 2 2 3" xfId="38446"/>
    <cellStyle name="Normal 34 4 3 3 2 3 2 3" xfId="38447"/>
    <cellStyle name="Normal 34 4 3 3 2 3 2 4" xfId="38448"/>
    <cellStyle name="Normal 34 4 3 3 2 3 3" xfId="38449"/>
    <cellStyle name="Normal 34 4 3 3 2 3 3 2" xfId="38450"/>
    <cellStyle name="Normal 34 4 3 3 2 3 3 3" xfId="38451"/>
    <cellStyle name="Normal 34 4 3 3 2 3 4" xfId="38452"/>
    <cellStyle name="Normal 34 4 3 3 2 3 5" xfId="38453"/>
    <cellStyle name="Normal 34 4 3 3 2 4" xfId="38454"/>
    <cellStyle name="Normal 34 4 3 3 2 4 2" xfId="38455"/>
    <cellStyle name="Normal 34 4 3 3 2 4 2 2" xfId="38456"/>
    <cellStyle name="Normal 34 4 3 3 2 4 2 3" xfId="38457"/>
    <cellStyle name="Normal 34 4 3 3 2 4 3" xfId="38458"/>
    <cellStyle name="Normal 34 4 3 3 2 4 4" xfId="38459"/>
    <cellStyle name="Normal 34 4 3 3 2 5" xfId="38460"/>
    <cellStyle name="Normal 34 4 3 3 2 5 2" xfId="38461"/>
    <cellStyle name="Normal 34 4 3 3 2 5 3" xfId="38462"/>
    <cellStyle name="Normal 34 4 3 3 2 6" xfId="38463"/>
    <cellStyle name="Normal 34 4 3 3 2 7" xfId="38464"/>
    <cellStyle name="Normal 34 4 3 3 2_Schs" xfId="38465"/>
    <cellStyle name="Normal 34 4 3 3 3" xfId="38466"/>
    <cellStyle name="Normal 34 4 3 3 4" xfId="38467"/>
    <cellStyle name="Normal 34 4 3 3 4 2" xfId="38468"/>
    <cellStyle name="Normal 34 4 3 3 4 2 2" xfId="38469"/>
    <cellStyle name="Normal 34 4 3 3 4 2 2 2" xfId="38470"/>
    <cellStyle name="Normal 34 4 3 3 4 2 2 3" xfId="38471"/>
    <cellStyle name="Normal 34 4 3 3 4 2 3" xfId="38472"/>
    <cellStyle name="Normal 34 4 3 3 4 2 4" xfId="38473"/>
    <cellStyle name="Normal 34 4 3 3 4 3" xfId="38474"/>
    <cellStyle name="Normal 34 4 3 3 4 3 2" xfId="38475"/>
    <cellStyle name="Normal 34 4 3 3 4 3 3" xfId="38476"/>
    <cellStyle name="Normal 34 4 3 3 4 4" xfId="38477"/>
    <cellStyle name="Normal 34 4 3 3 4 5" xfId="38478"/>
    <cellStyle name="Normal 34 4 3 3 5" xfId="38479"/>
    <cellStyle name="Normal 34 4 3 3 5 2" xfId="38480"/>
    <cellStyle name="Normal 34 4 3 3 5 2 2" xfId="38481"/>
    <cellStyle name="Normal 34 4 3 3 5 2 3" xfId="38482"/>
    <cellStyle name="Normal 34 4 3 3 5 3" xfId="38483"/>
    <cellStyle name="Normal 34 4 3 3 5 4" xfId="38484"/>
    <cellStyle name="Normal 34 4 3 3 6" xfId="38485"/>
    <cellStyle name="Normal 34 4 3 3 6 2" xfId="38486"/>
    <cellStyle name="Normal 34 4 3 3 6 3" xfId="38487"/>
    <cellStyle name="Normal 34 4 3 3 7" xfId="38488"/>
    <cellStyle name="Normal 34 4 3 3 8" xfId="38489"/>
    <cellStyle name="Normal 34 4 3 3_Schs" xfId="38490"/>
    <cellStyle name="Normal 34 4 3 4" xfId="38491"/>
    <cellStyle name="Normal 34 4 3 4 2" xfId="38492"/>
    <cellStyle name="Normal 34 4 3 4 3" xfId="38493"/>
    <cellStyle name="Normal 34 4 3 4 3 2" xfId="38494"/>
    <cellStyle name="Normal 34 4 3 4 3 2 2" xfId="38495"/>
    <cellStyle name="Normal 34 4 3 4 3 2 2 2" xfId="38496"/>
    <cellStyle name="Normal 34 4 3 4 3 2 2 3" xfId="38497"/>
    <cellStyle name="Normal 34 4 3 4 3 2 3" xfId="38498"/>
    <cellStyle name="Normal 34 4 3 4 3 2 4" xfId="38499"/>
    <cellStyle name="Normal 34 4 3 4 3 3" xfId="38500"/>
    <cellStyle name="Normal 34 4 3 4 3 3 2" xfId="38501"/>
    <cellStyle name="Normal 34 4 3 4 3 3 3" xfId="38502"/>
    <cellStyle name="Normal 34 4 3 4 3 4" xfId="38503"/>
    <cellStyle name="Normal 34 4 3 4 3 5" xfId="38504"/>
    <cellStyle name="Normal 34 4 3 4 4" xfId="38505"/>
    <cellStyle name="Normal 34 4 3 4 4 2" xfId="38506"/>
    <cellStyle name="Normal 34 4 3 4 4 2 2" xfId="38507"/>
    <cellStyle name="Normal 34 4 3 4 4 2 3" xfId="38508"/>
    <cellStyle name="Normal 34 4 3 4 4 3" xfId="38509"/>
    <cellStyle name="Normal 34 4 3 4 4 4" xfId="38510"/>
    <cellStyle name="Normal 34 4 3 4 5" xfId="38511"/>
    <cellStyle name="Normal 34 4 3 4 5 2" xfId="38512"/>
    <cellStyle name="Normal 34 4 3 4 5 3" xfId="38513"/>
    <cellStyle name="Normal 34 4 3 4 6" xfId="38514"/>
    <cellStyle name="Normal 34 4 3 4 7" xfId="38515"/>
    <cellStyle name="Normal 34 4 3 4_Schs" xfId="38516"/>
    <cellStyle name="Normal 34 4 3 5" xfId="38517"/>
    <cellStyle name="Normal 34 4 3 6" xfId="38518"/>
    <cellStyle name="Normal 34 4 3 6 2" xfId="38519"/>
    <cellStyle name="Normal 34 4 3 6 2 2" xfId="38520"/>
    <cellStyle name="Normal 34 4 3 6 2 2 2" xfId="38521"/>
    <cellStyle name="Normal 34 4 3 6 2 2 3" xfId="38522"/>
    <cellStyle name="Normal 34 4 3 6 2 3" xfId="38523"/>
    <cellStyle name="Normal 34 4 3 6 2 4" xfId="38524"/>
    <cellStyle name="Normal 34 4 3 6 3" xfId="38525"/>
    <cellStyle name="Normal 34 4 3 6 3 2" xfId="38526"/>
    <cellStyle name="Normal 34 4 3 6 3 3" xfId="38527"/>
    <cellStyle name="Normal 34 4 3 6 4" xfId="38528"/>
    <cellStyle name="Normal 34 4 3 6 5" xfId="38529"/>
    <cellStyle name="Normal 34 4 3 7" xfId="38530"/>
    <cellStyle name="Normal 34 4 3 7 2" xfId="38531"/>
    <cellStyle name="Normal 34 4 3 7 2 2" xfId="38532"/>
    <cellStyle name="Normal 34 4 3 7 2 3" xfId="38533"/>
    <cellStyle name="Normal 34 4 3 7 3" xfId="38534"/>
    <cellStyle name="Normal 34 4 3 7 4" xfId="38535"/>
    <cellStyle name="Normal 34 4 3 8" xfId="38536"/>
    <cellStyle name="Normal 34 4 3 8 2" xfId="38537"/>
    <cellStyle name="Normal 34 4 3 8 3" xfId="38538"/>
    <cellStyle name="Normal 34 4 3 9" xfId="38539"/>
    <cellStyle name="Normal 34 4 3_Schs" xfId="38540"/>
    <cellStyle name="Normal 34 4 4" xfId="38541"/>
    <cellStyle name="Normal 34 4 4 2" xfId="38542"/>
    <cellStyle name="Normal 34 4 4 2 2" xfId="38543"/>
    <cellStyle name="Normal 34 4 4 2 2 2" xfId="38544"/>
    <cellStyle name="Normal 34 4 4 2 2 3" xfId="38545"/>
    <cellStyle name="Normal 34 4 4 2 2 3 2" xfId="38546"/>
    <cellStyle name="Normal 34 4 4 2 2 3 2 2" xfId="38547"/>
    <cellStyle name="Normal 34 4 4 2 2 3 2 2 2" xfId="38548"/>
    <cellStyle name="Normal 34 4 4 2 2 3 2 2 3" xfId="38549"/>
    <cellStyle name="Normal 34 4 4 2 2 3 2 3" xfId="38550"/>
    <cellStyle name="Normal 34 4 4 2 2 3 2 4" xfId="38551"/>
    <cellStyle name="Normal 34 4 4 2 2 3 3" xfId="38552"/>
    <cellStyle name="Normal 34 4 4 2 2 3 3 2" xfId="38553"/>
    <cellStyle name="Normal 34 4 4 2 2 3 3 3" xfId="38554"/>
    <cellStyle name="Normal 34 4 4 2 2 3 4" xfId="38555"/>
    <cellStyle name="Normal 34 4 4 2 2 3 5" xfId="38556"/>
    <cellStyle name="Normal 34 4 4 2 2 4" xfId="38557"/>
    <cellStyle name="Normal 34 4 4 2 2 4 2" xfId="38558"/>
    <cellStyle name="Normal 34 4 4 2 2 4 2 2" xfId="38559"/>
    <cellStyle name="Normal 34 4 4 2 2 4 2 3" xfId="38560"/>
    <cellStyle name="Normal 34 4 4 2 2 4 3" xfId="38561"/>
    <cellStyle name="Normal 34 4 4 2 2 4 4" xfId="38562"/>
    <cellStyle name="Normal 34 4 4 2 2 5" xfId="38563"/>
    <cellStyle name="Normal 34 4 4 2 2 5 2" xfId="38564"/>
    <cellStyle name="Normal 34 4 4 2 2 5 3" xfId="38565"/>
    <cellStyle name="Normal 34 4 4 2 2 6" xfId="38566"/>
    <cellStyle name="Normal 34 4 4 2 2 7" xfId="38567"/>
    <cellStyle name="Normal 34 4 4 2 2_Schs" xfId="38568"/>
    <cellStyle name="Normal 34 4 4 2 3" xfId="38569"/>
    <cellStyle name="Normal 34 4 4 2 4" xfId="38570"/>
    <cellStyle name="Normal 34 4 4 2 4 2" xfId="38571"/>
    <cellStyle name="Normal 34 4 4 2 4 2 2" xfId="38572"/>
    <cellStyle name="Normal 34 4 4 2 4 2 2 2" xfId="38573"/>
    <cellStyle name="Normal 34 4 4 2 4 2 2 3" xfId="38574"/>
    <cellStyle name="Normal 34 4 4 2 4 2 3" xfId="38575"/>
    <cellStyle name="Normal 34 4 4 2 4 2 4" xfId="38576"/>
    <cellStyle name="Normal 34 4 4 2 4 3" xfId="38577"/>
    <cellStyle name="Normal 34 4 4 2 4 3 2" xfId="38578"/>
    <cellStyle name="Normal 34 4 4 2 4 3 3" xfId="38579"/>
    <cellStyle name="Normal 34 4 4 2 4 4" xfId="38580"/>
    <cellStyle name="Normal 34 4 4 2 4 5" xfId="38581"/>
    <cellStyle name="Normal 34 4 4 2 5" xfId="38582"/>
    <cellStyle name="Normal 34 4 4 2 5 2" xfId="38583"/>
    <cellStyle name="Normal 34 4 4 2 5 2 2" xfId="38584"/>
    <cellStyle name="Normal 34 4 4 2 5 2 3" xfId="38585"/>
    <cellStyle name="Normal 34 4 4 2 5 3" xfId="38586"/>
    <cellStyle name="Normal 34 4 4 2 5 4" xfId="38587"/>
    <cellStyle name="Normal 34 4 4 2 6" xfId="38588"/>
    <cellStyle name="Normal 34 4 4 2 6 2" xfId="38589"/>
    <cellStyle name="Normal 34 4 4 2 6 3" xfId="38590"/>
    <cellStyle name="Normal 34 4 4 2 7" xfId="38591"/>
    <cellStyle name="Normal 34 4 4 2 8" xfId="38592"/>
    <cellStyle name="Normal 34 4 4 2_Schs" xfId="38593"/>
    <cellStyle name="Normal 34 4 4 3" xfId="38594"/>
    <cellStyle name="Normal 34 4 4 3 2" xfId="38595"/>
    <cellStyle name="Normal 34 4 4 3 3" xfId="38596"/>
    <cellStyle name="Normal 34 4 4 3 3 2" xfId="38597"/>
    <cellStyle name="Normal 34 4 4 3 3 2 2" xfId="38598"/>
    <cellStyle name="Normal 34 4 4 3 3 2 2 2" xfId="38599"/>
    <cellStyle name="Normal 34 4 4 3 3 2 2 3" xfId="38600"/>
    <cellStyle name="Normal 34 4 4 3 3 2 3" xfId="38601"/>
    <cellStyle name="Normal 34 4 4 3 3 2 4" xfId="38602"/>
    <cellStyle name="Normal 34 4 4 3 3 3" xfId="38603"/>
    <cellStyle name="Normal 34 4 4 3 3 3 2" xfId="38604"/>
    <cellStyle name="Normal 34 4 4 3 3 3 3" xfId="38605"/>
    <cellStyle name="Normal 34 4 4 3 3 4" xfId="38606"/>
    <cellStyle name="Normal 34 4 4 3 3 5" xfId="38607"/>
    <cellStyle name="Normal 34 4 4 3 4" xfId="38608"/>
    <cellStyle name="Normal 34 4 4 3 4 2" xfId="38609"/>
    <cellStyle name="Normal 34 4 4 3 4 2 2" xfId="38610"/>
    <cellStyle name="Normal 34 4 4 3 4 2 3" xfId="38611"/>
    <cellStyle name="Normal 34 4 4 3 4 3" xfId="38612"/>
    <cellStyle name="Normal 34 4 4 3 4 4" xfId="38613"/>
    <cellStyle name="Normal 34 4 4 3 5" xfId="38614"/>
    <cellStyle name="Normal 34 4 4 3 5 2" xfId="38615"/>
    <cellStyle name="Normal 34 4 4 3 5 3" xfId="38616"/>
    <cellStyle name="Normal 34 4 4 3 6" xfId="38617"/>
    <cellStyle name="Normal 34 4 4 3 7" xfId="38618"/>
    <cellStyle name="Normal 34 4 4 3_Schs" xfId="38619"/>
    <cellStyle name="Normal 34 4 4 4" xfId="38620"/>
    <cellStyle name="Normal 34 4 4 5" xfId="38621"/>
    <cellStyle name="Normal 34 4 4 5 2" xfId="38622"/>
    <cellStyle name="Normal 34 4 4 5 2 2" xfId="38623"/>
    <cellStyle name="Normal 34 4 4 5 2 2 2" xfId="38624"/>
    <cellStyle name="Normal 34 4 4 5 2 2 3" xfId="38625"/>
    <cellStyle name="Normal 34 4 4 5 2 3" xfId="38626"/>
    <cellStyle name="Normal 34 4 4 5 2 4" xfId="38627"/>
    <cellStyle name="Normal 34 4 4 5 3" xfId="38628"/>
    <cellStyle name="Normal 34 4 4 5 3 2" xfId="38629"/>
    <cellStyle name="Normal 34 4 4 5 3 3" xfId="38630"/>
    <cellStyle name="Normal 34 4 4 5 4" xfId="38631"/>
    <cellStyle name="Normal 34 4 4 5 5" xfId="38632"/>
    <cellStyle name="Normal 34 4 4 6" xfId="38633"/>
    <cellStyle name="Normal 34 4 4 6 2" xfId="38634"/>
    <cellStyle name="Normal 34 4 4 6 2 2" xfId="38635"/>
    <cellStyle name="Normal 34 4 4 6 2 3" xfId="38636"/>
    <cellStyle name="Normal 34 4 4 6 3" xfId="38637"/>
    <cellStyle name="Normal 34 4 4 6 4" xfId="38638"/>
    <cellStyle name="Normal 34 4 4 7" xfId="38639"/>
    <cellStyle name="Normal 34 4 4 7 2" xfId="38640"/>
    <cellStyle name="Normal 34 4 4 7 3" xfId="38641"/>
    <cellStyle name="Normal 34 4 4 8" xfId="38642"/>
    <cellStyle name="Normal 34 4 4 9" xfId="38643"/>
    <cellStyle name="Normal 34 4 4_Schs" xfId="38644"/>
    <cellStyle name="Normal 34 4 5" xfId="38645"/>
    <cellStyle name="Normal 34 4 5 2" xfId="38646"/>
    <cellStyle name="Normal 34 4 5 2 2" xfId="38647"/>
    <cellStyle name="Normal 34 4 5 2 3" xfId="38648"/>
    <cellStyle name="Normal 34 4 5 2 3 2" xfId="38649"/>
    <cellStyle name="Normal 34 4 5 2 3 2 2" xfId="38650"/>
    <cellStyle name="Normal 34 4 5 2 3 2 2 2" xfId="38651"/>
    <cellStyle name="Normal 34 4 5 2 3 2 2 3" xfId="38652"/>
    <cellStyle name="Normal 34 4 5 2 3 2 3" xfId="38653"/>
    <cellStyle name="Normal 34 4 5 2 3 2 4" xfId="38654"/>
    <cellStyle name="Normal 34 4 5 2 3 3" xfId="38655"/>
    <cellStyle name="Normal 34 4 5 2 3 3 2" xfId="38656"/>
    <cellStyle name="Normal 34 4 5 2 3 3 3" xfId="38657"/>
    <cellStyle name="Normal 34 4 5 2 3 4" xfId="38658"/>
    <cellStyle name="Normal 34 4 5 2 3 5" xfId="38659"/>
    <cellStyle name="Normal 34 4 5 2 4" xfId="38660"/>
    <cellStyle name="Normal 34 4 5 2 4 2" xfId="38661"/>
    <cellStyle name="Normal 34 4 5 2 4 2 2" xfId="38662"/>
    <cellStyle name="Normal 34 4 5 2 4 2 3" xfId="38663"/>
    <cellStyle name="Normal 34 4 5 2 4 3" xfId="38664"/>
    <cellStyle name="Normal 34 4 5 2 4 4" xfId="38665"/>
    <cellStyle name="Normal 34 4 5 2 5" xfId="38666"/>
    <cellStyle name="Normal 34 4 5 2 5 2" xfId="38667"/>
    <cellStyle name="Normal 34 4 5 2 5 3" xfId="38668"/>
    <cellStyle name="Normal 34 4 5 2 6" xfId="38669"/>
    <cellStyle name="Normal 34 4 5 2 7" xfId="38670"/>
    <cellStyle name="Normal 34 4 5 2_Schs" xfId="38671"/>
    <cellStyle name="Normal 34 4 5 3" xfId="38672"/>
    <cellStyle name="Normal 34 4 5 4" xfId="38673"/>
    <cellStyle name="Normal 34 4 5 4 2" xfId="38674"/>
    <cellStyle name="Normal 34 4 5 4 2 2" xfId="38675"/>
    <cellStyle name="Normal 34 4 5 4 2 2 2" xfId="38676"/>
    <cellStyle name="Normal 34 4 5 4 2 2 3" xfId="38677"/>
    <cellStyle name="Normal 34 4 5 4 2 3" xfId="38678"/>
    <cellStyle name="Normal 34 4 5 4 2 4" xfId="38679"/>
    <cellStyle name="Normal 34 4 5 4 3" xfId="38680"/>
    <cellStyle name="Normal 34 4 5 4 3 2" xfId="38681"/>
    <cellStyle name="Normal 34 4 5 4 3 3" xfId="38682"/>
    <cellStyle name="Normal 34 4 5 4 4" xfId="38683"/>
    <cellStyle name="Normal 34 4 5 4 5" xfId="38684"/>
    <cellStyle name="Normal 34 4 5 5" xfId="38685"/>
    <cellStyle name="Normal 34 4 5 5 2" xfId="38686"/>
    <cellStyle name="Normal 34 4 5 5 2 2" xfId="38687"/>
    <cellStyle name="Normal 34 4 5 5 2 3" xfId="38688"/>
    <cellStyle name="Normal 34 4 5 5 3" xfId="38689"/>
    <cellStyle name="Normal 34 4 5 5 4" xfId="38690"/>
    <cellStyle name="Normal 34 4 5 6" xfId="38691"/>
    <cellStyle name="Normal 34 4 5 6 2" xfId="38692"/>
    <cellStyle name="Normal 34 4 5 6 3" xfId="38693"/>
    <cellStyle name="Normal 34 4 5 7" xfId="38694"/>
    <cellStyle name="Normal 34 4 5 8" xfId="38695"/>
    <cellStyle name="Normal 34 4 5_Schs" xfId="38696"/>
    <cellStyle name="Normal 34 4 6" xfId="38697"/>
    <cellStyle name="Normal 34 4 6 2" xfId="38698"/>
    <cellStyle name="Normal 34 4 6 3" xfId="38699"/>
    <cellStyle name="Normal 34 4 6 3 2" xfId="38700"/>
    <cellStyle name="Normal 34 4 6 3 2 2" xfId="38701"/>
    <cellStyle name="Normal 34 4 6 3 2 2 2" xfId="38702"/>
    <cellStyle name="Normal 34 4 6 3 2 2 3" xfId="38703"/>
    <cellStyle name="Normal 34 4 6 3 2 3" xfId="38704"/>
    <cellStyle name="Normal 34 4 6 3 2 4" xfId="38705"/>
    <cellStyle name="Normal 34 4 6 3 3" xfId="38706"/>
    <cellStyle name="Normal 34 4 6 3 3 2" xfId="38707"/>
    <cellStyle name="Normal 34 4 6 3 3 3" xfId="38708"/>
    <cellStyle name="Normal 34 4 6 3 4" xfId="38709"/>
    <cellStyle name="Normal 34 4 6 3 5" xfId="38710"/>
    <cellStyle name="Normal 34 4 6 4" xfId="38711"/>
    <cellStyle name="Normal 34 4 6 4 2" xfId="38712"/>
    <cellStyle name="Normal 34 4 6 4 2 2" xfId="38713"/>
    <cellStyle name="Normal 34 4 6 4 2 3" xfId="38714"/>
    <cellStyle name="Normal 34 4 6 4 3" xfId="38715"/>
    <cellStyle name="Normal 34 4 6 4 4" xfId="38716"/>
    <cellStyle name="Normal 34 4 6 5" xfId="38717"/>
    <cellStyle name="Normal 34 4 6 5 2" xfId="38718"/>
    <cellStyle name="Normal 34 4 6 5 3" xfId="38719"/>
    <cellStyle name="Normal 34 4 6 6" xfId="38720"/>
    <cellStyle name="Normal 34 4 6 7" xfId="38721"/>
    <cellStyle name="Normal 34 4 6_Schs" xfId="38722"/>
    <cellStyle name="Normal 34 4 7" xfId="38723"/>
    <cellStyle name="Normal 34 4 8" xfId="38724"/>
    <cellStyle name="Normal 34 4 8 2" xfId="38725"/>
    <cellStyle name="Normal 34 4 8 2 2" xfId="38726"/>
    <cellStyle name="Normal 34 4 8 2 2 2" xfId="38727"/>
    <cellStyle name="Normal 34 4 8 2 2 3" xfId="38728"/>
    <cellStyle name="Normal 34 4 8 2 3" xfId="38729"/>
    <cellStyle name="Normal 34 4 8 2 4" xfId="38730"/>
    <cellStyle name="Normal 34 4 8 3" xfId="38731"/>
    <cellStyle name="Normal 34 4 8 3 2" xfId="38732"/>
    <cellStyle name="Normal 34 4 8 3 3" xfId="38733"/>
    <cellStyle name="Normal 34 4 8 4" xfId="38734"/>
    <cellStyle name="Normal 34 4 8 5" xfId="38735"/>
    <cellStyle name="Normal 34 4 9" xfId="38736"/>
    <cellStyle name="Normal 34 4 9 2" xfId="38737"/>
    <cellStyle name="Normal 34 4 9 2 2" xfId="38738"/>
    <cellStyle name="Normal 34 4 9 2 3" xfId="38739"/>
    <cellStyle name="Normal 34 4 9 3" xfId="38740"/>
    <cellStyle name="Normal 34 4 9 4" xfId="38741"/>
    <cellStyle name="Normal 34 4_Schs" xfId="38742"/>
    <cellStyle name="Normal 34 5" xfId="38743"/>
    <cellStyle name="Normal 34 5 10" xfId="38744"/>
    <cellStyle name="Normal 34 5 10 2" xfId="38745"/>
    <cellStyle name="Normal 34 5 10 3" xfId="38746"/>
    <cellStyle name="Normal 34 5 11" xfId="38747"/>
    <cellStyle name="Normal 34 5 12" xfId="38748"/>
    <cellStyle name="Normal 34 5 13" xfId="38749"/>
    <cellStyle name="Normal 34 5 2" xfId="38750"/>
    <cellStyle name="Normal 34 5 2 10" xfId="38751"/>
    <cellStyle name="Normal 34 5 2 11" xfId="38752"/>
    <cellStyle name="Normal 34 5 2 12" xfId="38753"/>
    <cellStyle name="Normal 34 5 2 2" xfId="38754"/>
    <cellStyle name="Normal 34 5 2 2 10" xfId="38755"/>
    <cellStyle name="Normal 34 5 2 2 2" xfId="38756"/>
    <cellStyle name="Normal 34 5 2 2 2 2" xfId="38757"/>
    <cellStyle name="Normal 34 5 2 2 2 2 2" xfId="38758"/>
    <cellStyle name="Normal 34 5 2 2 2 2 2 2" xfId="38759"/>
    <cellStyle name="Normal 34 5 2 2 2 2 2 3" xfId="38760"/>
    <cellStyle name="Normal 34 5 2 2 2 2 2 3 2" xfId="38761"/>
    <cellStyle name="Normal 34 5 2 2 2 2 2 3 2 2" xfId="38762"/>
    <cellStyle name="Normal 34 5 2 2 2 2 2 3 2 2 2" xfId="38763"/>
    <cellStyle name="Normal 34 5 2 2 2 2 2 3 2 2 3" xfId="38764"/>
    <cellStyle name="Normal 34 5 2 2 2 2 2 3 2 3" xfId="38765"/>
    <cellStyle name="Normal 34 5 2 2 2 2 2 3 2 4" xfId="38766"/>
    <cellStyle name="Normal 34 5 2 2 2 2 2 3 3" xfId="38767"/>
    <cellStyle name="Normal 34 5 2 2 2 2 2 3 3 2" xfId="38768"/>
    <cellStyle name="Normal 34 5 2 2 2 2 2 3 3 3" xfId="38769"/>
    <cellStyle name="Normal 34 5 2 2 2 2 2 3 4" xfId="38770"/>
    <cellStyle name="Normal 34 5 2 2 2 2 2 3 5" xfId="38771"/>
    <cellStyle name="Normal 34 5 2 2 2 2 2 4" xfId="38772"/>
    <cellStyle name="Normal 34 5 2 2 2 2 2 4 2" xfId="38773"/>
    <cellStyle name="Normal 34 5 2 2 2 2 2 4 2 2" xfId="38774"/>
    <cellStyle name="Normal 34 5 2 2 2 2 2 4 2 3" xfId="38775"/>
    <cellStyle name="Normal 34 5 2 2 2 2 2 4 3" xfId="38776"/>
    <cellStyle name="Normal 34 5 2 2 2 2 2 4 4" xfId="38777"/>
    <cellStyle name="Normal 34 5 2 2 2 2 2 5" xfId="38778"/>
    <cellStyle name="Normal 34 5 2 2 2 2 2 5 2" xfId="38779"/>
    <cellStyle name="Normal 34 5 2 2 2 2 2 5 3" xfId="38780"/>
    <cellStyle name="Normal 34 5 2 2 2 2 2 6" xfId="38781"/>
    <cellStyle name="Normal 34 5 2 2 2 2 2 7" xfId="38782"/>
    <cellStyle name="Normal 34 5 2 2 2 2 2_Schs" xfId="38783"/>
    <cellStyle name="Normal 34 5 2 2 2 2 3" xfId="38784"/>
    <cellStyle name="Normal 34 5 2 2 2 2 4" xfId="38785"/>
    <cellStyle name="Normal 34 5 2 2 2 2 4 2" xfId="38786"/>
    <cellStyle name="Normal 34 5 2 2 2 2 4 2 2" xfId="38787"/>
    <cellStyle name="Normal 34 5 2 2 2 2 4 2 2 2" xfId="38788"/>
    <cellStyle name="Normal 34 5 2 2 2 2 4 2 2 3" xfId="38789"/>
    <cellStyle name="Normal 34 5 2 2 2 2 4 2 3" xfId="38790"/>
    <cellStyle name="Normal 34 5 2 2 2 2 4 2 4" xfId="38791"/>
    <cellStyle name="Normal 34 5 2 2 2 2 4 3" xfId="38792"/>
    <cellStyle name="Normal 34 5 2 2 2 2 4 3 2" xfId="38793"/>
    <cellStyle name="Normal 34 5 2 2 2 2 4 3 3" xfId="38794"/>
    <cellStyle name="Normal 34 5 2 2 2 2 4 4" xfId="38795"/>
    <cellStyle name="Normal 34 5 2 2 2 2 4 5" xfId="38796"/>
    <cellStyle name="Normal 34 5 2 2 2 2 5" xfId="38797"/>
    <cellStyle name="Normal 34 5 2 2 2 2 5 2" xfId="38798"/>
    <cellStyle name="Normal 34 5 2 2 2 2 5 2 2" xfId="38799"/>
    <cellStyle name="Normal 34 5 2 2 2 2 5 2 3" xfId="38800"/>
    <cellStyle name="Normal 34 5 2 2 2 2 5 3" xfId="38801"/>
    <cellStyle name="Normal 34 5 2 2 2 2 5 4" xfId="38802"/>
    <cellStyle name="Normal 34 5 2 2 2 2 6" xfId="38803"/>
    <cellStyle name="Normal 34 5 2 2 2 2 6 2" xfId="38804"/>
    <cellStyle name="Normal 34 5 2 2 2 2 6 3" xfId="38805"/>
    <cellStyle name="Normal 34 5 2 2 2 2 7" xfId="38806"/>
    <cellStyle name="Normal 34 5 2 2 2 2 8" xfId="38807"/>
    <cellStyle name="Normal 34 5 2 2 2 2_Schs" xfId="38808"/>
    <cellStyle name="Normal 34 5 2 2 2 3" xfId="38809"/>
    <cellStyle name="Normal 34 5 2 2 2 3 2" xfId="38810"/>
    <cellStyle name="Normal 34 5 2 2 2 3 3" xfId="38811"/>
    <cellStyle name="Normal 34 5 2 2 2 3 3 2" xfId="38812"/>
    <cellStyle name="Normal 34 5 2 2 2 3 3 2 2" xfId="38813"/>
    <cellStyle name="Normal 34 5 2 2 2 3 3 2 2 2" xfId="38814"/>
    <cellStyle name="Normal 34 5 2 2 2 3 3 2 2 3" xfId="38815"/>
    <cellStyle name="Normal 34 5 2 2 2 3 3 2 3" xfId="38816"/>
    <cellStyle name="Normal 34 5 2 2 2 3 3 2 4" xfId="38817"/>
    <cellStyle name="Normal 34 5 2 2 2 3 3 3" xfId="38818"/>
    <cellStyle name="Normal 34 5 2 2 2 3 3 3 2" xfId="38819"/>
    <cellStyle name="Normal 34 5 2 2 2 3 3 3 3" xfId="38820"/>
    <cellStyle name="Normal 34 5 2 2 2 3 3 4" xfId="38821"/>
    <cellStyle name="Normal 34 5 2 2 2 3 3 5" xfId="38822"/>
    <cellStyle name="Normal 34 5 2 2 2 3 4" xfId="38823"/>
    <cellStyle name="Normal 34 5 2 2 2 3 4 2" xfId="38824"/>
    <cellStyle name="Normal 34 5 2 2 2 3 4 2 2" xfId="38825"/>
    <cellStyle name="Normal 34 5 2 2 2 3 4 2 3" xfId="38826"/>
    <cellStyle name="Normal 34 5 2 2 2 3 4 3" xfId="38827"/>
    <cellStyle name="Normal 34 5 2 2 2 3 4 4" xfId="38828"/>
    <cellStyle name="Normal 34 5 2 2 2 3 5" xfId="38829"/>
    <cellStyle name="Normal 34 5 2 2 2 3 5 2" xfId="38830"/>
    <cellStyle name="Normal 34 5 2 2 2 3 5 3" xfId="38831"/>
    <cellStyle name="Normal 34 5 2 2 2 3 6" xfId="38832"/>
    <cellStyle name="Normal 34 5 2 2 2 3 7" xfId="38833"/>
    <cellStyle name="Normal 34 5 2 2 2 3_Schs" xfId="38834"/>
    <cellStyle name="Normal 34 5 2 2 2 4" xfId="38835"/>
    <cellStyle name="Normal 34 5 2 2 2 5" xfId="38836"/>
    <cellStyle name="Normal 34 5 2 2 2 5 2" xfId="38837"/>
    <cellStyle name="Normal 34 5 2 2 2 5 2 2" xfId="38838"/>
    <cellStyle name="Normal 34 5 2 2 2 5 2 2 2" xfId="38839"/>
    <cellStyle name="Normal 34 5 2 2 2 5 2 2 3" xfId="38840"/>
    <cellStyle name="Normal 34 5 2 2 2 5 2 3" xfId="38841"/>
    <cellStyle name="Normal 34 5 2 2 2 5 2 4" xfId="38842"/>
    <cellStyle name="Normal 34 5 2 2 2 5 3" xfId="38843"/>
    <cellStyle name="Normal 34 5 2 2 2 5 3 2" xfId="38844"/>
    <cellStyle name="Normal 34 5 2 2 2 5 3 3" xfId="38845"/>
    <cellStyle name="Normal 34 5 2 2 2 5 4" xfId="38846"/>
    <cellStyle name="Normal 34 5 2 2 2 5 5" xfId="38847"/>
    <cellStyle name="Normal 34 5 2 2 2 6" xfId="38848"/>
    <cellStyle name="Normal 34 5 2 2 2 6 2" xfId="38849"/>
    <cellStyle name="Normal 34 5 2 2 2 6 2 2" xfId="38850"/>
    <cellStyle name="Normal 34 5 2 2 2 6 2 3" xfId="38851"/>
    <cellStyle name="Normal 34 5 2 2 2 6 3" xfId="38852"/>
    <cellStyle name="Normal 34 5 2 2 2 6 4" xfId="38853"/>
    <cellStyle name="Normal 34 5 2 2 2 7" xfId="38854"/>
    <cellStyle name="Normal 34 5 2 2 2 7 2" xfId="38855"/>
    <cellStyle name="Normal 34 5 2 2 2 7 3" xfId="38856"/>
    <cellStyle name="Normal 34 5 2 2 2 8" xfId="38857"/>
    <cellStyle name="Normal 34 5 2 2 2 9" xfId="38858"/>
    <cellStyle name="Normal 34 5 2 2 2_Schs" xfId="38859"/>
    <cellStyle name="Normal 34 5 2 2 3" xfId="38860"/>
    <cellStyle name="Normal 34 5 2 2 3 2" xfId="38861"/>
    <cellStyle name="Normal 34 5 2 2 3 2 2" xfId="38862"/>
    <cellStyle name="Normal 34 5 2 2 3 2 3" xfId="38863"/>
    <cellStyle name="Normal 34 5 2 2 3 2 3 2" xfId="38864"/>
    <cellStyle name="Normal 34 5 2 2 3 2 3 2 2" xfId="38865"/>
    <cellStyle name="Normal 34 5 2 2 3 2 3 2 2 2" xfId="38866"/>
    <cellStyle name="Normal 34 5 2 2 3 2 3 2 2 3" xfId="38867"/>
    <cellStyle name="Normal 34 5 2 2 3 2 3 2 3" xfId="38868"/>
    <cellStyle name="Normal 34 5 2 2 3 2 3 2 4" xfId="38869"/>
    <cellStyle name="Normal 34 5 2 2 3 2 3 3" xfId="38870"/>
    <cellStyle name="Normal 34 5 2 2 3 2 3 3 2" xfId="38871"/>
    <cellStyle name="Normal 34 5 2 2 3 2 3 3 3" xfId="38872"/>
    <cellStyle name="Normal 34 5 2 2 3 2 3 4" xfId="38873"/>
    <cellStyle name="Normal 34 5 2 2 3 2 3 5" xfId="38874"/>
    <cellStyle name="Normal 34 5 2 2 3 2 4" xfId="38875"/>
    <cellStyle name="Normal 34 5 2 2 3 2 4 2" xfId="38876"/>
    <cellStyle name="Normal 34 5 2 2 3 2 4 2 2" xfId="38877"/>
    <cellStyle name="Normal 34 5 2 2 3 2 4 2 3" xfId="38878"/>
    <cellStyle name="Normal 34 5 2 2 3 2 4 3" xfId="38879"/>
    <cellStyle name="Normal 34 5 2 2 3 2 4 4" xfId="38880"/>
    <cellStyle name="Normal 34 5 2 2 3 2 5" xfId="38881"/>
    <cellStyle name="Normal 34 5 2 2 3 2 5 2" xfId="38882"/>
    <cellStyle name="Normal 34 5 2 2 3 2 5 3" xfId="38883"/>
    <cellStyle name="Normal 34 5 2 2 3 2 6" xfId="38884"/>
    <cellStyle name="Normal 34 5 2 2 3 2 7" xfId="38885"/>
    <cellStyle name="Normal 34 5 2 2 3 2_Schs" xfId="38886"/>
    <cellStyle name="Normal 34 5 2 2 3 3" xfId="38887"/>
    <cellStyle name="Normal 34 5 2 2 3 4" xfId="38888"/>
    <cellStyle name="Normal 34 5 2 2 3 4 2" xfId="38889"/>
    <cellStyle name="Normal 34 5 2 2 3 4 2 2" xfId="38890"/>
    <cellStyle name="Normal 34 5 2 2 3 4 2 2 2" xfId="38891"/>
    <cellStyle name="Normal 34 5 2 2 3 4 2 2 3" xfId="38892"/>
    <cellStyle name="Normal 34 5 2 2 3 4 2 3" xfId="38893"/>
    <cellStyle name="Normal 34 5 2 2 3 4 2 4" xfId="38894"/>
    <cellStyle name="Normal 34 5 2 2 3 4 3" xfId="38895"/>
    <cellStyle name="Normal 34 5 2 2 3 4 3 2" xfId="38896"/>
    <cellStyle name="Normal 34 5 2 2 3 4 3 3" xfId="38897"/>
    <cellStyle name="Normal 34 5 2 2 3 4 4" xfId="38898"/>
    <cellStyle name="Normal 34 5 2 2 3 4 5" xfId="38899"/>
    <cellStyle name="Normal 34 5 2 2 3 5" xfId="38900"/>
    <cellStyle name="Normal 34 5 2 2 3 5 2" xfId="38901"/>
    <cellStyle name="Normal 34 5 2 2 3 5 2 2" xfId="38902"/>
    <cellStyle name="Normal 34 5 2 2 3 5 2 3" xfId="38903"/>
    <cellStyle name="Normal 34 5 2 2 3 5 3" xfId="38904"/>
    <cellStyle name="Normal 34 5 2 2 3 5 4" xfId="38905"/>
    <cellStyle name="Normal 34 5 2 2 3 6" xfId="38906"/>
    <cellStyle name="Normal 34 5 2 2 3 6 2" xfId="38907"/>
    <cellStyle name="Normal 34 5 2 2 3 6 3" xfId="38908"/>
    <cellStyle name="Normal 34 5 2 2 3 7" xfId="38909"/>
    <cellStyle name="Normal 34 5 2 2 3 8" xfId="38910"/>
    <cellStyle name="Normal 34 5 2 2 3_Schs" xfId="38911"/>
    <cellStyle name="Normal 34 5 2 2 4" xfId="38912"/>
    <cellStyle name="Normal 34 5 2 2 4 2" xfId="38913"/>
    <cellStyle name="Normal 34 5 2 2 4 3" xfId="38914"/>
    <cellStyle name="Normal 34 5 2 2 4 3 2" xfId="38915"/>
    <cellStyle name="Normal 34 5 2 2 4 3 2 2" xfId="38916"/>
    <cellStyle name="Normal 34 5 2 2 4 3 2 2 2" xfId="38917"/>
    <cellStyle name="Normal 34 5 2 2 4 3 2 2 3" xfId="38918"/>
    <cellStyle name="Normal 34 5 2 2 4 3 2 3" xfId="38919"/>
    <cellStyle name="Normal 34 5 2 2 4 3 2 4" xfId="38920"/>
    <cellStyle name="Normal 34 5 2 2 4 3 3" xfId="38921"/>
    <cellStyle name="Normal 34 5 2 2 4 3 3 2" xfId="38922"/>
    <cellStyle name="Normal 34 5 2 2 4 3 3 3" xfId="38923"/>
    <cellStyle name="Normal 34 5 2 2 4 3 4" xfId="38924"/>
    <cellStyle name="Normal 34 5 2 2 4 3 5" xfId="38925"/>
    <cellStyle name="Normal 34 5 2 2 4 4" xfId="38926"/>
    <cellStyle name="Normal 34 5 2 2 4 4 2" xfId="38927"/>
    <cellStyle name="Normal 34 5 2 2 4 4 2 2" xfId="38928"/>
    <cellStyle name="Normal 34 5 2 2 4 4 2 3" xfId="38929"/>
    <cellStyle name="Normal 34 5 2 2 4 4 3" xfId="38930"/>
    <cellStyle name="Normal 34 5 2 2 4 4 4" xfId="38931"/>
    <cellStyle name="Normal 34 5 2 2 4 5" xfId="38932"/>
    <cellStyle name="Normal 34 5 2 2 4 5 2" xfId="38933"/>
    <cellStyle name="Normal 34 5 2 2 4 5 3" xfId="38934"/>
    <cellStyle name="Normal 34 5 2 2 4 6" xfId="38935"/>
    <cellStyle name="Normal 34 5 2 2 4 7" xfId="38936"/>
    <cellStyle name="Normal 34 5 2 2 4_Schs" xfId="38937"/>
    <cellStyle name="Normal 34 5 2 2 5" xfId="38938"/>
    <cellStyle name="Normal 34 5 2 2 6" xfId="38939"/>
    <cellStyle name="Normal 34 5 2 2 6 2" xfId="38940"/>
    <cellStyle name="Normal 34 5 2 2 6 2 2" xfId="38941"/>
    <cellStyle name="Normal 34 5 2 2 6 2 2 2" xfId="38942"/>
    <cellStyle name="Normal 34 5 2 2 6 2 2 3" xfId="38943"/>
    <cellStyle name="Normal 34 5 2 2 6 2 3" xfId="38944"/>
    <cellStyle name="Normal 34 5 2 2 6 2 4" xfId="38945"/>
    <cellStyle name="Normal 34 5 2 2 6 3" xfId="38946"/>
    <cellStyle name="Normal 34 5 2 2 6 3 2" xfId="38947"/>
    <cellStyle name="Normal 34 5 2 2 6 3 3" xfId="38948"/>
    <cellStyle name="Normal 34 5 2 2 6 4" xfId="38949"/>
    <cellStyle name="Normal 34 5 2 2 6 5" xfId="38950"/>
    <cellStyle name="Normal 34 5 2 2 7" xfId="38951"/>
    <cellStyle name="Normal 34 5 2 2 7 2" xfId="38952"/>
    <cellStyle name="Normal 34 5 2 2 7 2 2" xfId="38953"/>
    <cellStyle name="Normal 34 5 2 2 7 2 3" xfId="38954"/>
    <cellStyle name="Normal 34 5 2 2 7 3" xfId="38955"/>
    <cellStyle name="Normal 34 5 2 2 7 4" xfId="38956"/>
    <cellStyle name="Normal 34 5 2 2 8" xfId="38957"/>
    <cellStyle name="Normal 34 5 2 2 8 2" xfId="38958"/>
    <cellStyle name="Normal 34 5 2 2 8 3" xfId="38959"/>
    <cellStyle name="Normal 34 5 2 2 9" xfId="38960"/>
    <cellStyle name="Normal 34 5 2 2_Schs" xfId="38961"/>
    <cellStyle name="Normal 34 5 2 3" xfId="38962"/>
    <cellStyle name="Normal 34 5 2 3 2" xfId="38963"/>
    <cellStyle name="Normal 34 5 2 3 2 2" xfId="38964"/>
    <cellStyle name="Normal 34 5 2 3 2 2 2" xfId="38965"/>
    <cellStyle name="Normal 34 5 2 3 2 2 3" xfId="38966"/>
    <cellStyle name="Normal 34 5 2 3 2 2 3 2" xfId="38967"/>
    <cellStyle name="Normal 34 5 2 3 2 2 3 2 2" xfId="38968"/>
    <cellStyle name="Normal 34 5 2 3 2 2 3 2 2 2" xfId="38969"/>
    <cellStyle name="Normal 34 5 2 3 2 2 3 2 2 3" xfId="38970"/>
    <cellStyle name="Normal 34 5 2 3 2 2 3 2 3" xfId="38971"/>
    <cellStyle name="Normal 34 5 2 3 2 2 3 2 4" xfId="38972"/>
    <cellStyle name="Normal 34 5 2 3 2 2 3 3" xfId="38973"/>
    <cellStyle name="Normal 34 5 2 3 2 2 3 3 2" xfId="38974"/>
    <cellStyle name="Normal 34 5 2 3 2 2 3 3 3" xfId="38975"/>
    <cellStyle name="Normal 34 5 2 3 2 2 3 4" xfId="38976"/>
    <cellStyle name="Normal 34 5 2 3 2 2 3 5" xfId="38977"/>
    <cellStyle name="Normal 34 5 2 3 2 2 4" xfId="38978"/>
    <cellStyle name="Normal 34 5 2 3 2 2 4 2" xfId="38979"/>
    <cellStyle name="Normal 34 5 2 3 2 2 4 2 2" xfId="38980"/>
    <cellStyle name="Normal 34 5 2 3 2 2 4 2 3" xfId="38981"/>
    <cellStyle name="Normal 34 5 2 3 2 2 4 3" xfId="38982"/>
    <cellStyle name="Normal 34 5 2 3 2 2 4 4" xfId="38983"/>
    <cellStyle name="Normal 34 5 2 3 2 2 5" xfId="38984"/>
    <cellStyle name="Normal 34 5 2 3 2 2 5 2" xfId="38985"/>
    <cellStyle name="Normal 34 5 2 3 2 2 5 3" xfId="38986"/>
    <cellStyle name="Normal 34 5 2 3 2 2 6" xfId="38987"/>
    <cellStyle name="Normal 34 5 2 3 2 2 7" xfId="38988"/>
    <cellStyle name="Normal 34 5 2 3 2 2_Schs" xfId="38989"/>
    <cellStyle name="Normal 34 5 2 3 2 3" xfId="38990"/>
    <cellStyle name="Normal 34 5 2 3 2 4" xfId="38991"/>
    <cellStyle name="Normal 34 5 2 3 2 4 2" xfId="38992"/>
    <cellStyle name="Normal 34 5 2 3 2 4 2 2" xfId="38993"/>
    <cellStyle name="Normal 34 5 2 3 2 4 2 2 2" xfId="38994"/>
    <cellStyle name="Normal 34 5 2 3 2 4 2 2 3" xfId="38995"/>
    <cellStyle name="Normal 34 5 2 3 2 4 2 3" xfId="38996"/>
    <cellStyle name="Normal 34 5 2 3 2 4 2 4" xfId="38997"/>
    <cellStyle name="Normal 34 5 2 3 2 4 3" xfId="38998"/>
    <cellStyle name="Normal 34 5 2 3 2 4 3 2" xfId="38999"/>
    <cellStyle name="Normal 34 5 2 3 2 4 3 3" xfId="39000"/>
    <cellStyle name="Normal 34 5 2 3 2 4 4" xfId="39001"/>
    <cellStyle name="Normal 34 5 2 3 2 4 5" xfId="39002"/>
    <cellStyle name="Normal 34 5 2 3 2 5" xfId="39003"/>
    <cellStyle name="Normal 34 5 2 3 2 5 2" xfId="39004"/>
    <cellStyle name="Normal 34 5 2 3 2 5 2 2" xfId="39005"/>
    <cellStyle name="Normal 34 5 2 3 2 5 2 3" xfId="39006"/>
    <cellStyle name="Normal 34 5 2 3 2 5 3" xfId="39007"/>
    <cellStyle name="Normal 34 5 2 3 2 5 4" xfId="39008"/>
    <cellStyle name="Normal 34 5 2 3 2 6" xfId="39009"/>
    <cellStyle name="Normal 34 5 2 3 2 6 2" xfId="39010"/>
    <cellStyle name="Normal 34 5 2 3 2 6 3" xfId="39011"/>
    <cellStyle name="Normal 34 5 2 3 2 7" xfId="39012"/>
    <cellStyle name="Normal 34 5 2 3 2 8" xfId="39013"/>
    <cellStyle name="Normal 34 5 2 3 2_Schs" xfId="39014"/>
    <cellStyle name="Normal 34 5 2 3 3" xfId="39015"/>
    <cellStyle name="Normal 34 5 2 3 3 2" xfId="39016"/>
    <cellStyle name="Normal 34 5 2 3 3 3" xfId="39017"/>
    <cellStyle name="Normal 34 5 2 3 3 3 2" xfId="39018"/>
    <cellStyle name="Normal 34 5 2 3 3 3 2 2" xfId="39019"/>
    <cellStyle name="Normal 34 5 2 3 3 3 2 2 2" xfId="39020"/>
    <cellStyle name="Normal 34 5 2 3 3 3 2 2 3" xfId="39021"/>
    <cellStyle name="Normal 34 5 2 3 3 3 2 3" xfId="39022"/>
    <cellStyle name="Normal 34 5 2 3 3 3 2 4" xfId="39023"/>
    <cellStyle name="Normal 34 5 2 3 3 3 3" xfId="39024"/>
    <cellStyle name="Normal 34 5 2 3 3 3 3 2" xfId="39025"/>
    <cellStyle name="Normal 34 5 2 3 3 3 3 3" xfId="39026"/>
    <cellStyle name="Normal 34 5 2 3 3 3 4" xfId="39027"/>
    <cellStyle name="Normal 34 5 2 3 3 3 5" xfId="39028"/>
    <cellStyle name="Normal 34 5 2 3 3 4" xfId="39029"/>
    <cellStyle name="Normal 34 5 2 3 3 4 2" xfId="39030"/>
    <cellStyle name="Normal 34 5 2 3 3 4 2 2" xfId="39031"/>
    <cellStyle name="Normal 34 5 2 3 3 4 2 3" xfId="39032"/>
    <cellStyle name="Normal 34 5 2 3 3 4 3" xfId="39033"/>
    <cellStyle name="Normal 34 5 2 3 3 4 4" xfId="39034"/>
    <cellStyle name="Normal 34 5 2 3 3 5" xfId="39035"/>
    <cellStyle name="Normal 34 5 2 3 3 5 2" xfId="39036"/>
    <cellStyle name="Normal 34 5 2 3 3 5 3" xfId="39037"/>
    <cellStyle name="Normal 34 5 2 3 3 6" xfId="39038"/>
    <cellStyle name="Normal 34 5 2 3 3 7" xfId="39039"/>
    <cellStyle name="Normal 34 5 2 3 3_Schs" xfId="39040"/>
    <cellStyle name="Normal 34 5 2 3 4" xfId="39041"/>
    <cellStyle name="Normal 34 5 2 3 5" xfId="39042"/>
    <cellStyle name="Normal 34 5 2 3 5 2" xfId="39043"/>
    <cellStyle name="Normal 34 5 2 3 5 2 2" xfId="39044"/>
    <cellStyle name="Normal 34 5 2 3 5 2 2 2" xfId="39045"/>
    <cellStyle name="Normal 34 5 2 3 5 2 2 3" xfId="39046"/>
    <cellStyle name="Normal 34 5 2 3 5 2 3" xfId="39047"/>
    <cellStyle name="Normal 34 5 2 3 5 2 4" xfId="39048"/>
    <cellStyle name="Normal 34 5 2 3 5 3" xfId="39049"/>
    <cellStyle name="Normal 34 5 2 3 5 3 2" xfId="39050"/>
    <cellStyle name="Normal 34 5 2 3 5 3 3" xfId="39051"/>
    <cellStyle name="Normal 34 5 2 3 5 4" xfId="39052"/>
    <cellStyle name="Normal 34 5 2 3 5 5" xfId="39053"/>
    <cellStyle name="Normal 34 5 2 3 6" xfId="39054"/>
    <cellStyle name="Normal 34 5 2 3 6 2" xfId="39055"/>
    <cellStyle name="Normal 34 5 2 3 6 2 2" xfId="39056"/>
    <cellStyle name="Normal 34 5 2 3 6 2 3" xfId="39057"/>
    <cellStyle name="Normal 34 5 2 3 6 3" xfId="39058"/>
    <cellStyle name="Normal 34 5 2 3 6 4" xfId="39059"/>
    <cellStyle name="Normal 34 5 2 3 7" xfId="39060"/>
    <cellStyle name="Normal 34 5 2 3 7 2" xfId="39061"/>
    <cellStyle name="Normal 34 5 2 3 7 3" xfId="39062"/>
    <cellStyle name="Normal 34 5 2 3 8" xfId="39063"/>
    <cellStyle name="Normal 34 5 2 3 9" xfId="39064"/>
    <cellStyle name="Normal 34 5 2 3_Schs" xfId="39065"/>
    <cellStyle name="Normal 34 5 2 4" xfId="39066"/>
    <cellStyle name="Normal 34 5 2 4 2" xfId="39067"/>
    <cellStyle name="Normal 34 5 2 4 2 2" xfId="39068"/>
    <cellStyle name="Normal 34 5 2 4 2 3" xfId="39069"/>
    <cellStyle name="Normal 34 5 2 4 2 3 2" xfId="39070"/>
    <cellStyle name="Normal 34 5 2 4 2 3 2 2" xfId="39071"/>
    <cellStyle name="Normal 34 5 2 4 2 3 2 2 2" xfId="39072"/>
    <cellStyle name="Normal 34 5 2 4 2 3 2 2 3" xfId="39073"/>
    <cellStyle name="Normal 34 5 2 4 2 3 2 3" xfId="39074"/>
    <cellStyle name="Normal 34 5 2 4 2 3 2 4" xfId="39075"/>
    <cellStyle name="Normal 34 5 2 4 2 3 3" xfId="39076"/>
    <cellStyle name="Normal 34 5 2 4 2 3 3 2" xfId="39077"/>
    <cellStyle name="Normal 34 5 2 4 2 3 3 3" xfId="39078"/>
    <cellStyle name="Normal 34 5 2 4 2 3 4" xfId="39079"/>
    <cellStyle name="Normal 34 5 2 4 2 3 5" xfId="39080"/>
    <cellStyle name="Normal 34 5 2 4 2 4" xfId="39081"/>
    <cellStyle name="Normal 34 5 2 4 2 4 2" xfId="39082"/>
    <cellStyle name="Normal 34 5 2 4 2 4 2 2" xfId="39083"/>
    <cellStyle name="Normal 34 5 2 4 2 4 2 3" xfId="39084"/>
    <cellStyle name="Normal 34 5 2 4 2 4 3" xfId="39085"/>
    <cellStyle name="Normal 34 5 2 4 2 4 4" xfId="39086"/>
    <cellStyle name="Normal 34 5 2 4 2 5" xfId="39087"/>
    <cellStyle name="Normal 34 5 2 4 2 5 2" xfId="39088"/>
    <cellStyle name="Normal 34 5 2 4 2 5 3" xfId="39089"/>
    <cellStyle name="Normal 34 5 2 4 2 6" xfId="39090"/>
    <cellStyle name="Normal 34 5 2 4 2 7" xfId="39091"/>
    <cellStyle name="Normal 34 5 2 4 2_Schs" xfId="39092"/>
    <cellStyle name="Normal 34 5 2 4 3" xfId="39093"/>
    <cellStyle name="Normal 34 5 2 4 4" xfId="39094"/>
    <cellStyle name="Normal 34 5 2 4 4 2" xfId="39095"/>
    <cellStyle name="Normal 34 5 2 4 4 2 2" xfId="39096"/>
    <cellStyle name="Normal 34 5 2 4 4 2 2 2" xfId="39097"/>
    <cellStyle name="Normal 34 5 2 4 4 2 2 3" xfId="39098"/>
    <cellStyle name="Normal 34 5 2 4 4 2 3" xfId="39099"/>
    <cellStyle name="Normal 34 5 2 4 4 2 4" xfId="39100"/>
    <cellStyle name="Normal 34 5 2 4 4 3" xfId="39101"/>
    <cellStyle name="Normal 34 5 2 4 4 3 2" xfId="39102"/>
    <cellStyle name="Normal 34 5 2 4 4 3 3" xfId="39103"/>
    <cellStyle name="Normal 34 5 2 4 4 4" xfId="39104"/>
    <cellStyle name="Normal 34 5 2 4 4 5" xfId="39105"/>
    <cellStyle name="Normal 34 5 2 4 5" xfId="39106"/>
    <cellStyle name="Normal 34 5 2 4 5 2" xfId="39107"/>
    <cellStyle name="Normal 34 5 2 4 5 2 2" xfId="39108"/>
    <cellStyle name="Normal 34 5 2 4 5 2 3" xfId="39109"/>
    <cellStyle name="Normal 34 5 2 4 5 3" xfId="39110"/>
    <cellStyle name="Normal 34 5 2 4 5 4" xfId="39111"/>
    <cellStyle name="Normal 34 5 2 4 6" xfId="39112"/>
    <cellStyle name="Normal 34 5 2 4 6 2" xfId="39113"/>
    <cellStyle name="Normal 34 5 2 4 6 3" xfId="39114"/>
    <cellStyle name="Normal 34 5 2 4 7" xfId="39115"/>
    <cellStyle name="Normal 34 5 2 4 8" xfId="39116"/>
    <cellStyle name="Normal 34 5 2 4_Schs" xfId="39117"/>
    <cellStyle name="Normal 34 5 2 5" xfId="39118"/>
    <cellStyle name="Normal 34 5 2 5 2" xfId="39119"/>
    <cellStyle name="Normal 34 5 2 5 3" xfId="39120"/>
    <cellStyle name="Normal 34 5 2 5 3 2" xfId="39121"/>
    <cellStyle name="Normal 34 5 2 5 3 2 2" xfId="39122"/>
    <cellStyle name="Normal 34 5 2 5 3 2 2 2" xfId="39123"/>
    <cellStyle name="Normal 34 5 2 5 3 2 2 3" xfId="39124"/>
    <cellStyle name="Normal 34 5 2 5 3 2 3" xfId="39125"/>
    <cellStyle name="Normal 34 5 2 5 3 2 4" xfId="39126"/>
    <cellStyle name="Normal 34 5 2 5 3 3" xfId="39127"/>
    <cellStyle name="Normal 34 5 2 5 3 3 2" xfId="39128"/>
    <cellStyle name="Normal 34 5 2 5 3 3 3" xfId="39129"/>
    <cellStyle name="Normal 34 5 2 5 3 4" xfId="39130"/>
    <cellStyle name="Normal 34 5 2 5 3 5" xfId="39131"/>
    <cellStyle name="Normal 34 5 2 5 4" xfId="39132"/>
    <cellStyle name="Normal 34 5 2 5 4 2" xfId="39133"/>
    <cellStyle name="Normal 34 5 2 5 4 2 2" xfId="39134"/>
    <cellStyle name="Normal 34 5 2 5 4 2 3" xfId="39135"/>
    <cellStyle name="Normal 34 5 2 5 4 3" xfId="39136"/>
    <cellStyle name="Normal 34 5 2 5 4 4" xfId="39137"/>
    <cellStyle name="Normal 34 5 2 5 5" xfId="39138"/>
    <cellStyle name="Normal 34 5 2 5 5 2" xfId="39139"/>
    <cellStyle name="Normal 34 5 2 5 5 3" xfId="39140"/>
    <cellStyle name="Normal 34 5 2 5 6" xfId="39141"/>
    <cellStyle name="Normal 34 5 2 5 7" xfId="39142"/>
    <cellStyle name="Normal 34 5 2 5_Schs" xfId="39143"/>
    <cellStyle name="Normal 34 5 2 6" xfId="39144"/>
    <cellStyle name="Normal 34 5 2 7" xfId="39145"/>
    <cellStyle name="Normal 34 5 2 7 2" xfId="39146"/>
    <cellStyle name="Normal 34 5 2 7 2 2" xfId="39147"/>
    <cellStyle name="Normal 34 5 2 7 2 2 2" xfId="39148"/>
    <cellStyle name="Normal 34 5 2 7 2 2 3" xfId="39149"/>
    <cellStyle name="Normal 34 5 2 7 2 3" xfId="39150"/>
    <cellStyle name="Normal 34 5 2 7 2 4" xfId="39151"/>
    <cellStyle name="Normal 34 5 2 7 3" xfId="39152"/>
    <cellStyle name="Normal 34 5 2 7 3 2" xfId="39153"/>
    <cellStyle name="Normal 34 5 2 7 3 3" xfId="39154"/>
    <cellStyle name="Normal 34 5 2 7 4" xfId="39155"/>
    <cellStyle name="Normal 34 5 2 7 5" xfId="39156"/>
    <cellStyle name="Normal 34 5 2 8" xfId="39157"/>
    <cellStyle name="Normal 34 5 2 8 2" xfId="39158"/>
    <cellStyle name="Normal 34 5 2 8 2 2" xfId="39159"/>
    <cellStyle name="Normal 34 5 2 8 2 3" xfId="39160"/>
    <cellStyle name="Normal 34 5 2 8 3" xfId="39161"/>
    <cellStyle name="Normal 34 5 2 8 4" xfId="39162"/>
    <cellStyle name="Normal 34 5 2 9" xfId="39163"/>
    <cellStyle name="Normal 34 5 2 9 2" xfId="39164"/>
    <cellStyle name="Normal 34 5 2 9 3" xfId="39165"/>
    <cellStyle name="Normal 34 5 2_Schs" xfId="39166"/>
    <cellStyle name="Normal 34 5 3" xfId="39167"/>
    <cellStyle name="Normal 34 5 3 10" xfId="39168"/>
    <cellStyle name="Normal 34 5 3 2" xfId="39169"/>
    <cellStyle name="Normal 34 5 3 2 2" xfId="39170"/>
    <cellStyle name="Normal 34 5 3 2 2 2" xfId="39171"/>
    <cellStyle name="Normal 34 5 3 2 2 2 2" xfId="39172"/>
    <cellStyle name="Normal 34 5 3 2 2 2 3" xfId="39173"/>
    <cellStyle name="Normal 34 5 3 2 2 2 3 2" xfId="39174"/>
    <cellStyle name="Normal 34 5 3 2 2 2 3 2 2" xfId="39175"/>
    <cellStyle name="Normal 34 5 3 2 2 2 3 2 2 2" xfId="39176"/>
    <cellStyle name="Normal 34 5 3 2 2 2 3 2 2 3" xfId="39177"/>
    <cellStyle name="Normal 34 5 3 2 2 2 3 2 3" xfId="39178"/>
    <cellStyle name="Normal 34 5 3 2 2 2 3 2 4" xfId="39179"/>
    <cellStyle name="Normal 34 5 3 2 2 2 3 3" xfId="39180"/>
    <cellStyle name="Normal 34 5 3 2 2 2 3 3 2" xfId="39181"/>
    <cellStyle name="Normal 34 5 3 2 2 2 3 3 3" xfId="39182"/>
    <cellStyle name="Normal 34 5 3 2 2 2 3 4" xfId="39183"/>
    <cellStyle name="Normal 34 5 3 2 2 2 3 5" xfId="39184"/>
    <cellStyle name="Normal 34 5 3 2 2 2 4" xfId="39185"/>
    <cellStyle name="Normal 34 5 3 2 2 2 4 2" xfId="39186"/>
    <cellStyle name="Normal 34 5 3 2 2 2 4 2 2" xfId="39187"/>
    <cellStyle name="Normal 34 5 3 2 2 2 4 2 3" xfId="39188"/>
    <cellStyle name="Normal 34 5 3 2 2 2 4 3" xfId="39189"/>
    <cellStyle name="Normal 34 5 3 2 2 2 4 4" xfId="39190"/>
    <cellStyle name="Normal 34 5 3 2 2 2 5" xfId="39191"/>
    <cellStyle name="Normal 34 5 3 2 2 2 5 2" xfId="39192"/>
    <cellStyle name="Normal 34 5 3 2 2 2 5 3" xfId="39193"/>
    <cellStyle name="Normal 34 5 3 2 2 2 6" xfId="39194"/>
    <cellStyle name="Normal 34 5 3 2 2 2 7" xfId="39195"/>
    <cellStyle name="Normal 34 5 3 2 2 2_Schs" xfId="39196"/>
    <cellStyle name="Normal 34 5 3 2 2 3" xfId="39197"/>
    <cellStyle name="Normal 34 5 3 2 2 4" xfId="39198"/>
    <cellStyle name="Normal 34 5 3 2 2 4 2" xfId="39199"/>
    <cellStyle name="Normal 34 5 3 2 2 4 2 2" xfId="39200"/>
    <cellStyle name="Normal 34 5 3 2 2 4 2 2 2" xfId="39201"/>
    <cellStyle name="Normal 34 5 3 2 2 4 2 2 3" xfId="39202"/>
    <cellStyle name="Normal 34 5 3 2 2 4 2 3" xfId="39203"/>
    <cellStyle name="Normal 34 5 3 2 2 4 2 4" xfId="39204"/>
    <cellStyle name="Normal 34 5 3 2 2 4 3" xfId="39205"/>
    <cellStyle name="Normal 34 5 3 2 2 4 3 2" xfId="39206"/>
    <cellStyle name="Normal 34 5 3 2 2 4 3 3" xfId="39207"/>
    <cellStyle name="Normal 34 5 3 2 2 4 4" xfId="39208"/>
    <cellStyle name="Normal 34 5 3 2 2 4 5" xfId="39209"/>
    <cellStyle name="Normal 34 5 3 2 2 5" xfId="39210"/>
    <cellStyle name="Normal 34 5 3 2 2 5 2" xfId="39211"/>
    <cellStyle name="Normal 34 5 3 2 2 5 2 2" xfId="39212"/>
    <cellStyle name="Normal 34 5 3 2 2 5 2 3" xfId="39213"/>
    <cellStyle name="Normal 34 5 3 2 2 5 3" xfId="39214"/>
    <cellStyle name="Normal 34 5 3 2 2 5 4" xfId="39215"/>
    <cellStyle name="Normal 34 5 3 2 2 6" xfId="39216"/>
    <cellStyle name="Normal 34 5 3 2 2 6 2" xfId="39217"/>
    <cellStyle name="Normal 34 5 3 2 2 6 3" xfId="39218"/>
    <cellStyle name="Normal 34 5 3 2 2 7" xfId="39219"/>
    <cellStyle name="Normal 34 5 3 2 2 8" xfId="39220"/>
    <cellStyle name="Normal 34 5 3 2 2_Schs" xfId="39221"/>
    <cellStyle name="Normal 34 5 3 2 3" xfId="39222"/>
    <cellStyle name="Normal 34 5 3 2 3 2" xfId="39223"/>
    <cellStyle name="Normal 34 5 3 2 3 3" xfId="39224"/>
    <cellStyle name="Normal 34 5 3 2 3 3 2" xfId="39225"/>
    <cellStyle name="Normal 34 5 3 2 3 3 2 2" xfId="39226"/>
    <cellStyle name="Normal 34 5 3 2 3 3 2 2 2" xfId="39227"/>
    <cellStyle name="Normal 34 5 3 2 3 3 2 2 3" xfId="39228"/>
    <cellStyle name="Normal 34 5 3 2 3 3 2 3" xfId="39229"/>
    <cellStyle name="Normal 34 5 3 2 3 3 2 4" xfId="39230"/>
    <cellStyle name="Normal 34 5 3 2 3 3 3" xfId="39231"/>
    <cellStyle name="Normal 34 5 3 2 3 3 3 2" xfId="39232"/>
    <cellStyle name="Normal 34 5 3 2 3 3 3 3" xfId="39233"/>
    <cellStyle name="Normal 34 5 3 2 3 3 4" xfId="39234"/>
    <cellStyle name="Normal 34 5 3 2 3 3 5" xfId="39235"/>
    <cellStyle name="Normal 34 5 3 2 3 4" xfId="39236"/>
    <cellStyle name="Normal 34 5 3 2 3 4 2" xfId="39237"/>
    <cellStyle name="Normal 34 5 3 2 3 4 2 2" xfId="39238"/>
    <cellStyle name="Normal 34 5 3 2 3 4 2 3" xfId="39239"/>
    <cellStyle name="Normal 34 5 3 2 3 4 3" xfId="39240"/>
    <cellStyle name="Normal 34 5 3 2 3 4 4" xfId="39241"/>
    <cellStyle name="Normal 34 5 3 2 3 5" xfId="39242"/>
    <cellStyle name="Normal 34 5 3 2 3 5 2" xfId="39243"/>
    <cellStyle name="Normal 34 5 3 2 3 5 3" xfId="39244"/>
    <cellStyle name="Normal 34 5 3 2 3 6" xfId="39245"/>
    <cellStyle name="Normal 34 5 3 2 3 7" xfId="39246"/>
    <cellStyle name="Normal 34 5 3 2 3_Schs" xfId="39247"/>
    <cellStyle name="Normal 34 5 3 2 4" xfId="39248"/>
    <cellStyle name="Normal 34 5 3 2 5" xfId="39249"/>
    <cellStyle name="Normal 34 5 3 2 5 2" xfId="39250"/>
    <cellStyle name="Normal 34 5 3 2 5 2 2" xfId="39251"/>
    <cellStyle name="Normal 34 5 3 2 5 2 2 2" xfId="39252"/>
    <cellStyle name="Normal 34 5 3 2 5 2 2 3" xfId="39253"/>
    <cellStyle name="Normal 34 5 3 2 5 2 3" xfId="39254"/>
    <cellStyle name="Normal 34 5 3 2 5 2 4" xfId="39255"/>
    <cellStyle name="Normal 34 5 3 2 5 3" xfId="39256"/>
    <cellStyle name="Normal 34 5 3 2 5 3 2" xfId="39257"/>
    <cellStyle name="Normal 34 5 3 2 5 3 3" xfId="39258"/>
    <cellStyle name="Normal 34 5 3 2 5 4" xfId="39259"/>
    <cellStyle name="Normal 34 5 3 2 5 5" xfId="39260"/>
    <cellStyle name="Normal 34 5 3 2 6" xfId="39261"/>
    <cellStyle name="Normal 34 5 3 2 6 2" xfId="39262"/>
    <cellStyle name="Normal 34 5 3 2 6 2 2" xfId="39263"/>
    <cellStyle name="Normal 34 5 3 2 6 2 3" xfId="39264"/>
    <cellStyle name="Normal 34 5 3 2 6 3" xfId="39265"/>
    <cellStyle name="Normal 34 5 3 2 6 4" xfId="39266"/>
    <cellStyle name="Normal 34 5 3 2 7" xfId="39267"/>
    <cellStyle name="Normal 34 5 3 2 7 2" xfId="39268"/>
    <cellStyle name="Normal 34 5 3 2 7 3" xfId="39269"/>
    <cellStyle name="Normal 34 5 3 2 8" xfId="39270"/>
    <cellStyle name="Normal 34 5 3 2 9" xfId="39271"/>
    <cellStyle name="Normal 34 5 3 2_Schs" xfId="39272"/>
    <cellStyle name="Normal 34 5 3 3" xfId="39273"/>
    <cellStyle name="Normal 34 5 3 3 2" xfId="39274"/>
    <cellStyle name="Normal 34 5 3 3 2 2" xfId="39275"/>
    <cellStyle name="Normal 34 5 3 3 2 3" xfId="39276"/>
    <cellStyle name="Normal 34 5 3 3 2 3 2" xfId="39277"/>
    <cellStyle name="Normal 34 5 3 3 2 3 2 2" xfId="39278"/>
    <cellStyle name="Normal 34 5 3 3 2 3 2 2 2" xfId="39279"/>
    <cellStyle name="Normal 34 5 3 3 2 3 2 2 3" xfId="39280"/>
    <cellStyle name="Normal 34 5 3 3 2 3 2 3" xfId="39281"/>
    <cellStyle name="Normal 34 5 3 3 2 3 2 4" xfId="39282"/>
    <cellStyle name="Normal 34 5 3 3 2 3 3" xfId="39283"/>
    <cellStyle name="Normal 34 5 3 3 2 3 3 2" xfId="39284"/>
    <cellStyle name="Normal 34 5 3 3 2 3 3 3" xfId="39285"/>
    <cellStyle name="Normal 34 5 3 3 2 3 4" xfId="39286"/>
    <cellStyle name="Normal 34 5 3 3 2 3 5" xfId="39287"/>
    <cellStyle name="Normal 34 5 3 3 2 4" xfId="39288"/>
    <cellStyle name="Normal 34 5 3 3 2 4 2" xfId="39289"/>
    <cellStyle name="Normal 34 5 3 3 2 4 2 2" xfId="39290"/>
    <cellStyle name="Normal 34 5 3 3 2 4 2 3" xfId="39291"/>
    <cellStyle name="Normal 34 5 3 3 2 4 3" xfId="39292"/>
    <cellStyle name="Normal 34 5 3 3 2 4 4" xfId="39293"/>
    <cellStyle name="Normal 34 5 3 3 2 5" xfId="39294"/>
    <cellStyle name="Normal 34 5 3 3 2 5 2" xfId="39295"/>
    <cellStyle name="Normal 34 5 3 3 2 5 3" xfId="39296"/>
    <cellStyle name="Normal 34 5 3 3 2 6" xfId="39297"/>
    <cellStyle name="Normal 34 5 3 3 2 7" xfId="39298"/>
    <cellStyle name="Normal 34 5 3 3 2_Schs" xfId="39299"/>
    <cellStyle name="Normal 34 5 3 3 3" xfId="39300"/>
    <cellStyle name="Normal 34 5 3 3 4" xfId="39301"/>
    <cellStyle name="Normal 34 5 3 3 4 2" xfId="39302"/>
    <cellStyle name="Normal 34 5 3 3 4 2 2" xfId="39303"/>
    <cellStyle name="Normal 34 5 3 3 4 2 2 2" xfId="39304"/>
    <cellStyle name="Normal 34 5 3 3 4 2 2 3" xfId="39305"/>
    <cellStyle name="Normal 34 5 3 3 4 2 3" xfId="39306"/>
    <cellStyle name="Normal 34 5 3 3 4 2 4" xfId="39307"/>
    <cellStyle name="Normal 34 5 3 3 4 3" xfId="39308"/>
    <cellStyle name="Normal 34 5 3 3 4 3 2" xfId="39309"/>
    <cellStyle name="Normal 34 5 3 3 4 3 3" xfId="39310"/>
    <cellStyle name="Normal 34 5 3 3 4 4" xfId="39311"/>
    <cellStyle name="Normal 34 5 3 3 4 5" xfId="39312"/>
    <cellStyle name="Normal 34 5 3 3 5" xfId="39313"/>
    <cellStyle name="Normal 34 5 3 3 5 2" xfId="39314"/>
    <cellStyle name="Normal 34 5 3 3 5 2 2" xfId="39315"/>
    <cellStyle name="Normal 34 5 3 3 5 2 3" xfId="39316"/>
    <cellStyle name="Normal 34 5 3 3 5 3" xfId="39317"/>
    <cellStyle name="Normal 34 5 3 3 5 4" xfId="39318"/>
    <cellStyle name="Normal 34 5 3 3 6" xfId="39319"/>
    <cellStyle name="Normal 34 5 3 3 6 2" xfId="39320"/>
    <cellStyle name="Normal 34 5 3 3 6 3" xfId="39321"/>
    <cellStyle name="Normal 34 5 3 3 7" xfId="39322"/>
    <cellStyle name="Normal 34 5 3 3 8" xfId="39323"/>
    <cellStyle name="Normal 34 5 3 3_Schs" xfId="39324"/>
    <cellStyle name="Normal 34 5 3 4" xfId="39325"/>
    <cellStyle name="Normal 34 5 3 4 2" xfId="39326"/>
    <cellStyle name="Normal 34 5 3 4 3" xfId="39327"/>
    <cellStyle name="Normal 34 5 3 4 3 2" xfId="39328"/>
    <cellStyle name="Normal 34 5 3 4 3 2 2" xfId="39329"/>
    <cellStyle name="Normal 34 5 3 4 3 2 2 2" xfId="39330"/>
    <cellStyle name="Normal 34 5 3 4 3 2 2 3" xfId="39331"/>
    <cellStyle name="Normal 34 5 3 4 3 2 3" xfId="39332"/>
    <cellStyle name="Normal 34 5 3 4 3 2 4" xfId="39333"/>
    <cellStyle name="Normal 34 5 3 4 3 3" xfId="39334"/>
    <cellStyle name="Normal 34 5 3 4 3 3 2" xfId="39335"/>
    <cellStyle name="Normal 34 5 3 4 3 3 3" xfId="39336"/>
    <cellStyle name="Normal 34 5 3 4 3 4" xfId="39337"/>
    <cellStyle name="Normal 34 5 3 4 3 5" xfId="39338"/>
    <cellStyle name="Normal 34 5 3 4 4" xfId="39339"/>
    <cellStyle name="Normal 34 5 3 4 4 2" xfId="39340"/>
    <cellStyle name="Normal 34 5 3 4 4 2 2" xfId="39341"/>
    <cellStyle name="Normal 34 5 3 4 4 2 3" xfId="39342"/>
    <cellStyle name="Normal 34 5 3 4 4 3" xfId="39343"/>
    <cellStyle name="Normal 34 5 3 4 4 4" xfId="39344"/>
    <cellStyle name="Normal 34 5 3 4 5" xfId="39345"/>
    <cellStyle name="Normal 34 5 3 4 5 2" xfId="39346"/>
    <cellStyle name="Normal 34 5 3 4 5 3" xfId="39347"/>
    <cellStyle name="Normal 34 5 3 4 6" xfId="39348"/>
    <cellStyle name="Normal 34 5 3 4 7" xfId="39349"/>
    <cellStyle name="Normal 34 5 3 4_Schs" xfId="39350"/>
    <cellStyle name="Normal 34 5 3 5" xfId="39351"/>
    <cellStyle name="Normal 34 5 3 6" xfId="39352"/>
    <cellStyle name="Normal 34 5 3 6 2" xfId="39353"/>
    <cellStyle name="Normal 34 5 3 6 2 2" xfId="39354"/>
    <cellStyle name="Normal 34 5 3 6 2 2 2" xfId="39355"/>
    <cellStyle name="Normal 34 5 3 6 2 2 3" xfId="39356"/>
    <cellStyle name="Normal 34 5 3 6 2 3" xfId="39357"/>
    <cellStyle name="Normal 34 5 3 6 2 4" xfId="39358"/>
    <cellStyle name="Normal 34 5 3 6 3" xfId="39359"/>
    <cellStyle name="Normal 34 5 3 6 3 2" xfId="39360"/>
    <cellStyle name="Normal 34 5 3 6 3 3" xfId="39361"/>
    <cellStyle name="Normal 34 5 3 6 4" xfId="39362"/>
    <cellStyle name="Normal 34 5 3 6 5" xfId="39363"/>
    <cellStyle name="Normal 34 5 3 7" xfId="39364"/>
    <cellStyle name="Normal 34 5 3 7 2" xfId="39365"/>
    <cellStyle name="Normal 34 5 3 7 2 2" xfId="39366"/>
    <cellStyle name="Normal 34 5 3 7 2 3" xfId="39367"/>
    <cellStyle name="Normal 34 5 3 7 3" xfId="39368"/>
    <cellStyle name="Normal 34 5 3 7 4" xfId="39369"/>
    <cellStyle name="Normal 34 5 3 8" xfId="39370"/>
    <cellStyle name="Normal 34 5 3 8 2" xfId="39371"/>
    <cellStyle name="Normal 34 5 3 8 3" xfId="39372"/>
    <cellStyle name="Normal 34 5 3 9" xfId="39373"/>
    <cellStyle name="Normal 34 5 3_Schs" xfId="39374"/>
    <cellStyle name="Normal 34 5 4" xfId="39375"/>
    <cellStyle name="Normal 34 5 4 2" xfId="39376"/>
    <cellStyle name="Normal 34 5 4 2 2" xfId="39377"/>
    <cellStyle name="Normal 34 5 4 2 2 2" xfId="39378"/>
    <cellStyle name="Normal 34 5 4 2 2 3" xfId="39379"/>
    <cellStyle name="Normal 34 5 4 2 2 3 2" xfId="39380"/>
    <cellStyle name="Normal 34 5 4 2 2 3 2 2" xfId="39381"/>
    <cellStyle name="Normal 34 5 4 2 2 3 2 2 2" xfId="39382"/>
    <cellStyle name="Normal 34 5 4 2 2 3 2 2 3" xfId="39383"/>
    <cellStyle name="Normal 34 5 4 2 2 3 2 3" xfId="39384"/>
    <cellStyle name="Normal 34 5 4 2 2 3 2 4" xfId="39385"/>
    <cellStyle name="Normal 34 5 4 2 2 3 3" xfId="39386"/>
    <cellStyle name="Normal 34 5 4 2 2 3 3 2" xfId="39387"/>
    <cellStyle name="Normal 34 5 4 2 2 3 3 3" xfId="39388"/>
    <cellStyle name="Normal 34 5 4 2 2 3 4" xfId="39389"/>
    <cellStyle name="Normal 34 5 4 2 2 3 5" xfId="39390"/>
    <cellStyle name="Normal 34 5 4 2 2 4" xfId="39391"/>
    <cellStyle name="Normal 34 5 4 2 2 4 2" xfId="39392"/>
    <cellStyle name="Normal 34 5 4 2 2 4 2 2" xfId="39393"/>
    <cellStyle name="Normal 34 5 4 2 2 4 2 3" xfId="39394"/>
    <cellStyle name="Normal 34 5 4 2 2 4 3" xfId="39395"/>
    <cellStyle name="Normal 34 5 4 2 2 4 4" xfId="39396"/>
    <cellStyle name="Normal 34 5 4 2 2 5" xfId="39397"/>
    <cellStyle name="Normal 34 5 4 2 2 5 2" xfId="39398"/>
    <cellStyle name="Normal 34 5 4 2 2 5 3" xfId="39399"/>
    <cellStyle name="Normal 34 5 4 2 2 6" xfId="39400"/>
    <cellStyle name="Normal 34 5 4 2 2 7" xfId="39401"/>
    <cellStyle name="Normal 34 5 4 2 2_Schs" xfId="39402"/>
    <cellStyle name="Normal 34 5 4 2 3" xfId="39403"/>
    <cellStyle name="Normal 34 5 4 2 4" xfId="39404"/>
    <cellStyle name="Normal 34 5 4 2 4 2" xfId="39405"/>
    <cellStyle name="Normal 34 5 4 2 4 2 2" xfId="39406"/>
    <cellStyle name="Normal 34 5 4 2 4 2 2 2" xfId="39407"/>
    <cellStyle name="Normal 34 5 4 2 4 2 2 3" xfId="39408"/>
    <cellStyle name="Normal 34 5 4 2 4 2 3" xfId="39409"/>
    <cellStyle name="Normal 34 5 4 2 4 2 4" xfId="39410"/>
    <cellStyle name="Normal 34 5 4 2 4 3" xfId="39411"/>
    <cellStyle name="Normal 34 5 4 2 4 3 2" xfId="39412"/>
    <cellStyle name="Normal 34 5 4 2 4 3 3" xfId="39413"/>
    <cellStyle name="Normal 34 5 4 2 4 4" xfId="39414"/>
    <cellStyle name="Normal 34 5 4 2 4 5" xfId="39415"/>
    <cellStyle name="Normal 34 5 4 2 5" xfId="39416"/>
    <cellStyle name="Normal 34 5 4 2 5 2" xfId="39417"/>
    <cellStyle name="Normal 34 5 4 2 5 2 2" xfId="39418"/>
    <cellStyle name="Normal 34 5 4 2 5 2 3" xfId="39419"/>
    <cellStyle name="Normal 34 5 4 2 5 3" xfId="39420"/>
    <cellStyle name="Normal 34 5 4 2 5 4" xfId="39421"/>
    <cellStyle name="Normal 34 5 4 2 6" xfId="39422"/>
    <cellStyle name="Normal 34 5 4 2 6 2" xfId="39423"/>
    <cellStyle name="Normal 34 5 4 2 6 3" xfId="39424"/>
    <cellStyle name="Normal 34 5 4 2 7" xfId="39425"/>
    <cellStyle name="Normal 34 5 4 2 8" xfId="39426"/>
    <cellStyle name="Normal 34 5 4 2_Schs" xfId="39427"/>
    <cellStyle name="Normal 34 5 4 3" xfId="39428"/>
    <cellStyle name="Normal 34 5 4 3 2" xfId="39429"/>
    <cellStyle name="Normal 34 5 4 3 3" xfId="39430"/>
    <cellStyle name="Normal 34 5 4 3 3 2" xfId="39431"/>
    <cellStyle name="Normal 34 5 4 3 3 2 2" xfId="39432"/>
    <cellStyle name="Normal 34 5 4 3 3 2 2 2" xfId="39433"/>
    <cellStyle name="Normal 34 5 4 3 3 2 2 3" xfId="39434"/>
    <cellStyle name="Normal 34 5 4 3 3 2 3" xfId="39435"/>
    <cellStyle name="Normal 34 5 4 3 3 2 4" xfId="39436"/>
    <cellStyle name="Normal 34 5 4 3 3 3" xfId="39437"/>
    <cellStyle name="Normal 34 5 4 3 3 3 2" xfId="39438"/>
    <cellStyle name="Normal 34 5 4 3 3 3 3" xfId="39439"/>
    <cellStyle name="Normal 34 5 4 3 3 4" xfId="39440"/>
    <cellStyle name="Normal 34 5 4 3 3 5" xfId="39441"/>
    <cellStyle name="Normal 34 5 4 3 4" xfId="39442"/>
    <cellStyle name="Normal 34 5 4 3 4 2" xfId="39443"/>
    <cellStyle name="Normal 34 5 4 3 4 2 2" xfId="39444"/>
    <cellStyle name="Normal 34 5 4 3 4 2 3" xfId="39445"/>
    <cellStyle name="Normal 34 5 4 3 4 3" xfId="39446"/>
    <cellStyle name="Normal 34 5 4 3 4 4" xfId="39447"/>
    <cellStyle name="Normal 34 5 4 3 5" xfId="39448"/>
    <cellStyle name="Normal 34 5 4 3 5 2" xfId="39449"/>
    <cellStyle name="Normal 34 5 4 3 5 3" xfId="39450"/>
    <cellStyle name="Normal 34 5 4 3 6" xfId="39451"/>
    <cellStyle name="Normal 34 5 4 3 7" xfId="39452"/>
    <cellStyle name="Normal 34 5 4 3_Schs" xfId="39453"/>
    <cellStyle name="Normal 34 5 4 4" xfId="39454"/>
    <cellStyle name="Normal 34 5 4 5" xfId="39455"/>
    <cellStyle name="Normal 34 5 4 5 2" xfId="39456"/>
    <cellStyle name="Normal 34 5 4 5 2 2" xfId="39457"/>
    <cellStyle name="Normal 34 5 4 5 2 2 2" xfId="39458"/>
    <cellStyle name="Normal 34 5 4 5 2 2 3" xfId="39459"/>
    <cellStyle name="Normal 34 5 4 5 2 3" xfId="39460"/>
    <cellStyle name="Normal 34 5 4 5 2 4" xfId="39461"/>
    <cellStyle name="Normal 34 5 4 5 3" xfId="39462"/>
    <cellStyle name="Normal 34 5 4 5 3 2" xfId="39463"/>
    <cellStyle name="Normal 34 5 4 5 3 3" xfId="39464"/>
    <cellStyle name="Normal 34 5 4 5 4" xfId="39465"/>
    <cellStyle name="Normal 34 5 4 5 5" xfId="39466"/>
    <cellStyle name="Normal 34 5 4 6" xfId="39467"/>
    <cellStyle name="Normal 34 5 4 6 2" xfId="39468"/>
    <cellStyle name="Normal 34 5 4 6 2 2" xfId="39469"/>
    <cellStyle name="Normal 34 5 4 6 2 3" xfId="39470"/>
    <cellStyle name="Normal 34 5 4 6 3" xfId="39471"/>
    <cellStyle name="Normal 34 5 4 6 4" xfId="39472"/>
    <cellStyle name="Normal 34 5 4 7" xfId="39473"/>
    <cellStyle name="Normal 34 5 4 7 2" xfId="39474"/>
    <cellStyle name="Normal 34 5 4 7 3" xfId="39475"/>
    <cellStyle name="Normal 34 5 4 8" xfId="39476"/>
    <cellStyle name="Normal 34 5 4 9" xfId="39477"/>
    <cellStyle name="Normal 34 5 4_Schs" xfId="39478"/>
    <cellStyle name="Normal 34 5 5" xfId="39479"/>
    <cellStyle name="Normal 34 5 5 2" xfId="39480"/>
    <cellStyle name="Normal 34 5 5 2 2" xfId="39481"/>
    <cellStyle name="Normal 34 5 5 2 3" xfId="39482"/>
    <cellStyle name="Normal 34 5 5 2 3 2" xfId="39483"/>
    <cellStyle name="Normal 34 5 5 2 3 2 2" xfId="39484"/>
    <cellStyle name="Normal 34 5 5 2 3 2 2 2" xfId="39485"/>
    <cellStyle name="Normal 34 5 5 2 3 2 2 3" xfId="39486"/>
    <cellStyle name="Normal 34 5 5 2 3 2 3" xfId="39487"/>
    <cellStyle name="Normal 34 5 5 2 3 2 4" xfId="39488"/>
    <cellStyle name="Normal 34 5 5 2 3 3" xfId="39489"/>
    <cellStyle name="Normal 34 5 5 2 3 3 2" xfId="39490"/>
    <cellStyle name="Normal 34 5 5 2 3 3 3" xfId="39491"/>
    <cellStyle name="Normal 34 5 5 2 3 4" xfId="39492"/>
    <cellStyle name="Normal 34 5 5 2 3 5" xfId="39493"/>
    <cellStyle name="Normal 34 5 5 2 4" xfId="39494"/>
    <cellStyle name="Normal 34 5 5 2 4 2" xfId="39495"/>
    <cellStyle name="Normal 34 5 5 2 4 2 2" xfId="39496"/>
    <cellStyle name="Normal 34 5 5 2 4 2 3" xfId="39497"/>
    <cellStyle name="Normal 34 5 5 2 4 3" xfId="39498"/>
    <cellStyle name="Normal 34 5 5 2 4 4" xfId="39499"/>
    <cellStyle name="Normal 34 5 5 2 5" xfId="39500"/>
    <cellStyle name="Normal 34 5 5 2 5 2" xfId="39501"/>
    <cellStyle name="Normal 34 5 5 2 5 3" xfId="39502"/>
    <cellStyle name="Normal 34 5 5 2 6" xfId="39503"/>
    <cellStyle name="Normal 34 5 5 2 7" xfId="39504"/>
    <cellStyle name="Normal 34 5 5 2_Schs" xfId="39505"/>
    <cellStyle name="Normal 34 5 5 3" xfId="39506"/>
    <cellStyle name="Normal 34 5 5 4" xfId="39507"/>
    <cellStyle name="Normal 34 5 5 4 2" xfId="39508"/>
    <cellStyle name="Normal 34 5 5 4 2 2" xfId="39509"/>
    <cellStyle name="Normal 34 5 5 4 2 2 2" xfId="39510"/>
    <cellStyle name="Normal 34 5 5 4 2 2 3" xfId="39511"/>
    <cellStyle name="Normal 34 5 5 4 2 3" xfId="39512"/>
    <cellStyle name="Normal 34 5 5 4 2 4" xfId="39513"/>
    <cellStyle name="Normal 34 5 5 4 3" xfId="39514"/>
    <cellStyle name="Normal 34 5 5 4 3 2" xfId="39515"/>
    <cellStyle name="Normal 34 5 5 4 3 3" xfId="39516"/>
    <cellStyle name="Normal 34 5 5 4 4" xfId="39517"/>
    <cellStyle name="Normal 34 5 5 4 5" xfId="39518"/>
    <cellStyle name="Normal 34 5 5 5" xfId="39519"/>
    <cellStyle name="Normal 34 5 5 5 2" xfId="39520"/>
    <cellStyle name="Normal 34 5 5 5 2 2" xfId="39521"/>
    <cellStyle name="Normal 34 5 5 5 2 3" xfId="39522"/>
    <cellStyle name="Normal 34 5 5 5 3" xfId="39523"/>
    <cellStyle name="Normal 34 5 5 5 4" xfId="39524"/>
    <cellStyle name="Normal 34 5 5 6" xfId="39525"/>
    <cellStyle name="Normal 34 5 5 6 2" xfId="39526"/>
    <cellStyle name="Normal 34 5 5 6 3" xfId="39527"/>
    <cellStyle name="Normal 34 5 5 7" xfId="39528"/>
    <cellStyle name="Normal 34 5 5 8" xfId="39529"/>
    <cellStyle name="Normal 34 5 5_Schs" xfId="39530"/>
    <cellStyle name="Normal 34 5 6" xfId="39531"/>
    <cellStyle name="Normal 34 5 6 2" xfId="39532"/>
    <cellStyle name="Normal 34 5 6 3" xfId="39533"/>
    <cellStyle name="Normal 34 5 6 3 2" xfId="39534"/>
    <cellStyle name="Normal 34 5 6 3 2 2" xfId="39535"/>
    <cellStyle name="Normal 34 5 6 3 2 2 2" xfId="39536"/>
    <cellStyle name="Normal 34 5 6 3 2 2 3" xfId="39537"/>
    <cellStyle name="Normal 34 5 6 3 2 3" xfId="39538"/>
    <cellStyle name="Normal 34 5 6 3 2 4" xfId="39539"/>
    <cellStyle name="Normal 34 5 6 3 3" xfId="39540"/>
    <cellStyle name="Normal 34 5 6 3 3 2" xfId="39541"/>
    <cellStyle name="Normal 34 5 6 3 3 3" xfId="39542"/>
    <cellStyle name="Normal 34 5 6 3 4" xfId="39543"/>
    <cellStyle name="Normal 34 5 6 3 5" xfId="39544"/>
    <cellStyle name="Normal 34 5 6 4" xfId="39545"/>
    <cellStyle name="Normal 34 5 6 4 2" xfId="39546"/>
    <cellStyle name="Normal 34 5 6 4 2 2" xfId="39547"/>
    <cellStyle name="Normal 34 5 6 4 2 3" xfId="39548"/>
    <cellStyle name="Normal 34 5 6 4 3" xfId="39549"/>
    <cellStyle name="Normal 34 5 6 4 4" xfId="39550"/>
    <cellStyle name="Normal 34 5 6 5" xfId="39551"/>
    <cellStyle name="Normal 34 5 6 5 2" xfId="39552"/>
    <cellStyle name="Normal 34 5 6 5 3" xfId="39553"/>
    <cellStyle name="Normal 34 5 6 6" xfId="39554"/>
    <cellStyle name="Normal 34 5 6 7" xfId="39555"/>
    <cellStyle name="Normal 34 5 6_Schs" xfId="39556"/>
    <cellStyle name="Normal 34 5 7" xfId="39557"/>
    <cellStyle name="Normal 34 5 8" xfId="39558"/>
    <cellStyle name="Normal 34 5 8 2" xfId="39559"/>
    <cellStyle name="Normal 34 5 8 2 2" xfId="39560"/>
    <cellStyle name="Normal 34 5 8 2 2 2" xfId="39561"/>
    <cellStyle name="Normal 34 5 8 2 2 3" xfId="39562"/>
    <cellStyle name="Normal 34 5 8 2 3" xfId="39563"/>
    <cellStyle name="Normal 34 5 8 2 4" xfId="39564"/>
    <cellStyle name="Normal 34 5 8 3" xfId="39565"/>
    <cellStyle name="Normal 34 5 8 3 2" xfId="39566"/>
    <cellStyle name="Normal 34 5 8 3 3" xfId="39567"/>
    <cellStyle name="Normal 34 5 8 4" xfId="39568"/>
    <cellStyle name="Normal 34 5 8 5" xfId="39569"/>
    <cellStyle name="Normal 34 5 9" xfId="39570"/>
    <cellStyle name="Normal 34 5 9 2" xfId="39571"/>
    <cellStyle name="Normal 34 5 9 2 2" xfId="39572"/>
    <cellStyle name="Normal 34 5 9 2 3" xfId="39573"/>
    <cellStyle name="Normal 34 5 9 3" xfId="39574"/>
    <cellStyle name="Normal 34 5 9 4" xfId="39575"/>
    <cellStyle name="Normal 34 5_Schs" xfId="39576"/>
    <cellStyle name="Normal 34 6" xfId="39577"/>
    <cellStyle name="Normal 34 6 10" xfId="39578"/>
    <cellStyle name="Normal 34 6 11" xfId="39579"/>
    <cellStyle name="Normal 34 6 12" xfId="39580"/>
    <cellStyle name="Normal 34 6 2" xfId="39581"/>
    <cellStyle name="Normal 34 6 2 10" xfId="39582"/>
    <cellStyle name="Normal 34 6 2 2" xfId="39583"/>
    <cellStyle name="Normal 34 6 2 2 2" xfId="39584"/>
    <cellStyle name="Normal 34 6 2 2 2 2" xfId="39585"/>
    <cellStyle name="Normal 34 6 2 2 2 2 2" xfId="39586"/>
    <cellStyle name="Normal 34 6 2 2 2 2 3" xfId="39587"/>
    <cellStyle name="Normal 34 6 2 2 2 2 3 2" xfId="39588"/>
    <cellStyle name="Normal 34 6 2 2 2 2 3 2 2" xfId="39589"/>
    <cellStyle name="Normal 34 6 2 2 2 2 3 2 2 2" xfId="39590"/>
    <cellStyle name="Normal 34 6 2 2 2 2 3 2 2 3" xfId="39591"/>
    <cellStyle name="Normal 34 6 2 2 2 2 3 2 3" xfId="39592"/>
    <cellStyle name="Normal 34 6 2 2 2 2 3 2 4" xfId="39593"/>
    <cellStyle name="Normal 34 6 2 2 2 2 3 3" xfId="39594"/>
    <cellStyle name="Normal 34 6 2 2 2 2 3 3 2" xfId="39595"/>
    <cellStyle name="Normal 34 6 2 2 2 2 3 3 3" xfId="39596"/>
    <cellStyle name="Normal 34 6 2 2 2 2 3 4" xfId="39597"/>
    <cellStyle name="Normal 34 6 2 2 2 2 3 5" xfId="39598"/>
    <cellStyle name="Normal 34 6 2 2 2 2 4" xfId="39599"/>
    <cellStyle name="Normal 34 6 2 2 2 2 4 2" xfId="39600"/>
    <cellStyle name="Normal 34 6 2 2 2 2 4 2 2" xfId="39601"/>
    <cellStyle name="Normal 34 6 2 2 2 2 4 2 3" xfId="39602"/>
    <cellStyle name="Normal 34 6 2 2 2 2 4 3" xfId="39603"/>
    <cellStyle name="Normal 34 6 2 2 2 2 4 4" xfId="39604"/>
    <cellStyle name="Normal 34 6 2 2 2 2 5" xfId="39605"/>
    <cellStyle name="Normal 34 6 2 2 2 2 5 2" xfId="39606"/>
    <cellStyle name="Normal 34 6 2 2 2 2 5 3" xfId="39607"/>
    <cellStyle name="Normal 34 6 2 2 2 2 6" xfId="39608"/>
    <cellStyle name="Normal 34 6 2 2 2 2 7" xfId="39609"/>
    <cellStyle name="Normal 34 6 2 2 2 2_Schs" xfId="39610"/>
    <cellStyle name="Normal 34 6 2 2 2 3" xfId="39611"/>
    <cellStyle name="Normal 34 6 2 2 2 4" xfId="39612"/>
    <cellStyle name="Normal 34 6 2 2 2 4 2" xfId="39613"/>
    <cellStyle name="Normal 34 6 2 2 2 4 2 2" xfId="39614"/>
    <cellStyle name="Normal 34 6 2 2 2 4 2 2 2" xfId="39615"/>
    <cellStyle name="Normal 34 6 2 2 2 4 2 2 3" xfId="39616"/>
    <cellStyle name="Normal 34 6 2 2 2 4 2 3" xfId="39617"/>
    <cellStyle name="Normal 34 6 2 2 2 4 2 4" xfId="39618"/>
    <cellStyle name="Normal 34 6 2 2 2 4 3" xfId="39619"/>
    <cellStyle name="Normal 34 6 2 2 2 4 3 2" xfId="39620"/>
    <cellStyle name="Normal 34 6 2 2 2 4 3 3" xfId="39621"/>
    <cellStyle name="Normal 34 6 2 2 2 4 4" xfId="39622"/>
    <cellStyle name="Normal 34 6 2 2 2 4 5" xfId="39623"/>
    <cellStyle name="Normal 34 6 2 2 2 5" xfId="39624"/>
    <cellStyle name="Normal 34 6 2 2 2 5 2" xfId="39625"/>
    <cellStyle name="Normal 34 6 2 2 2 5 2 2" xfId="39626"/>
    <cellStyle name="Normal 34 6 2 2 2 5 2 3" xfId="39627"/>
    <cellStyle name="Normal 34 6 2 2 2 5 3" xfId="39628"/>
    <cellStyle name="Normal 34 6 2 2 2 5 4" xfId="39629"/>
    <cellStyle name="Normal 34 6 2 2 2 6" xfId="39630"/>
    <cellStyle name="Normal 34 6 2 2 2 6 2" xfId="39631"/>
    <cellStyle name="Normal 34 6 2 2 2 6 3" xfId="39632"/>
    <cellStyle name="Normal 34 6 2 2 2 7" xfId="39633"/>
    <cellStyle name="Normal 34 6 2 2 2 8" xfId="39634"/>
    <cellStyle name="Normal 34 6 2 2 2_Schs" xfId="39635"/>
    <cellStyle name="Normal 34 6 2 2 3" xfId="39636"/>
    <cellStyle name="Normal 34 6 2 2 3 2" xfId="39637"/>
    <cellStyle name="Normal 34 6 2 2 3 3" xfId="39638"/>
    <cellStyle name="Normal 34 6 2 2 3 3 2" xfId="39639"/>
    <cellStyle name="Normal 34 6 2 2 3 3 2 2" xfId="39640"/>
    <cellStyle name="Normal 34 6 2 2 3 3 2 2 2" xfId="39641"/>
    <cellStyle name="Normal 34 6 2 2 3 3 2 2 3" xfId="39642"/>
    <cellStyle name="Normal 34 6 2 2 3 3 2 3" xfId="39643"/>
    <cellStyle name="Normal 34 6 2 2 3 3 2 4" xfId="39644"/>
    <cellStyle name="Normal 34 6 2 2 3 3 3" xfId="39645"/>
    <cellStyle name="Normal 34 6 2 2 3 3 3 2" xfId="39646"/>
    <cellStyle name="Normal 34 6 2 2 3 3 3 3" xfId="39647"/>
    <cellStyle name="Normal 34 6 2 2 3 3 4" xfId="39648"/>
    <cellStyle name="Normal 34 6 2 2 3 3 5" xfId="39649"/>
    <cellStyle name="Normal 34 6 2 2 3 4" xfId="39650"/>
    <cellStyle name="Normal 34 6 2 2 3 4 2" xfId="39651"/>
    <cellStyle name="Normal 34 6 2 2 3 4 2 2" xfId="39652"/>
    <cellStyle name="Normal 34 6 2 2 3 4 2 3" xfId="39653"/>
    <cellStyle name="Normal 34 6 2 2 3 4 3" xfId="39654"/>
    <cellStyle name="Normal 34 6 2 2 3 4 4" xfId="39655"/>
    <cellStyle name="Normal 34 6 2 2 3 5" xfId="39656"/>
    <cellStyle name="Normal 34 6 2 2 3 5 2" xfId="39657"/>
    <cellStyle name="Normal 34 6 2 2 3 5 3" xfId="39658"/>
    <cellStyle name="Normal 34 6 2 2 3 6" xfId="39659"/>
    <cellStyle name="Normal 34 6 2 2 3 7" xfId="39660"/>
    <cellStyle name="Normal 34 6 2 2 3_Schs" xfId="39661"/>
    <cellStyle name="Normal 34 6 2 2 4" xfId="39662"/>
    <cellStyle name="Normal 34 6 2 2 5" xfId="39663"/>
    <cellStyle name="Normal 34 6 2 2 5 2" xfId="39664"/>
    <cellStyle name="Normal 34 6 2 2 5 2 2" xfId="39665"/>
    <cellStyle name="Normal 34 6 2 2 5 2 2 2" xfId="39666"/>
    <cellStyle name="Normal 34 6 2 2 5 2 2 3" xfId="39667"/>
    <cellStyle name="Normal 34 6 2 2 5 2 3" xfId="39668"/>
    <cellStyle name="Normal 34 6 2 2 5 2 4" xfId="39669"/>
    <cellStyle name="Normal 34 6 2 2 5 3" xfId="39670"/>
    <cellStyle name="Normal 34 6 2 2 5 3 2" xfId="39671"/>
    <cellStyle name="Normal 34 6 2 2 5 3 3" xfId="39672"/>
    <cellStyle name="Normal 34 6 2 2 5 4" xfId="39673"/>
    <cellStyle name="Normal 34 6 2 2 5 5" xfId="39674"/>
    <cellStyle name="Normal 34 6 2 2 6" xfId="39675"/>
    <cellStyle name="Normal 34 6 2 2 6 2" xfId="39676"/>
    <cellStyle name="Normal 34 6 2 2 6 2 2" xfId="39677"/>
    <cellStyle name="Normal 34 6 2 2 6 2 3" xfId="39678"/>
    <cellStyle name="Normal 34 6 2 2 6 3" xfId="39679"/>
    <cellStyle name="Normal 34 6 2 2 6 4" xfId="39680"/>
    <cellStyle name="Normal 34 6 2 2 7" xfId="39681"/>
    <cellStyle name="Normal 34 6 2 2 7 2" xfId="39682"/>
    <cellStyle name="Normal 34 6 2 2 7 3" xfId="39683"/>
    <cellStyle name="Normal 34 6 2 2 8" xfId="39684"/>
    <cellStyle name="Normal 34 6 2 2 9" xfId="39685"/>
    <cellStyle name="Normal 34 6 2 2_Schs" xfId="39686"/>
    <cellStyle name="Normal 34 6 2 3" xfId="39687"/>
    <cellStyle name="Normal 34 6 2 3 2" xfId="39688"/>
    <cellStyle name="Normal 34 6 2 3 2 2" xfId="39689"/>
    <cellStyle name="Normal 34 6 2 3 2 3" xfId="39690"/>
    <cellStyle name="Normal 34 6 2 3 2 3 2" xfId="39691"/>
    <cellStyle name="Normal 34 6 2 3 2 3 2 2" xfId="39692"/>
    <cellStyle name="Normal 34 6 2 3 2 3 2 2 2" xfId="39693"/>
    <cellStyle name="Normal 34 6 2 3 2 3 2 2 3" xfId="39694"/>
    <cellStyle name="Normal 34 6 2 3 2 3 2 3" xfId="39695"/>
    <cellStyle name="Normal 34 6 2 3 2 3 2 4" xfId="39696"/>
    <cellStyle name="Normal 34 6 2 3 2 3 3" xfId="39697"/>
    <cellStyle name="Normal 34 6 2 3 2 3 3 2" xfId="39698"/>
    <cellStyle name="Normal 34 6 2 3 2 3 3 3" xfId="39699"/>
    <cellStyle name="Normal 34 6 2 3 2 3 4" xfId="39700"/>
    <cellStyle name="Normal 34 6 2 3 2 3 5" xfId="39701"/>
    <cellStyle name="Normal 34 6 2 3 2 4" xfId="39702"/>
    <cellStyle name="Normal 34 6 2 3 2 4 2" xfId="39703"/>
    <cellStyle name="Normal 34 6 2 3 2 4 2 2" xfId="39704"/>
    <cellStyle name="Normal 34 6 2 3 2 4 2 3" xfId="39705"/>
    <cellStyle name="Normal 34 6 2 3 2 4 3" xfId="39706"/>
    <cellStyle name="Normal 34 6 2 3 2 4 4" xfId="39707"/>
    <cellStyle name="Normal 34 6 2 3 2 5" xfId="39708"/>
    <cellStyle name="Normal 34 6 2 3 2 5 2" xfId="39709"/>
    <cellStyle name="Normal 34 6 2 3 2 5 3" xfId="39710"/>
    <cellStyle name="Normal 34 6 2 3 2 6" xfId="39711"/>
    <cellStyle name="Normal 34 6 2 3 2 7" xfId="39712"/>
    <cellStyle name="Normal 34 6 2 3 2_Schs" xfId="39713"/>
    <cellStyle name="Normal 34 6 2 3 3" xfId="39714"/>
    <cellStyle name="Normal 34 6 2 3 4" xfId="39715"/>
    <cellStyle name="Normal 34 6 2 3 4 2" xfId="39716"/>
    <cellStyle name="Normal 34 6 2 3 4 2 2" xfId="39717"/>
    <cellStyle name="Normal 34 6 2 3 4 2 2 2" xfId="39718"/>
    <cellStyle name="Normal 34 6 2 3 4 2 2 3" xfId="39719"/>
    <cellStyle name="Normal 34 6 2 3 4 2 3" xfId="39720"/>
    <cellStyle name="Normal 34 6 2 3 4 2 4" xfId="39721"/>
    <cellStyle name="Normal 34 6 2 3 4 3" xfId="39722"/>
    <cellStyle name="Normal 34 6 2 3 4 3 2" xfId="39723"/>
    <cellStyle name="Normal 34 6 2 3 4 3 3" xfId="39724"/>
    <cellStyle name="Normal 34 6 2 3 4 4" xfId="39725"/>
    <cellStyle name="Normal 34 6 2 3 4 5" xfId="39726"/>
    <cellStyle name="Normal 34 6 2 3 5" xfId="39727"/>
    <cellStyle name="Normal 34 6 2 3 5 2" xfId="39728"/>
    <cellStyle name="Normal 34 6 2 3 5 2 2" xfId="39729"/>
    <cellStyle name="Normal 34 6 2 3 5 2 3" xfId="39730"/>
    <cellStyle name="Normal 34 6 2 3 5 3" xfId="39731"/>
    <cellStyle name="Normal 34 6 2 3 5 4" xfId="39732"/>
    <cellStyle name="Normal 34 6 2 3 6" xfId="39733"/>
    <cellStyle name="Normal 34 6 2 3 6 2" xfId="39734"/>
    <cellStyle name="Normal 34 6 2 3 6 3" xfId="39735"/>
    <cellStyle name="Normal 34 6 2 3 7" xfId="39736"/>
    <cellStyle name="Normal 34 6 2 3 8" xfId="39737"/>
    <cellStyle name="Normal 34 6 2 3_Schs" xfId="39738"/>
    <cellStyle name="Normal 34 6 2 4" xfId="39739"/>
    <cellStyle name="Normal 34 6 2 4 2" xfId="39740"/>
    <cellStyle name="Normal 34 6 2 4 3" xfId="39741"/>
    <cellStyle name="Normal 34 6 2 4 3 2" xfId="39742"/>
    <cellStyle name="Normal 34 6 2 4 3 2 2" xfId="39743"/>
    <cellStyle name="Normal 34 6 2 4 3 2 2 2" xfId="39744"/>
    <cellStyle name="Normal 34 6 2 4 3 2 2 3" xfId="39745"/>
    <cellStyle name="Normal 34 6 2 4 3 2 3" xfId="39746"/>
    <cellStyle name="Normal 34 6 2 4 3 2 4" xfId="39747"/>
    <cellStyle name="Normal 34 6 2 4 3 3" xfId="39748"/>
    <cellStyle name="Normal 34 6 2 4 3 3 2" xfId="39749"/>
    <cellStyle name="Normal 34 6 2 4 3 3 3" xfId="39750"/>
    <cellStyle name="Normal 34 6 2 4 3 4" xfId="39751"/>
    <cellStyle name="Normal 34 6 2 4 3 5" xfId="39752"/>
    <cellStyle name="Normal 34 6 2 4 4" xfId="39753"/>
    <cellStyle name="Normal 34 6 2 4 4 2" xfId="39754"/>
    <cellStyle name="Normal 34 6 2 4 4 2 2" xfId="39755"/>
    <cellStyle name="Normal 34 6 2 4 4 2 3" xfId="39756"/>
    <cellStyle name="Normal 34 6 2 4 4 3" xfId="39757"/>
    <cellStyle name="Normal 34 6 2 4 4 4" xfId="39758"/>
    <cellStyle name="Normal 34 6 2 4 5" xfId="39759"/>
    <cellStyle name="Normal 34 6 2 4 5 2" xfId="39760"/>
    <cellStyle name="Normal 34 6 2 4 5 3" xfId="39761"/>
    <cellStyle name="Normal 34 6 2 4 6" xfId="39762"/>
    <cellStyle name="Normal 34 6 2 4 7" xfId="39763"/>
    <cellStyle name="Normal 34 6 2 4_Schs" xfId="39764"/>
    <cellStyle name="Normal 34 6 2 5" xfId="39765"/>
    <cellStyle name="Normal 34 6 2 6" xfId="39766"/>
    <cellStyle name="Normal 34 6 2 6 2" xfId="39767"/>
    <cellStyle name="Normal 34 6 2 6 2 2" xfId="39768"/>
    <cellStyle name="Normal 34 6 2 6 2 2 2" xfId="39769"/>
    <cellStyle name="Normal 34 6 2 6 2 2 3" xfId="39770"/>
    <cellStyle name="Normal 34 6 2 6 2 3" xfId="39771"/>
    <cellStyle name="Normal 34 6 2 6 2 4" xfId="39772"/>
    <cellStyle name="Normal 34 6 2 6 3" xfId="39773"/>
    <cellStyle name="Normal 34 6 2 6 3 2" xfId="39774"/>
    <cellStyle name="Normal 34 6 2 6 3 3" xfId="39775"/>
    <cellStyle name="Normal 34 6 2 6 4" xfId="39776"/>
    <cellStyle name="Normal 34 6 2 6 5" xfId="39777"/>
    <cellStyle name="Normal 34 6 2 7" xfId="39778"/>
    <cellStyle name="Normal 34 6 2 7 2" xfId="39779"/>
    <cellStyle name="Normal 34 6 2 7 2 2" xfId="39780"/>
    <cellStyle name="Normal 34 6 2 7 2 3" xfId="39781"/>
    <cellStyle name="Normal 34 6 2 7 3" xfId="39782"/>
    <cellStyle name="Normal 34 6 2 7 4" xfId="39783"/>
    <cellStyle name="Normal 34 6 2 8" xfId="39784"/>
    <cellStyle name="Normal 34 6 2 8 2" xfId="39785"/>
    <cellStyle name="Normal 34 6 2 8 3" xfId="39786"/>
    <cellStyle name="Normal 34 6 2 9" xfId="39787"/>
    <cellStyle name="Normal 34 6 2_Schs" xfId="39788"/>
    <cellStyle name="Normal 34 6 3" xfId="39789"/>
    <cellStyle name="Normal 34 6 3 2" xfId="39790"/>
    <cellStyle name="Normal 34 6 3 2 2" xfId="39791"/>
    <cellStyle name="Normal 34 6 3 2 2 2" xfId="39792"/>
    <cellStyle name="Normal 34 6 3 2 2 3" xfId="39793"/>
    <cellStyle name="Normal 34 6 3 2 2 3 2" xfId="39794"/>
    <cellStyle name="Normal 34 6 3 2 2 3 2 2" xfId="39795"/>
    <cellStyle name="Normal 34 6 3 2 2 3 2 2 2" xfId="39796"/>
    <cellStyle name="Normal 34 6 3 2 2 3 2 2 3" xfId="39797"/>
    <cellStyle name="Normal 34 6 3 2 2 3 2 3" xfId="39798"/>
    <cellStyle name="Normal 34 6 3 2 2 3 2 4" xfId="39799"/>
    <cellStyle name="Normal 34 6 3 2 2 3 3" xfId="39800"/>
    <cellStyle name="Normal 34 6 3 2 2 3 3 2" xfId="39801"/>
    <cellStyle name="Normal 34 6 3 2 2 3 3 3" xfId="39802"/>
    <cellStyle name="Normal 34 6 3 2 2 3 4" xfId="39803"/>
    <cellStyle name="Normal 34 6 3 2 2 3 5" xfId="39804"/>
    <cellStyle name="Normal 34 6 3 2 2 4" xfId="39805"/>
    <cellStyle name="Normal 34 6 3 2 2 4 2" xfId="39806"/>
    <cellStyle name="Normal 34 6 3 2 2 4 2 2" xfId="39807"/>
    <cellStyle name="Normal 34 6 3 2 2 4 2 3" xfId="39808"/>
    <cellStyle name="Normal 34 6 3 2 2 4 3" xfId="39809"/>
    <cellStyle name="Normal 34 6 3 2 2 4 4" xfId="39810"/>
    <cellStyle name="Normal 34 6 3 2 2 5" xfId="39811"/>
    <cellStyle name="Normal 34 6 3 2 2 5 2" xfId="39812"/>
    <cellStyle name="Normal 34 6 3 2 2 5 3" xfId="39813"/>
    <cellStyle name="Normal 34 6 3 2 2 6" xfId="39814"/>
    <cellStyle name="Normal 34 6 3 2 2 7" xfId="39815"/>
    <cellStyle name="Normal 34 6 3 2 2_Schs" xfId="39816"/>
    <cellStyle name="Normal 34 6 3 2 3" xfId="39817"/>
    <cellStyle name="Normal 34 6 3 2 4" xfId="39818"/>
    <cellStyle name="Normal 34 6 3 2 4 2" xfId="39819"/>
    <cellStyle name="Normal 34 6 3 2 4 2 2" xfId="39820"/>
    <cellStyle name="Normal 34 6 3 2 4 2 2 2" xfId="39821"/>
    <cellStyle name="Normal 34 6 3 2 4 2 2 3" xfId="39822"/>
    <cellStyle name="Normal 34 6 3 2 4 2 3" xfId="39823"/>
    <cellStyle name="Normal 34 6 3 2 4 2 4" xfId="39824"/>
    <cellStyle name="Normal 34 6 3 2 4 3" xfId="39825"/>
    <cellStyle name="Normal 34 6 3 2 4 3 2" xfId="39826"/>
    <cellStyle name="Normal 34 6 3 2 4 3 3" xfId="39827"/>
    <cellStyle name="Normal 34 6 3 2 4 4" xfId="39828"/>
    <cellStyle name="Normal 34 6 3 2 4 5" xfId="39829"/>
    <cellStyle name="Normal 34 6 3 2 5" xfId="39830"/>
    <cellStyle name="Normal 34 6 3 2 5 2" xfId="39831"/>
    <cellStyle name="Normal 34 6 3 2 5 2 2" xfId="39832"/>
    <cellStyle name="Normal 34 6 3 2 5 2 3" xfId="39833"/>
    <cellStyle name="Normal 34 6 3 2 5 3" xfId="39834"/>
    <cellStyle name="Normal 34 6 3 2 5 4" xfId="39835"/>
    <cellStyle name="Normal 34 6 3 2 6" xfId="39836"/>
    <cellStyle name="Normal 34 6 3 2 6 2" xfId="39837"/>
    <cellStyle name="Normal 34 6 3 2 6 3" xfId="39838"/>
    <cellStyle name="Normal 34 6 3 2 7" xfId="39839"/>
    <cellStyle name="Normal 34 6 3 2 8" xfId="39840"/>
    <cellStyle name="Normal 34 6 3 2_Schs" xfId="39841"/>
    <cellStyle name="Normal 34 6 3 3" xfId="39842"/>
    <cellStyle name="Normal 34 6 3 3 2" xfId="39843"/>
    <cellStyle name="Normal 34 6 3 3 3" xfId="39844"/>
    <cellStyle name="Normal 34 6 3 3 3 2" xfId="39845"/>
    <cellStyle name="Normal 34 6 3 3 3 2 2" xfId="39846"/>
    <cellStyle name="Normal 34 6 3 3 3 2 2 2" xfId="39847"/>
    <cellStyle name="Normal 34 6 3 3 3 2 2 3" xfId="39848"/>
    <cellStyle name="Normal 34 6 3 3 3 2 3" xfId="39849"/>
    <cellStyle name="Normal 34 6 3 3 3 2 4" xfId="39850"/>
    <cellStyle name="Normal 34 6 3 3 3 3" xfId="39851"/>
    <cellStyle name="Normal 34 6 3 3 3 3 2" xfId="39852"/>
    <cellStyle name="Normal 34 6 3 3 3 3 3" xfId="39853"/>
    <cellStyle name="Normal 34 6 3 3 3 4" xfId="39854"/>
    <cellStyle name="Normal 34 6 3 3 3 5" xfId="39855"/>
    <cellStyle name="Normal 34 6 3 3 4" xfId="39856"/>
    <cellStyle name="Normal 34 6 3 3 4 2" xfId="39857"/>
    <cellStyle name="Normal 34 6 3 3 4 2 2" xfId="39858"/>
    <cellStyle name="Normal 34 6 3 3 4 2 3" xfId="39859"/>
    <cellStyle name="Normal 34 6 3 3 4 3" xfId="39860"/>
    <cellStyle name="Normal 34 6 3 3 4 4" xfId="39861"/>
    <cellStyle name="Normal 34 6 3 3 5" xfId="39862"/>
    <cellStyle name="Normal 34 6 3 3 5 2" xfId="39863"/>
    <cellStyle name="Normal 34 6 3 3 5 3" xfId="39864"/>
    <cellStyle name="Normal 34 6 3 3 6" xfId="39865"/>
    <cellStyle name="Normal 34 6 3 3 7" xfId="39866"/>
    <cellStyle name="Normal 34 6 3 3_Schs" xfId="39867"/>
    <cellStyle name="Normal 34 6 3 4" xfId="39868"/>
    <cellStyle name="Normal 34 6 3 5" xfId="39869"/>
    <cellStyle name="Normal 34 6 3 5 2" xfId="39870"/>
    <cellStyle name="Normal 34 6 3 5 2 2" xfId="39871"/>
    <cellStyle name="Normal 34 6 3 5 2 2 2" xfId="39872"/>
    <cellStyle name="Normal 34 6 3 5 2 2 3" xfId="39873"/>
    <cellStyle name="Normal 34 6 3 5 2 3" xfId="39874"/>
    <cellStyle name="Normal 34 6 3 5 2 4" xfId="39875"/>
    <cellStyle name="Normal 34 6 3 5 3" xfId="39876"/>
    <cellStyle name="Normal 34 6 3 5 3 2" xfId="39877"/>
    <cellStyle name="Normal 34 6 3 5 3 3" xfId="39878"/>
    <cellStyle name="Normal 34 6 3 5 4" xfId="39879"/>
    <cellStyle name="Normal 34 6 3 5 5" xfId="39880"/>
    <cellStyle name="Normal 34 6 3 6" xfId="39881"/>
    <cellStyle name="Normal 34 6 3 6 2" xfId="39882"/>
    <cellStyle name="Normal 34 6 3 6 2 2" xfId="39883"/>
    <cellStyle name="Normal 34 6 3 6 2 3" xfId="39884"/>
    <cellStyle name="Normal 34 6 3 6 3" xfId="39885"/>
    <cellStyle name="Normal 34 6 3 6 4" xfId="39886"/>
    <cellStyle name="Normal 34 6 3 7" xfId="39887"/>
    <cellStyle name="Normal 34 6 3 7 2" xfId="39888"/>
    <cellStyle name="Normal 34 6 3 7 3" xfId="39889"/>
    <cellStyle name="Normal 34 6 3 8" xfId="39890"/>
    <cellStyle name="Normal 34 6 3 9" xfId="39891"/>
    <cellStyle name="Normal 34 6 3_Schs" xfId="39892"/>
    <cellStyle name="Normal 34 6 4" xfId="39893"/>
    <cellStyle name="Normal 34 6 4 2" xfId="39894"/>
    <cellStyle name="Normal 34 6 4 2 2" xfId="39895"/>
    <cellStyle name="Normal 34 6 4 2 3" xfId="39896"/>
    <cellStyle name="Normal 34 6 4 2 3 2" xfId="39897"/>
    <cellStyle name="Normal 34 6 4 2 3 2 2" xfId="39898"/>
    <cellStyle name="Normal 34 6 4 2 3 2 2 2" xfId="39899"/>
    <cellStyle name="Normal 34 6 4 2 3 2 2 3" xfId="39900"/>
    <cellStyle name="Normal 34 6 4 2 3 2 3" xfId="39901"/>
    <cellStyle name="Normal 34 6 4 2 3 2 4" xfId="39902"/>
    <cellStyle name="Normal 34 6 4 2 3 3" xfId="39903"/>
    <cellStyle name="Normal 34 6 4 2 3 3 2" xfId="39904"/>
    <cellStyle name="Normal 34 6 4 2 3 3 3" xfId="39905"/>
    <cellStyle name="Normal 34 6 4 2 3 4" xfId="39906"/>
    <cellStyle name="Normal 34 6 4 2 3 5" xfId="39907"/>
    <cellStyle name="Normal 34 6 4 2 4" xfId="39908"/>
    <cellStyle name="Normal 34 6 4 2 4 2" xfId="39909"/>
    <cellStyle name="Normal 34 6 4 2 4 2 2" xfId="39910"/>
    <cellStyle name="Normal 34 6 4 2 4 2 3" xfId="39911"/>
    <cellStyle name="Normal 34 6 4 2 4 3" xfId="39912"/>
    <cellStyle name="Normal 34 6 4 2 4 4" xfId="39913"/>
    <cellStyle name="Normal 34 6 4 2 5" xfId="39914"/>
    <cellStyle name="Normal 34 6 4 2 5 2" xfId="39915"/>
    <cellStyle name="Normal 34 6 4 2 5 3" xfId="39916"/>
    <cellStyle name="Normal 34 6 4 2 6" xfId="39917"/>
    <cellStyle name="Normal 34 6 4 2 7" xfId="39918"/>
    <cellStyle name="Normal 34 6 4 2_Schs" xfId="39919"/>
    <cellStyle name="Normal 34 6 4 3" xfId="39920"/>
    <cellStyle name="Normal 34 6 4 4" xfId="39921"/>
    <cellStyle name="Normal 34 6 4 4 2" xfId="39922"/>
    <cellStyle name="Normal 34 6 4 4 2 2" xfId="39923"/>
    <cellStyle name="Normal 34 6 4 4 2 2 2" xfId="39924"/>
    <cellStyle name="Normal 34 6 4 4 2 2 3" xfId="39925"/>
    <cellStyle name="Normal 34 6 4 4 2 3" xfId="39926"/>
    <cellStyle name="Normal 34 6 4 4 2 4" xfId="39927"/>
    <cellStyle name="Normal 34 6 4 4 3" xfId="39928"/>
    <cellStyle name="Normal 34 6 4 4 3 2" xfId="39929"/>
    <cellStyle name="Normal 34 6 4 4 3 3" xfId="39930"/>
    <cellStyle name="Normal 34 6 4 4 4" xfId="39931"/>
    <cellStyle name="Normal 34 6 4 4 5" xfId="39932"/>
    <cellStyle name="Normal 34 6 4 5" xfId="39933"/>
    <cellStyle name="Normal 34 6 4 5 2" xfId="39934"/>
    <cellStyle name="Normal 34 6 4 5 2 2" xfId="39935"/>
    <cellStyle name="Normal 34 6 4 5 2 3" xfId="39936"/>
    <cellStyle name="Normal 34 6 4 5 3" xfId="39937"/>
    <cellStyle name="Normal 34 6 4 5 4" xfId="39938"/>
    <cellStyle name="Normal 34 6 4 6" xfId="39939"/>
    <cellStyle name="Normal 34 6 4 6 2" xfId="39940"/>
    <cellStyle name="Normal 34 6 4 6 3" xfId="39941"/>
    <cellStyle name="Normal 34 6 4 7" xfId="39942"/>
    <cellStyle name="Normal 34 6 4 8" xfId="39943"/>
    <cellStyle name="Normal 34 6 4_Schs" xfId="39944"/>
    <cellStyle name="Normal 34 6 5" xfId="39945"/>
    <cellStyle name="Normal 34 6 5 2" xfId="39946"/>
    <cellStyle name="Normal 34 6 5 3" xfId="39947"/>
    <cellStyle name="Normal 34 6 5 3 2" xfId="39948"/>
    <cellStyle name="Normal 34 6 5 3 2 2" xfId="39949"/>
    <cellStyle name="Normal 34 6 5 3 2 2 2" xfId="39950"/>
    <cellStyle name="Normal 34 6 5 3 2 2 3" xfId="39951"/>
    <cellStyle name="Normal 34 6 5 3 2 3" xfId="39952"/>
    <cellStyle name="Normal 34 6 5 3 2 4" xfId="39953"/>
    <cellStyle name="Normal 34 6 5 3 3" xfId="39954"/>
    <cellStyle name="Normal 34 6 5 3 3 2" xfId="39955"/>
    <cellStyle name="Normal 34 6 5 3 3 3" xfId="39956"/>
    <cellStyle name="Normal 34 6 5 3 4" xfId="39957"/>
    <cellStyle name="Normal 34 6 5 3 5" xfId="39958"/>
    <cellStyle name="Normal 34 6 5 4" xfId="39959"/>
    <cellStyle name="Normal 34 6 5 4 2" xfId="39960"/>
    <cellStyle name="Normal 34 6 5 4 2 2" xfId="39961"/>
    <cellStyle name="Normal 34 6 5 4 2 3" xfId="39962"/>
    <cellStyle name="Normal 34 6 5 4 3" xfId="39963"/>
    <cellStyle name="Normal 34 6 5 4 4" xfId="39964"/>
    <cellStyle name="Normal 34 6 5 5" xfId="39965"/>
    <cellStyle name="Normal 34 6 5 5 2" xfId="39966"/>
    <cellStyle name="Normal 34 6 5 5 3" xfId="39967"/>
    <cellStyle name="Normal 34 6 5 6" xfId="39968"/>
    <cellStyle name="Normal 34 6 5 7" xfId="39969"/>
    <cellStyle name="Normal 34 6 5_Schs" xfId="39970"/>
    <cellStyle name="Normal 34 6 6" xfId="39971"/>
    <cellStyle name="Normal 34 6 7" xfId="39972"/>
    <cellStyle name="Normal 34 6 7 2" xfId="39973"/>
    <cellStyle name="Normal 34 6 7 2 2" xfId="39974"/>
    <cellStyle name="Normal 34 6 7 2 2 2" xfId="39975"/>
    <cellStyle name="Normal 34 6 7 2 2 3" xfId="39976"/>
    <cellStyle name="Normal 34 6 7 2 3" xfId="39977"/>
    <cellStyle name="Normal 34 6 7 2 4" xfId="39978"/>
    <cellStyle name="Normal 34 6 7 3" xfId="39979"/>
    <cellStyle name="Normal 34 6 7 3 2" xfId="39980"/>
    <cellStyle name="Normal 34 6 7 3 3" xfId="39981"/>
    <cellStyle name="Normal 34 6 7 4" xfId="39982"/>
    <cellStyle name="Normal 34 6 7 5" xfId="39983"/>
    <cellStyle name="Normal 34 6 8" xfId="39984"/>
    <cellStyle name="Normal 34 6 8 2" xfId="39985"/>
    <cellStyle name="Normal 34 6 8 2 2" xfId="39986"/>
    <cellStyle name="Normal 34 6 8 2 3" xfId="39987"/>
    <cellStyle name="Normal 34 6 8 3" xfId="39988"/>
    <cellStyle name="Normal 34 6 8 4" xfId="39989"/>
    <cellStyle name="Normal 34 6 9" xfId="39990"/>
    <cellStyle name="Normal 34 6 9 2" xfId="39991"/>
    <cellStyle name="Normal 34 6 9 3" xfId="39992"/>
    <cellStyle name="Normal 34 6_Schs" xfId="39993"/>
    <cellStyle name="Normal 34 7" xfId="39994"/>
    <cellStyle name="Normal 34 7 10" xfId="39995"/>
    <cellStyle name="Normal 34 7 2" xfId="39996"/>
    <cellStyle name="Normal 34 7 2 2" xfId="39997"/>
    <cellStyle name="Normal 34 7 2 2 2" xfId="39998"/>
    <cellStyle name="Normal 34 7 2 2 2 2" xfId="39999"/>
    <cellStyle name="Normal 34 7 2 2 2 3" xfId="40000"/>
    <cellStyle name="Normal 34 7 2 2 2 3 2" xfId="40001"/>
    <cellStyle name="Normal 34 7 2 2 2 3 2 2" xfId="40002"/>
    <cellStyle name="Normal 34 7 2 2 2 3 2 2 2" xfId="40003"/>
    <cellStyle name="Normal 34 7 2 2 2 3 2 2 3" xfId="40004"/>
    <cellStyle name="Normal 34 7 2 2 2 3 2 3" xfId="40005"/>
    <cellStyle name="Normal 34 7 2 2 2 3 2 4" xfId="40006"/>
    <cellStyle name="Normal 34 7 2 2 2 3 3" xfId="40007"/>
    <cellStyle name="Normal 34 7 2 2 2 3 3 2" xfId="40008"/>
    <cellStyle name="Normal 34 7 2 2 2 3 3 3" xfId="40009"/>
    <cellStyle name="Normal 34 7 2 2 2 3 4" xfId="40010"/>
    <cellStyle name="Normal 34 7 2 2 2 3 5" xfId="40011"/>
    <cellStyle name="Normal 34 7 2 2 2 4" xfId="40012"/>
    <cellStyle name="Normal 34 7 2 2 2 4 2" xfId="40013"/>
    <cellStyle name="Normal 34 7 2 2 2 4 2 2" xfId="40014"/>
    <cellStyle name="Normal 34 7 2 2 2 4 2 3" xfId="40015"/>
    <cellStyle name="Normal 34 7 2 2 2 4 3" xfId="40016"/>
    <cellStyle name="Normal 34 7 2 2 2 4 4" xfId="40017"/>
    <cellStyle name="Normal 34 7 2 2 2 5" xfId="40018"/>
    <cellStyle name="Normal 34 7 2 2 2 5 2" xfId="40019"/>
    <cellStyle name="Normal 34 7 2 2 2 5 3" xfId="40020"/>
    <cellStyle name="Normal 34 7 2 2 2 6" xfId="40021"/>
    <cellStyle name="Normal 34 7 2 2 2 7" xfId="40022"/>
    <cellStyle name="Normal 34 7 2 2 2_Schs" xfId="40023"/>
    <cellStyle name="Normal 34 7 2 2 3" xfId="40024"/>
    <cellStyle name="Normal 34 7 2 2 4" xfId="40025"/>
    <cellStyle name="Normal 34 7 2 2 4 2" xfId="40026"/>
    <cellStyle name="Normal 34 7 2 2 4 2 2" xfId="40027"/>
    <cellStyle name="Normal 34 7 2 2 4 2 2 2" xfId="40028"/>
    <cellStyle name="Normal 34 7 2 2 4 2 2 3" xfId="40029"/>
    <cellStyle name="Normal 34 7 2 2 4 2 3" xfId="40030"/>
    <cellStyle name="Normal 34 7 2 2 4 2 4" xfId="40031"/>
    <cellStyle name="Normal 34 7 2 2 4 3" xfId="40032"/>
    <cellStyle name="Normal 34 7 2 2 4 3 2" xfId="40033"/>
    <cellStyle name="Normal 34 7 2 2 4 3 3" xfId="40034"/>
    <cellStyle name="Normal 34 7 2 2 4 4" xfId="40035"/>
    <cellStyle name="Normal 34 7 2 2 4 5" xfId="40036"/>
    <cellStyle name="Normal 34 7 2 2 5" xfId="40037"/>
    <cellStyle name="Normal 34 7 2 2 5 2" xfId="40038"/>
    <cellStyle name="Normal 34 7 2 2 5 2 2" xfId="40039"/>
    <cellStyle name="Normal 34 7 2 2 5 2 3" xfId="40040"/>
    <cellStyle name="Normal 34 7 2 2 5 3" xfId="40041"/>
    <cellStyle name="Normal 34 7 2 2 5 4" xfId="40042"/>
    <cellStyle name="Normal 34 7 2 2 6" xfId="40043"/>
    <cellStyle name="Normal 34 7 2 2 6 2" xfId="40044"/>
    <cellStyle name="Normal 34 7 2 2 6 3" xfId="40045"/>
    <cellStyle name="Normal 34 7 2 2 7" xfId="40046"/>
    <cellStyle name="Normal 34 7 2 2 8" xfId="40047"/>
    <cellStyle name="Normal 34 7 2 2_Schs" xfId="40048"/>
    <cellStyle name="Normal 34 7 2 3" xfId="40049"/>
    <cellStyle name="Normal 34 7 2 3 2" xfId="40050"/>
    <cellStyle name="Normal 34 7 2 3 3" xfId="40051"/>
    <cellStyle name="Normal 34 7 2 3 3 2" xfId="40052"/>
    <cellStyle name="Normal 34 7 2 3 3 2 2" xfId="40053"/>
    <cellStyle name="Normal 34 7 2 3 3 2 2 2" xfId="40054"/>
    <cellStyle name="Normal 34 7 2 3 3 2 2 3" xfId="40055"/>
    <cellStyle name="Normal 34 7 2 3 3 2 3" xfId="40056"/>
    <cellStyle name="Normal 34 7 2 3 3 2 4" xfId="40057"/>
    <cellStyle name="Normal 34 7 2 3 3 3" xfId="40058"/>
    <cellStyle name="Normal 34 7 2 3 3 3 2" xfId="40059"/>
    <cellStyle name="Normal 34 7 2 3 3 3 3" xfId="40060"/>
    <cellStyle name="Normal 34 7 2 3 3 4" xfId="40061"/>
    <cellStyle name="Normal 34 7 2 3 3 5" xfId="40062"/>
    <cellStyle name="Normal 34 7 2 3 4" xfId="40063"/>
    <cellStyle name="Normal 34 7 2 3 4 2" xfId="40064"/>
    <cellStyle name="Normal 34 7 2 3 4 2 2" xfId="40065"/>
    <cellStyle name="Normal 34 7 2 3 4 2 3" xfId="40066"/>
    <cellStyle name="Normal 34 7 2 3 4 3" xfId="40067"/>
    <cellStyle name="Normal 34 7 2 3 4 4" xfId="40068"/>
    <cellStyle name="Normal 34 7 2 3 5" xfId="40069"/>
    <cellStyle name="Normal 34 7 2 3 5 2" xfId="40070"/>
    <cellStyle name="Normal 34 7 2 3 5 3" xfId="40071"/>
    <cellStyle name="Normal 34 7 2 3 6" xfId="40072"/>
    <cellStyle name="Normal 34 7 2 3 7" xfId="40073"/>
    <cellStyle name="Normal 34 7 2 3_Schs" xfId="40074"/>
    <cellStyle name="Normal 34 7 2 4" xfId="40075"/>
    <cellStyle name="Normal 34 7 2 5" xfId="40076"/>
    <cellStyle name="Normal 34 7 2 5 2" xfId="40077"/>
    <cellStyle name="Normal 34 7 2 5 2 2" xfId="40078"/>
    <cellStyle name="Normal 34 7 2 5 2 2 2" xfId="40079"/>
    <cellStyle name="Normal 34 7 2 5 2 2 3" xfId="40080"/>
    <cellStyle name="Normal 34 7 2 5 2 3" xfId="40081"/>
    <cellStyle name="Normal 34 7 2 5 2 4" xfId="40082"/>
    <cellStyle name="Normal 34 7 2 5 3" xfId="40083"/>
    <cellStyle name="Normal 34 7 2 5 3 2" xfId="40084"/>
    <cellStyle name="Normal 34 7 2 5 3 3" xfId="40085"/>
    <cellStyle name="Normal 34 7 2 5 4" xfId="40086"/>
    <cellStyle name="Normal 34 7 2 5 5" xfId="40087"/>
    <cellStyle name="Normal 34 7 2 6" xfId="40088"/>
    <cellStyle name="Normal 34 7 2 6 2" xfId="40089"/>
    <cellStyle name="Normal 34 7 2 6 2 2" xfId="40090"/>
    <cellStyle name="Normal 34 7 2 6 2 3" xfId="40091"/>
    <cellStyle name="Normal 34 7 2 6 3" xfId="40092"/>
    <cellStyle name="Normal 34 7 2 6 4" xfId="40093"/>
    <cellStyle name="Normal 34 7 2 7" xfId="40094"/>
    <cellStyle name="Normal 34 7 2 7 2" xfId="40095"/>
    <cellStyle name="Normal 34 7 2 7 3" xfId="40096"/>
    <cellStyle name="Normal 34 7 2 8" xfId="40097"/>
    <cellStyle name="Normal 34 7 2 9" xfId="40098"/>
    <cellStyle name="Normal 34 7 2_Schs" xfId="40099"/>
    <cellStyle name="Normal 34 7 3" xfId="40100"/>
    <cellStyle name="Normal 34 7 3 2" xfId="40101"/>
    <cellStyle name="Normal 34 7 3 2 2" xfId="40102"/>
    <cellStyle name="Normal 34 7 3 2 3" xfId="40103"/>
    <cellStyle name="Normal 34 7 3 2 3 2" xfId="40104"/>
    <cellStyle name="Normal 34 7 3 2 3 2 2" xfId="40105"/>
    <cellStyle name="Normal 34 7 3 2 3 2 2 2" xfId="40106"/>
    <cellStyle name="Normal 34 7 3 2 3 2 2 3" xfId="40107"/>
    <cellStyle name="Normal 34 7 3 2 3 2 3" xfId="40108"/>
    <cellStyle name="Normal 34 7 3 2 3 2 4" xfId="40109"/>
    <cellStyle name="Normal 34 7 3 2 3 3" xfId="40110"/>
    <cellStyle name="Normal 34 7 3 2 3 3 2" xfId="40111"/>
    <cellStyle name="Normal 34 7 3 2 3 3 3" xfId="40112"/>
    <cellStyle name="Normal 34 7 3 2 3 4" xfId="40113"/>
    <cellStyle name="Normal 34 7 3 2 3 5" xfId="40114"/>
    <cellStyle name="Normal 34 7 3 2 4" xfId="40115"/>
    <cellStyle name="Normal 34 7 3 2 4 2" xfId="40116"/>
    <cellStyle name="Normal 34 7 3 2 4 2 2" xfId="40117"/>
    <cellStyle name="Normal 34 7 3 2 4 2 3" xfId="40118"/>
    <cellStyle name="Normal 34 7 3 2 4 3" xfId="40119"/>
    <cellStyle name="Normal 34 7 3 2 4 4" xfId="40120"/>
    <cellStyle name="Normal 34 7 3 2 5" xfId="40121"/>
    <cellStyle name="Normal 34 7 3 2 5 2" xfId="40122"/>
    <cellStyle name="Normal 34 7 3 2 5 3" xfId="40123"/>
    <cellStyle name="Normal 34 7 3 2 6" xfId="40124"/>
    <cellStyle name="Normal 34 7 3 2 7" xfId="40125"/>
    <cellStyle name="Normal 34 7 3 2_Schs" xfId="40126"/>
    <cellStyle name="Normal 34 7 3 3" xfId="40127"/>
    <cellStyle name="Normal 34 7 3 4" xfId="40128"/>
    <cellStyle name="Normal 34 7 3 4 2" xfId="40129"/>
    <cellStyle name="Normal 34 7 3 4 2 2" xfId="40130"/>
    <cellStyle name="Normal 34 7 3 4 2 2 2" xfId="40131"/>
    <cellStyle name="Normal 34 7 3 4 2 2 3" xfId="40132"/>
    <cellStyle name="Normal 34 7 3 4 2 3" xfId="40133"/>
    <cellStyle name="Normal 34 7 3 4 2 4" xfId="40134"/>
    <cellStyle name="Normal 34 7 3 4 3" xfId="40135"/>
    <cellStyle name="Normal 34 7 3 4 3 2" xfId="40136"/>
    <cellStyle name="Normal 34 7 3 4 3 3" xfId="40137"/>
    <cellStyle name="Normal 34 7 3 4 4" xfId="40138"/>
    <cellStyle name="Normal 34 7 3 4 5" xfId="40139"/>
    <cellStyle name="Normal 34 7 3 5" xfId="40140"/>
    <cellStyle name="Normal 34 7 3 5 2" xfId="40141"/>
    <cellStyle name="Normal 34 7 3 5 2 2" xfId="40142"/>
    <cellStyle name="Normal 34 7 3 5 2 3" xfId="40143"/>
    <cellStyle name="Normal 34 7 3 5 3" xfId="40144"/>
    <cellStyle name="Normal 34 7 3 5 4" xfId="40145"/>
    <cellStyle name="Normal 34 7 3 6" xfId="40146"/>
    <cellStyle name="Normal 34 7 3 6 2" xfId="40147"/>
    <cellStyle name="Normal 34 7 3 6 3" xfId="40148"/>
    <cellStyle name="Normal 34 7 3 7" xfId="40149"/>
    <cellStyle name="Normal 34 7 3 8" xfId="40150"/>
    <cellStyle name="Normal 34 7 3_Schs" xfId="40151"/>
    <cellStyle name="Normal 34 7 4" xfId="40152"/>
    <cellStyle name="Normal 34 7 4 2" xfId="40153"/>
    <cellStyle name="Normal 34 7 4 3" xfId="40154"/>
    <cellStyle name="Normal 34 7 4 3 2" xfId="40155"/>
    <cellStyle name="Normal 34 7 4 3 2 2" xfId="40156"/>
    <cellStyle name="Normal 34 7 4 3 2 2 2" xfId="40157"/>
    <cellStyle name="Normal 34 7 4 3 2 2 3" xfId="40158"/>
    <cellStyle name="Normal 34 7 4 3 2 3" xfId="40159"/>
    <cellStyle name="Normal 34 7 4 3 2 4" xfId="40160"/>
    <cellStyle name="Normal 34 7 4 3 3" xfId="40161"/>
    <cellStyle name="Normal 34 7 4 3 3 2" xfId="40162"/>
    <cellStyle name="Normal 34 7 4 3 3 3" xfId="40163"/>
    <cellStyle name="Normal 34 7 4 3 4" xfId="40164"/>
    <cellStyle name="Normal 34 7 4 3 5" xfId="40165"/>
    <cellStyle name="Normal 34 7 4 4" xfId="40166"/>
    <cellStyle name="Normal 34 7 4 4 2" xfId="40167"/>
    <cellStyle name="Normal 34 7 4 4 2 2" xfId="40168"/>
    <cellStyle name="Normal 34 7 4 4 2 3" xfId="40169"/>
    <cellStyle name="Normal 34 7 4 4 3" xfId="40170"/>
    <cellStyle name="Normal 34 7 4 4 4" xfId="40171"/>
    <cellStyle name="Normal 34 7 4 5" xfId="40172"/>
    <cellStyle name="Normal 34 7 4 5 2" xfId="40173"/>
    <cellStyle name="Normal 34 7 4 5 3" xfId="40174"/>
    <cellStyle name="Normal 34 7 4 6" xfId="40175"/>
    <cellStyle name="Normal 34 7 4 7" xfId="40176"/>
    <cellStyle name="Normal 34 7 4_Schs" xfId="40177"/>
    <cellStyle name="Normal 34 7 5" xfId="40178"/>
    <cellStyle name="Normal 34 7 6" xfId="40179"/>
    <cellStyle name="Normal 34 7 6 2" xfId="40180"/>
    <cellStyle name="Normal 34 7 6 2 2" xfId="40181"/>
    <cellStyle name="Normal 34 7 6 2 2 2" xfId="40182"/>
    <cellStyle name="Normal 34 7 6 2 2 3" xfId="40183"/>
    <cellStyle name="Normal 34 7 6 2 3" xfId="40184"/>
    <cellStyle name="Normal 34 7 6 2 4" xfId="40185"/>
    <cellStyle name="Normal 34 7 6 3" xfId="40186"/>
    <cellStyle name="Normal 34 7 6 3 2" xfId="40187"/>
    <cellStyle name="Normal 34 7 6 3 3" xfId="40188"/>
    <cellStyle name="Normal 34 7 6 4" xfId="40189"/>
    <cellStyle name="Normal 34 7 6 5" xfId="40190"/>
    <cellStyle name="Normal 34 7 7" xfId="40191"/>
    <cellStyle name="Normal 34 7 7 2" xfId="40192"/>
    <cellStyle name="Normal 34 7 7 2 2" xfId="40193"/>
    <cellStyle name="Normal 34 7 7 2 3" xfId="40194"/>
    <cellStyle name="Normal 34 7 7 3" xfId="40195"/>
    <cellStyle name="Normal 34 7 7 4" xfId="40196"/>
    <cellStyle name="Normal 34 7 8" xfId="40197"/>
    <cellStyle name="Normal 34 7 8 2" xfId="40198"/>
    <cellStyle name="Normal 34 7 8 3" xfId="40199"/>
    <cellStyle name="Normal 34 7 9" xfId="40200"/>
    <cellStyle name="Normal 34 7_Schs" xfId="40201"/>
    <cellStyle name="Normal 34 8" xfId="40202"/>
    <cellStyle name="Normal 34 8 2" xfId="40203"/>
    <cellStyle name="Normal 34 8 2 2" xfId="40204"/>
    <cellStyle name="Normal 34 8 2 2 2" xfId="40205"/>
    <cellStyle name="Normal 34 8 2 2 2 2" xfId="40206"/>
    <cellStyle name="Normal 34 8 2 2 2 3" xfId="40207"/>
    <cellStyle name="Normal 34 8 2 2 2 3 2" xfId="40208"/>
    <cellStyle name="Normal 34 8 2 2 2 3 2 2" xfId="40209"/>
    <cellStyle name="Normal 34 8 2 2 2 3 2 2 2" xfId="40210"/>
    <cellStyle name="Normal 34 8 2 2 2 3 2 2 3" xfId="40211"/>
    <cellStyle name="Normal 34 8 2 2 2 3 2 3" xfId="40212"/>
    <cellStyle name="Normal 34 8 2 2 2 3 2 4" xfId="40213"/>
    <cellStyle name="Normal 34 8 2 2 2 3 3" xfId="40214"/>
    <cellStyle name="Normal 34 8 2 2 2 3 3 2" xfId="40215"/>
    <cellStyle name="Normal 34 8 2 2 2 3 3 3" xfId="40216"/>
    <cellStyle name="Normal 34 8 2 2 2 3 4" xfId="40217"/>
    <cellStyle name="Normal 34 8 2 2 2 3 5" xfId="40218"/>
    <cellStyle name="Normal 34 8 2 2 2 4" xfId="40219"/>
    <cellStyle name="Normal 34 8 2 2 2 4 2" xfId="40220"/>
    <cellStyle name="Normal 34 8 2 2 2 4 2 2" xfId="40221"/>
    <cellStyle name="Normal 34 8 2 2 2 4 2 3" xfId="40222"/>
    <cellStyle name="Normal 34 8 2 2 2 4 3" xfId="40223"/>
    <cellStyle name="Normal 34 8 2 2 2 4 4" xfId="40224"/>
    <cellStyle name="Normal 34 8 2 2 2 5" xfId="40225"/>
    <cellStyle name="Normal 34 8 2 2 2 5 2" xfId="40226"/>
    <cellStyle name="Normal 34 8 2 2 2 5 3" xfId="40227"/>
    <cellStyle name="Normal 34 8 2 2 2 6" xfId="40228"/>
    <cellStyle name="Normal 34 8 2 2 2 7" xfId="40229"/>
    <cellStyle name="Normal 34 8 2 2 2_Schs" xfId="40230"/>
    <cellStyle name="Normal 34 8 2 2 3" xfId="40231"/>
    <cellStyle name="Normal 34 8 2 2 4" xfId="40232"/>
    <cellStyle name="Normal 34 8 2 2 4 2" xfId="40233"/>
    <cellStyle name="Normal 34 8 2 2 4 2 2" xfId="40234"/>
    <cellStyle name="Normal 34 8 2 2 4 2 2 2" xfId="40235"/>
    <cellStyle name="Normal 34 8 2 2 4 2 2 3" xfId="40236"/>
    <cellStyle name="Normal 34 8 2 2 4 2 3" xfId="40237"/>
    <cellStyle name="Normal 34 8 2 2 4 2 4" xfId="40238"/>
    <cellStyle name="Normal 34 8 2 2 4 3" xfId="40239"/>
    <cellStyle name="Normal 34 8 2 2 4 3 2" xfId="40240"/>
    <cellStyle name="Normal 34 8 2 2 4 3 3" xfId="40241"/>
    <cellStyle name="Normal 34 8 2 2 4 4" xfId="40242"/>
    <cellStyle name="Normal 34 8 2 2 4 5" xfId="40243"/>
    <cellStyle name="Normal 34 8 2 2 5" xfId="40244"/>
    <cellStyle name="Normal 34 8 2 2 5 2" xfId="40245"/>
    <cellStyle name="Normal 34 8 2 2 5 2 2" xfId="40246"/>
    <cellStyle name="Normal 34 8 2 2 5 2 3" xfId="40247"/>
    <cellStyle name="Normal 34 8 2 2 5 3" xfId="40248"/>
    <cellStyle name="Normal 34 8 2 2 5 4" xfId="40249"/>
    <cellStyle name="Normal 34 8 2 2 6" xfId="40250"/>
    <cellStyle name="Normal 34 8 2 2 6 2" xfId="40251"/>
    <cellStyle name="Normal 34 8 2 2 6 3" xfId="40252"/>
    <cellStyle name="Normal 34 8 2 2 7" xfId="40253"/>
    <cellStyle name="Normal 34 8 2 2 8" xfId="40254"/>
    <cellStyle name="Normal 34 8 2 2_Schs" xfId="40255"/>
    <cellStyle name="Normal 34 8 2 3" xfId="40256"/>
    <cellStyle name="Normal 34 8 2 3 2" xfId="40257"/>
    <cellStyle name="Normal 34 8 2 3 3" xfId="40258"/>
    <cellStyle name="Normal 34 8 2 3 3 2" xfId="40259"/>
    <cellStyle name="Normal 34 8 2 3 3 2 2" xfId="40260"/>
    <cellStyle name="Normal 34 8 2 3 3 2 2 2" xfId="40261"/>
    <cellStyle name="Normal 34 8 2 3 3 2 2 3" xfId="40262"/>
    <cellStyle name="Normal 34 8 2 3 3 2 3" xfId="40263"/>
    <cellStyle name="Normal 34 8 2 3 3 2 4" xfId="40264"/>
    <cellStyle name="Normal 34 8 2 3 3 3" xfId="40265"/>
    <cellStyle name="Normal 34 8 2 3 3 3 2" xfId="40266"/>
    <cellStyle name="Normal 34 8 2 3 3 3 3" xfId="40267"/>
    <cellStyle name="Normal 34 8 2 3 3 4" xfId="40268"/>
    <cellStyle name="Normal 34 8 2 3 3 5" xfId="40269"/>
    <cellStyle name="Normal 34 8 2 3 4" xfId="40270"/>
    <cellStyle name="Normal 34 8 2 3 4 2" xfId="40271"/>
    <cellStyle name="Normal 34 8 2 3 4 2 2" xfId="40272"/>
    <cellStyle name="Normal 34 8 2 3 4 2 3" xfId="40273"/>
    <cellStyle name="Normal 34 8 2 3 4 3" xfId="40274"/>
    <cellStyle name="Normal 34 8 2 3 4 4" xfId="40275"/>
    <cellStyle name="Normal 34 8 2 3 5" xfId="40276"/>
    <cellStyle name="Normal 34 8 2 3 5 2" xfId="40277"/>
    <cellStyle name="Normal 34 8 2 3 5 3" xfId="40278"/>
    <cellStyle name="Normal 34 8 2 3 6" xfId="40279"/>
    <cellStyle name="Normal 34 8 2 3 7" xfId="40280"/>
    <cellStyle name="Normal 34 8 2 3_Schs" xfId="40281"/>
    <cellStyle name="Normal 34 8 2 4" xfId="40282"/>
    <cellStyle name="Normal 34 8 2 5" xfId="40283"/>
    <cellStyle name="Normal 34 8 2 5 2" xfId="40284"/>
    <cellStyle name="Normal 34 8 2 5 2 2" xfId="40285"/>
    <cellStyle name="Normal 34 8 2 5 2 2 2" xfId="40286"/>
    <cellStyle name="Normal 34 8 2 5 2 2 3" xfId="40287"/>
    <cellStyle name="Normal 34 8 2 5 2 3" xfId="40288"/>
    <cellStyle name="Normal 34 8 2 5 2 4" xfId="40289"/>
    <cellStyle name="Normal 34 8 2 5 3" xfId="40290"/>
    <cellStyle name="Normal 34 8 2 5 3 2" xfId="40291"/>
    <cellStyle name="Normal 34 8 2 5 3 3" xfId="40292"/>
    <cellStyle name="Normal 34 8 2 5 4" xfId="40293"/>
    <cellStyle name="Normal 34 8 2 5 5" xfId="40294"/>
    <cellStyle name="Normal 34 8 2 6" xfId="40295"/>
    <cellStyle name="Normal 34 8 2 6 2" xfId="40296"/>
    <cellStyle name="Normal 34 8 2 6 2 2" xfId="40297"/>
    <cellStyle name="Normal 34 8 2 6 2 3" xfId="40298"/>
    <cellStyle name="Normal 34 8 2 6 3" xfId="40299"/>
    <cellStyle name="Normal 34 8 2 6 4" xfId="40300"/>
    <cellStyle name="Normal 34 8 2 7" xfId="40301"/>
    <cellStyle name="Normal 34 8 2 7 2" xfId="40302"/>
    <cellStyle name="Normal 34 8 2 7 3" xfId="40303"/>
    <cellStyle name="Normal 34 8 2 8" xfId="40304"/>
    <cellStyle name="Normal 34 8 2 9" xfId="40305"/>
    <cellStyle name="Normal 34 8 2_Schs" xfId="40306"/>
    <cellStyle name="Normal 34 9" xfId="40307"/>
    <cellStyle name="Normal 34 9 2" xfId="40308"/>
    <cellStyle name="Normal 34 9 2 2" xfId="40309"/>
    <cellStyle name="Normal 34 9 2 2 2" xfId="40310"/>
    <cellStyle name="Normal 34 9 2 2 3" xfId="40311"/>
    <cellStyle name="Normal 34 9 2 2 3 2" xfId="40312"/>
    <cellStyle name="Normal 34 9 2 2 3 2 2" xfId="40313"/>
    <cellStyle name="Normal 34 9 2 2 3 2 2 2" xfId="40314"/>
    <cellStyle name="Normal 34 9 2 2 3 2 2 3" xfId="40315"/>
    <cellStyle name="Normal 34 9 2 2 3 2 3" xfId="40316"/>
    <cellStyle name="Normal 34 9 2 2 3 2 4" xfId="40317"/>
    <cellStyle name="Normal 34 9 2 2 3 3" xfId="40318"/>
    <cellStyle name="Normal 34 9 2 2 3 3 2" xfId="40319"/>
    <cellStyle name="Normal 34 9 2 2 3 3 3" xfId="40320"/>
    <cellStyle name="Normal 34 9 2 2 3 4" xfId="40321"/>
    <cellStyle name="Normal 34 9 2 2 3 5" xfId="40322"/>
    <cellStyle name="Normal 34 9 2 2 4" xfId="40323"/>
    <cellStyle name="Normal 34 9 2 2 4 2" xfId="40324"/>
    <cellStyle name="Normal 34 9 2 2 4 2 2" xfId="40325"/>
    <cellStyle name="Normal 34 9 2 2 4 2 3" xfId="40326"/>
    <cellStyle name="Normal 34 9 2 2 4 3" xfId="40327"/>
    <cellStyle name="Normal 34 9 2 2 4 4" xfId="40328"/>
    <cellStyle name="Normal 34 9 2 2 5" xfId="40329"/>
    <cellStyle name="Normal 34 9 2 2 5 2" xfId="40330"/>
    <cellStyle name="Normal 34 9 2 2 5 3" xfId="40331"/>
    <cellStyle name="Normal 34 9 2 2 6" xfId="40332"/>
    <cellStyle name="Normal 34 9 2 2 7" xfId="40333"/>
    <cellStyle name="Normal 34 9 2 2_Schs" xfId="40334"/>
    <cellStyle name="Normal 34 9 2 3" xfId="40335"/>
    <cellStyle name="Normal 34 9 2 4" xfId="40336"/>
    <cellStyle name="Normal 34 9 2 4 2" xfId="40337"/>
    <cellStyle name="Normal 34 9 2 4 2 2" xfId="40338"/>
    <cellStyle name="Normal 34 9 2 4 2 2 2" xfId="40339"/>
    <cellStyle name="Normal 34 9 2 4 2 2 3" xfId="40340"/>
    <cellStyle name="Normal 34 9 2 4 2 3" xfId="40341"/>
    <cellStyle name="Normal 34 9 2 4 2 4" xfId="40342"/>
    <cellStyle name="Normal 34 9 2 4 3" xfId="40343"/>
    <cellStyle name="Normal 34 9 2 4 3 2" xfId="40344"/>
    <cellStyle name="Normal 34 9 2 4 3 3" xfId="40345"/>
    <cellStyle name="Normal 34 9 2 4 4" xfId="40346"/>
    <cellStyle name="Normal 34 9 2 4 5" xfId="40347"/>
    <cellStyle name="Normal 34 9 2 5" xfId="40348"/>
    <cellStyle name="Normal 34 9 2 5 2" xfId="40349"/>
    <cellStyle name="Normal 34 9 2 5 2 2" xfId="40350"/>
    <cellStyle name="Normal 34 9 2 5 2 3" xfId="40351"/>
    <cellStyle name="Normal 34 9 2 5 3" xfId="40352"/>
    <cellStyle name="Normal 34 9 2 5 4" xfId="40353"/>
    <cellStyle name="Normal 34 9 2 6" xfId="40354"/>
    <cellStyle name="Normal 34 9 2 6 2" xfId="40355"/>
    <cellStyle name="Normal 34 9 2 6 3" xfId="40356"/>
    <cellStyle name="Normal 34 9 2 7" xfId="40357"/>
    <cellStyle name="Normal 34 9 2 8" xfId="40358"/>
    <cellStyle name="Normal 34 9 2_Schs" xfId="40359"/>
    <cellStyle name="Normal 34 9 3" xfId="40360"/>
    <cellStyle name="Normal 34 9 3 2" xfId="40361"/>
    <cellStyle name="Normal 34 9 3 3" xfId="40362"/>
    <cellStyle name="Normal 34 9 3 3 2" xfId="40363"/>
    <cellStyle name="Normal 34 9 3 3 2 2" xfId="40364"/>
    <cellStyle name="Normal 34 9 3 3 2 2 2" xfId="40365"/>
    <cellStyle name="Normal 34 9 3 3 2 2 3" xfId="40366"/>
    <cellStyle name="Normal 34 9 3 3 2 3" xfId="40367"/>
    <cellStyle name="Normal 34 9 3 3 2 4" xfId="40368"/>
    <cellStyle name="Normal 34 9 3 3 3" xfId="40369"/>
    <cellStyle name="Normal 34 9 3 3 3 2" xfId="40370"/>
    <cellStyle name="Normal 34 9 3 3 3 3" xfId="40371"/>
    <cellStyle name="Normal 34 9 3 3 4" xfId="40372"/>
    <cellStyle name="Normal 34 9 3 3 5" xfId="40373"/>
    <cellStyle name="Normal 34 9 3 4" xfId="40374"/>
    <cellStyle name="Normal 34 9 3 4 2" xfId="40375"/>
    <cellStyle name="Normal 34 9 3 4 2 2" xfId="40376"/>
    <cellStyle name="Normal 34 9 3 4 2 3" xfId="40377"/>
    <cellStyle name="Normal 34 9 3 4 3" xfId="40378"/>
    <cellStyle name="Normal 34 9 3 4 4" xfId="40379"/>
    <cellStyle name="Normal 34 9 3 5" xfId="40380"/>
    <cellStyle name="Normal 34 9 3 5 2" xfId="40381"/>
    <cellStyle name="Normal 34 9 3 5 3" xfId="40382"/>
    <cellStyle name="Normal 34 9 3 6" xfId="40383"/>
    <cellStyle name="Normal 34 9 3 7" xfId="40384"/>
    <cellStyle name="Normal 34 9 3_Schs" xfId="40385"/>
    <cellStyle name="Normal 34 9 4" xfId="40386"/>
    <cellStyle name="Normal 34 9 5" xfId="40387"/>
    <cellStyle name="Normal 34 9 5 2" xfId="40388"/>
    <cellStyle name="Normal 34 9 5 2 2" xfId="40389"/>
    <cellStyle name="Normal 34 9 5 2 2 2" xfId="40390"/>
    <cellStyle name="Normal 34 9 5 2 2 3" xfId="40391"/>
    <cellStyle name="Normal 34 9 5 2 3" xfId="40392"/>
    <cellStyle name="Normal 34 9 5 2 4" xfId="40393"/>
    <cellStyle name="Normal 34 9 5 3" xfId="40394"/>
    <cellStyle name="Normal 34 9 5 3 2" xfId="40395"/>
    <cellStyle name="Normal 34 9 5 3 3" xfId="40396"/>
    <cellStyle name="Normal 34 9 5 4" xfId="40397"/>
    <cellStyle name="Normal 34 9 5 5" xfId="40398"/>
    <cellStyle name="Normal 34 9 6" xfId="40399"/>
    <cellStyle name="Normal 34 9 6 2" xfId="40400"/>
    <cellStyle name="Normal 34 9 6 2 2" xfId="40401"/>
    <cellStyle name="Normal 34 9 6 2 3" xfId="40402"/>
    <cellStyle name="Normal 34 9 6 3" xfId="40403"/>
    <cellStyle name="Normal 34 9 6 4" xfId="40404"/>
    <cellStyle name="Normal 34 9 7" xfId="40405"/>
    <cellStyle name="Normal 34 9 7 2" xfId="40406"/>
    <cellStyle name="Normal 34 9 7 3" xfId="40407"/>
    <cellStyle name="Normal 34 9 8" xfId="40408"/>
    <cellStyle name="Normal 34 9 9" xfId="40409"/>
    <cellStyle name="Normal 34 9_Schs" xfId="40410"/>
    <cellStyle name="Normal 34_Schs" xfId="40411"/>
    <cellStyle name="Normal 35" xfId="40412"/>
    <cellStyle name="Normal 35 10" xfId="40413"/>
    <cellStyle name="Normal 35 10 2" xfId="40414"/>
    <cellStyle name="Normal 35 10 2 2" xfId="40415"/>
    <cellStyle name="Normal 35 10 2 3" xfId="40416"/>
    <cellStyle name="Normal 35 10 3" xfId="40417"/>
    <cellStyle name="Normal 35 10 4" xfId="40418"/>
    <cellStyle name="Normal 35 11" xfId="40419"/>
    <cellStyle name="Normal 35 11 2" xfId="40420"/>
    <cellStyle name="Normal 35 11 3" xfId="40421"/>
    <cellStyle name="Normal 35 12" xfId="40422"/>
    <cellStyle name="Normal 35 13" xfId="40423"/>
    <cellStyle name="Normal 35 2" xfId="40424"/>
    <cellStyle name="Normal 35 2 10" xfId="40425"/>
    <cellStyle name="Normal 35 2 11" xfId="40426"/>
    <cellStyle name="Normal 35 2 2" xfId="40427"/>
    <cellStyle name="Normal 35 2 2 10" xfId="40428"/>
    <cellStyle name="Normal 35 2 2 11" xfId="40429"/>
    <cellStyle name="Normal 35 2 2 12" xfId="40430"/>
    <cellStyle name="Normal 35 2 2 2" xfId="40431"/>
    <cellStyle name="Normal 35 2 2 2 10" xfId="40432"/>
    <cellStyle name="Normal 35 2 2 2 2" xfId="40433"/>
    <cellStyle name="Normal 35 2 2 2 2 2" xfId="40434"/>
    <cellStyle name="Normal 35 2 2 2 2 2 2" xfId="40435"/>
    <cellStyle name="Normal 35 2 2 2 2 2 2 2" xfId="40436"/>
    <cellStyle name="Normal 35 2 2 2 2 2 2 3" xfId="40437"/>
    <cellStyle name="Normal 35 2 2 2 2 2 2 3 2" xfId="40438"/>
    <cellStyle name="Normal 35 2 2 2 2 2 2 3 2 2" xfId="40439"/>
    <cellStyle name="Normal 35 2 2 2 2 2 2 3 2 2 2" xfId="40440"/>
    <cellStyle name="Normal 35 2 2 2 2 2 2 3 2 2 3" xfId="40441"/>
    <cellStyle name="Normal 35 2 2 2 2 2 2 3 2 3" xfId="40442"/>
    <cellStyle name="Normal 35 2 2 2 2 2 2 3 2 4" xfId="40443"/>
    <cellStyle name="Normal 35 2 2 2 2 2 2 3 3" xfId="40444"/>
    <cellStyle name="Normal 35 2 2 2 2 2 2 3 3 2" xfId="40445"/>
    <cellStyle name="Normal 35 2 2 2 2 2 2 3 3 3" xfId="40446"/>
    <cellStyle name="Normal 35 2 2 2 2 2 2 3 4" xfId="40447"/>
    <cellStyle name="Normal 35 2 2 2 2 2 2 3 5" xfId="40448"/>
    <cellStyle name="Normal 35 2 2 2 2 2 2 4" xfId="40449"/>
    <cellStyle name="Normal 35 2 2 2 2 2 2 4 2" xfId="40450"/>
    <cellStyle name="Normal 35 2 2 2 2 2 2 4 2 2" xfId="40451"/>
    <cellStyle name="Normal 35 2 2 2 2 2 2 4 2 3" xfId="40452"/>
    <cellStyle name="Normal 35 2 2 2 2 2 2 4 3" xfId="40453"/>
    <cellStyle name="Normal 35 2 2 2 2 2 2 4 4" xfId="40454"/>
    <cellStyle name="Normal 35 2 2 2 2 2 2 5" xfId="40455"/>
    <cellStyle name="Normal 35 2 2 2 2 2 2 5 2" xfId="40456"/>
    <cellStyle name="Normal 35 2 2 2 2 2 2 5 3" xfId="40457"/>
    <cellStyle name="Normal 35 2 2 2 2 2 2 6" xfId="40458"/>
    <cellStyle name="Normal 35 2 2 2 2 2 2 7" xfId="40459"/>
    <cellStyle name="Normal 35 2 2 2 2 2 2_Schs" xfId="40460"/>
    <cellStyle name="Normal 35 2 2 2 2 2 3" xfId="40461"/>
    <cellStyle name="Normal 35 2 2 2 2 2 4" xfId="40462"/>
    <cellStyle name="Normal 35 2 2 2 2 2 4 2" xfId="40463"/>
    <cellStyle name="Normal 35 2 2 2 2 2 4 2 2" xfId="40464"/>
    <cellStyle name="Normal 35 2 2 2 2 2 4 2 2 2" xfId="40465"/>
    <cellStyle name="Normal 35 2 2 2 2 2 4 2 2 3" xfId="40466"/>
    <cellStyle name="Normal 35 2 2 2 2 2 4 2 3" xfId="40467"/>
    <cellStyle name="Normal 35 2 2 2 2 2 4 2 4" xfId="40468"/>
    <cellStyle name="Normal 35 2 2 2 2 2 4 3" xfId="40469"/>
    <cellStyle name="Normal 35 2 2 2 2 2 4 3 2" xfId="40470"/>
    <cellStyle name="Normal 35 2 2 2 2 2 4 3 3" xfId="40471"/>
    <cellStyle name="Normal 35 2 2 2 2 2 4 4" xfId="40472"/>
    <cellStyle name="Normal 35 2 2 2 2 2 4 5" xfId="40473"/>
    <cellStyle name="Normal 35 2 2 2 2 2 5" xfId="40474"/>
    <cellStyle name="Normal 35 2 2 2 2 2 5 2" xfId="40475"/>
    <cellStyle name="Normal 35 2 2 2 2 2 5 2 2" xfId="40476"/>
    <cellStyle name="Normal 35 2 2 2 2 2 5 2 3" xfId="40477"/>
    <cellStyle name="Normal 35 2 2 2 2 2 5 3" xfId="40478"/>
    <cellStyle name="Normal 35 2 2 2 2 2 5 4" xfId="40479"/>
    <cellStyle name="Normal 35 2 2 2 2 2 6" xfId="40480"/>
    <cellStyle name="Normal 35 2 2 2 2 2 6 2" xfId="40481"/>
    <cellStyle name="Normal 35 2 2 2 2 2 6 3" xfId="40482"/>
    <cellStyle name="Normal 35 2 2 2 2 2 7" xfId="40483"/>
    <cellStyle name="Normal 35 2 2 2 2 2 8" xfId="40484"/>
    <cellStyle name="Normal 35 2 2 2 2 2_Schs" xfId="40485"/>
    <cellStyle name="Normal 35 2 2 2 2 3" xfId="40486"/>
    <cellStyle name="Normal 35 2 2 2 2 3 2" xfId="40487"/>
    <cellStyle name="Normal 35 2 2 2 2 3 3" xfId="40488"/>
    <cellStyle name="Normal 35 2 2 2 2 3 3 2" xfId="40489"/>
    <cellStyle name="Normal 35 2 2 2 2 3 3 2 2" xfId="40490"/>
    <cellStyle name="Normal 35 2 2 2 2 3 3 2 2 2" xfId="40491"/>
    <cellStyle name="Normal 35 2 2 2 2 3 3 2 2 3" xfId="40492"/>
    <cellStyle name="Normal 35 2 2 2 2 3 3 2 3" xfId="40493"/>
    <cellStyle name="Normal 35 2 2 2 2 3 3 2 4" xfId="40494"/>
    <cellStyle name="Normal 35 2 2 2 2 3 3 3" xfId="40495"/>
    <cellStyle name="Normal 35 2 2 2 2 3 3 3 2" xfId="40496"/>
    <cellStyle name="Normal 35 2 2 2 2 3 3 3 3" xfId="40497"/>
    <cellStyle name="Normal 35 2 2 2 2 3 3 4" xfId="40498"/>
    <cellStyle name="Normal 35 2 2 2 2 3 3 5" xfId="40499"/>
    <cellStyle name="Normal 35 2 2 2 2 3 4" xfId="40500"/>
    <cellStyle name="Normal 35 2 2 2 2 3 4 2" xfId="40501"/>
    <cellStyle name="Normal 35 2 2 2 2 3 4 2 2" xfId="40502"/>
    <cellStyle name="Normal 35 2 2 2 2 3 4 2 3" xfId="40503"/>
    <cellStyle name="Normal 35 2 2 2 2 3 4 3" xfId="40504"/>
    <cellStyle name="Normal 35 2 2 2 2 3 4 4" xfId="40505"/>
    <cellStyle name="Normal 35 2 2 2 2 3 5" xfId="40506"/>
    <cellStyle name="Normal 35 2 2 2 2 3 5 2" xfId="40507"/>
    <cellStyle name="Normal 35 2 2 2 2 3 5 3" xfId="40508"/>
    <cellStyle name="Normal 35 2 2 2 2 3 6" xfId="40509"/>
    <cellStyle name="Normal 35 2 2 2 2 3 7" xfId="40510"/>
    <cellStyle name="Normal 35 2 2 2 2 3_Schs" xfId="40511"/>
    <cellStyle name="Normal 35 2 2 2 2 4" xfId="40512"/>
    <cellStyle name="Normal 35 2 2 2 2 5" xfId="40513"/>
    <cellStyle name="Normal 35 2 2 2 2 5 2" xfId="40514"/>
    <cellStyle name="Normal 35 2 2 2 2 5 2 2" xfId="40515"/>
    <cellStyle name="Normal 35 2 2 2 2 5 2 2 2" xfId="40516"/>
    <cellStyle name="Normal 35 2 2 2 2 5 2 2 3" xfId="40517"/>
    <cellStyle name="Normal 35 2 2 2 2 5 2 3" xfId="40518"/>
    <cellStyle name="Normal 35 2 2 2 2 5 2 4" xfId="40519"/>
    <cellStyle name="Normal 35 2 2 2 2 5 3" xfId="40520"/>
    <cellStyle name="Normal 35 2 2 2 2 5 3 2" xfId="40521"/>
    <cellStyle name="Normal 35 2 2 2 2 5 3 3" xfId="40522"/>
    <cellStyle name="Normal 35 2 2 2 2 5 4" xfId="40523"/>
    <cellStyle name="Normal 35 2 2 2 2 5 5" xfId="40524"/>
    <cellStyle name="Normal 35 2 2 2 2 6" xfId="40525"/>
    <cellStyle name="Normal 35 2 2 2 2 6 2" xfId="40526"/>
    <cellStyle name="Normal 35 2 2 2 2 6 2 2" xfId="40527"/>
    <cellStyle name="Normal 35 2 2 2 2 6 2 3" xfId="40528"/>
    <cellStyle name="Normal 35 2 2 2 2 6 3" xfId="40529"/>
    <cellStyle name="Normal 35 2 2 2 2 6 4" xfId="40530"/>
    <cellStyle name="Normal 35 2 2 2 2 7" xfId="40531"/>
    <cellStyle name="Normal 35 2 2 2 2 7 2" xfId="40532"/>
    <cellStyle name="Normal 35 2 2 2 2 7 3" xfId="40533"/>
    <cellStyle name="Normal 35 2 2 2 2 8" xfId="40534"/>
    <cellStyle name="Normal 35 2 2 2 2 9" xfId="40535"/>
    <cellStyle name="Normal 35 2 2 2 2_Schs" xfId="40536"/>
    <cellStyle name="Normal 35 2 2 2 3" xfId="40537"/>
    <cellStyle name="Normal 35 2 2 2 3 2" xfId="40538"/>
    <cellStyle name="Normal 35 2 2 2 3 2 2" xfId="40539"/>
    <cellStyle name="Normal 35 2 2 2 3 2 3" xfId="40540"/>
    <cellStyle name="Normal 35 2 2 2 3 2 3 2" xfId="40541"/>
    <cellStyle name="Normal 35 2 2 2 3 2 3 2 2" xfId="40542"/>
    <cellStyle name="Normal 35 2 2 2 3 2 3 2 2 2" xfId="40543"/>
    <cellStyle name="Normal 35 2 2 2 3 2 3 2 2 3" xfId="40544"/>
    <cellStyle name="Normal 35 2 2 2 3 2 3 2 3" xfId="40545"/>
    <cellStyle name="Normal 35 2 2 2 3 2 3 2 4" xfId="40546"/>
    <cellStyle name="Normal 35 2 2 2 3 2 3 3" xfId="40547"/>
    <cellStyle name="Normal 35 2 2 2 3 2 3 3 2" xfId="40548"/>
    <cellStyle name="Normal 35 2 2 2 3 2 3 3 3" xfId="40549"/>
    <cellStyle name="Normal 35 2 2 2 3 2 3 4" xfId="40550"/>
    <cellStyle name="Normal 35 2 2 2 3 2 3 5" xfId="40551"/>
    <cellStyle name="Normal 35 2 2 2 3 2 4" xfId="40552"/>
    <cellStyle name="Normal 35 2 2 2 3 2 4 2" xfId="40553"/>
    <cellStyle name="Normal 35 2 2 2 3 2 4 2 2" xfId="40554"/>
    <cellStyle name="Normal 35 2 2 2 3 2 4 2 3" xfId="40555"/>
    <cellStyle name="Normal 35 2 2 2 3 2 4 3" xfId="40556"/>
    <cellStyle name="Normal 35 2 2 2 3 2 4 4" xfId="40557"/>
    <cellStyle name="Normal 35 2 2 2 3 2 5" xfId="40558"/>
    <cellStyle name="Normal 35 2 2 2 3 2 5 2" xfId="40559"/>
    <cellStyle name="Normal 35 2 2 2 3 2 5 3" xfId="40560"/>
    <cellStyle name="Normal 35 2 2 2 3 2 6" xfId="40561"/>
    <cellStyle name="Normal 35 2 2 2 3 2 7" xfId="40562"/>
    <cellStyle name="Normal 35 2 2 2 3 2_Schs" xfId="40563"/>
    <cellStyle name="Normal 35 2 2 2 3 3" xfId="40564"/>
    <cellStyle name="Normal 35 2 2 2 3 4" xfId="40565"/>
    <cellStyle name="Normal 35 2 2 2 3 4 2" xfId="40566"/>
    <cellStyle name="Normal 35 2 2 2 3 4 2 2" xfId="40567"/>
    <cellStyle name="Normal 35 2 2 2 3 4 2 2 2" xfId="40568"/>
    <cellStyle name="Normal 35 2 2 2 3 4 2 2 3" xfId="40569"/>
    <cellStyle name="Normal 35 2 2 2 3 4 2 3" xfId="40570"/>
    <cellStyle name="Normal 35 2 2 2 3 4 2 4" xfId="40571"/>
    <cellStyle name="Normal 35 2 2 2 3 4 3" xfId="40572"/>
    <cellStyle name="Normal 35 2 2 2 3 4 3 2" xfId="40573"/>
    <cellStyle name="Normal 35 2 2 2 3 4 3 3" xfId="40574"/>
    <cellStyle name="Normal 35 2 2 2 3 4 4" xfId="40575"/>
    <cellStyle name="Normal 35 2 2 2 3 4 5" xfId="40576"/>
    <cellStyle name="Normal 35 2 2 2 3 5" xfId="40577"/>
    <cellStyle name="Normal 35 2 2 2 3 5 2" xfId="40578"/>
    <cellStyle name="Normal 35 2 2 2 3 5 2 2" xfId="40579"/>
    <cellStyle name="Normal 35 2 2 2 3 5 2 3" xfId="40580"/>
    <cellStyle name="Normal 35 2 2 2 3 5 3" xfId="40581"/>
    <cellStyle name="Normal 35 2 2 2 3 5 4" xfId="40582"/>
    <cellStyle name="Normal 35 2 2 2 3 6" xfId="40583"/>
    <cellStyle name="Normal 35 2 2 2 3 6 2" xfId="40584"/>
    <cellStyle name="Normal 35 2 2 2 3 6 3" xfId="40585"/>
    <cellStyle name="Normal 35 2 2 2 3 7" xfId="40586"/>
    <cellStyle name="Normal 35 2 2 2 3 8" xfId="40587"/>
    <cellStyle name="Normal 35 2 2 2 3_Schs" xfId="40588"/>
    <cellStyle name="Normal 35 2 2 2 4" xfId="40589"/>
    <cellStyle name="Normal 35 2 2 2 4 2" xfId="40590"/>
    <cellStyle name="Normal 35 2 2 2 4 3" xfId="40591"/>
    <cellStyle name="Normal 35 2 2 2 4 3 2" xfId="40592"/>
    <cellStyle name="Normal 35 2 2 2 4 3 2 2" xfId="40593"/>
    <cellStyle name="Normal 35 2 2 2 4 3 2 2 2" xfId="40594"/>
    <cellStyle name="Normal 35 2 2 2 4 3 2 2 3" xfId="40595"/>
    <cellStyle name="Normal 35 2 2 2 4 3 2 3" xfId="40596"/>
    <cellStyle name="Normal 35 2 2 2 4 3 2 4" xfId="40597"/>
    <cellStyle name="Normal 35 2 2 2 4 3 3" xfId="40598"/>
    <cellStyle name="Normal 35 2 2 2 4 3 3 2" xfId="40599"/>
    <cellStyle name="Normal 35 2 2 2 4 3 3 3" xfId="40600"/>
    <cellStyle name="Normal 35 2 2 2 4 3 4" xfId="40601"/>
    <cellStyle name="Normal 35 2 2 2 4 3 5" xfId="40602"/>
    <cellStyle name="Normal 35 2 2 2 4 4" xfId="40603"/>
    <cellStyle name="Normal 35 2 2 2 4 4 2" xfId="40604"/>
    <cellStyle name="Normal 35 2 2 2 4 4 2 2" xfId="40605"/>
    <cellStyle name="Normal 35 2 2 2 4 4 2 3" xfId="40606"/>
    <cellStyle name="Normal 35 2 2 2 4 4 3" xfId="40607"/>
    <cellStyle name="Normal 35 2 2 2 4 4 4" xfId="40608"/>
    <cellStyle name="Normal 35 2 2 2 4 5" xfId="40609"/>
    <cellStyle name="Normal 35 2 2 2 4 5 2" xfId="40610"/>
    <cellStyle name="Normal 35 2 2 2 4 5 3" xfId="40611"/>
    <cellStyle name="Normal 35 2 2 2 4 6" xfId="40612"/>
    <cellStyle name="Normal 35 2 2 2 4 7" xfId="40613"/>
    <cellStyle name="Normal 35 2 2 2 4_Schs" xfId="40614"/>
    <cellStyle name="Normal 35 2 2 2 5" xfId="40615"/>
    <cellStyle name="Normal 35 2 2 2 6" xfId="40616"/>
    <cellStyle name="Normal 35 2 2 2 6 2" xfId="40617"/>
    <cellStyle name="Normal 35 2 2 2 6 2 2" xfId="40618"/>
    <cellStyle name="Normal 35 2 2 2 6 2 2 2" xfId="40619"/>
    <cellStyle name="Normal 35 2 2 2 6 2 2 3" xfId="40620"/>
    <cellStyle name="Normal 35 2 2 2 6 2 3" xfId="40621"/>
    <cellStyle name="Normal 35 2 2 2 6 2 4" xfId="40622"/>
    <cellStyle name="Normal 35 2 2 2 6 3" xfId="40623"/>
    <cellStyle name="Normal 35 2 2 2 6 3 2" xfId="40624"/>
    <cellStyle name="Normal 35 2 2 2 6 3 3" xfId="40625"/>
    <cellStyle name="Normal 35 2 2 2 6 4" xfId="40626"/>
    <cellStyle name="Normal 35 2 2 2 6 5" xfId="40627"/>
    <cellStyle name="Normal 35 2 2 2 7" xfId="40628"/>
    <cellStyle name="Normal 35 2 2 2 7 2" xfId="40629"/>
    <cellStyle name="Normal 35 2 2 2 7 2 2" xfId="40630"/>
    <cellStyle name="Normal 35 2 2 2 7 2 3" xfId="40631"/>
    <cellStyle name="Normal 35 2 2 2 7 3" xfId="40632"/>
    <cellStyle name="Normal 35 2 2 2 7 4" xfId="40633"/>
    <cellStyle name="Normal 35 2 2 2 8" xfId="40634"/>
    <cellStyle name="Normal 35 2 2 2 8 2" xfId="40635"/>
    <cellStyle name="Normal 35 2 2 2 8 3" xfId="40636"/>
    <cellStyle name="Normal 35 2 2 2 9" xfId="40637"/>
    <cellStyle name="Normal 35 2 2 2_Schs" xfId="40638"/>
    <cellStyle name="Normal 35 2 2 3" xfId="40639"/>
    <cellStyle name="Normal 35 2 2 3 2" xfId="40640"/>
    <cellStyle name="Normal 35 2 2 3 2 2" xfId="40641"/>
    <cellStyle name="Normal 35 2 2 3 2 2 2" xfId="40642"/>
    <cellStyle name="Normal 35 2 2 3 2 2 3" xfId="40643"/>
    <cellStyle name="Normal 35 2 2 3 2 2 3 2" xfId="40644"/>
    <cellStyle name="Normal 35 2 2 3 2 2 3 2 2" xfId="40645"/>
    <cellStyle name="Normal 35 2 2 3 2 2 3 2 2 2" xfId="40646"/>
    <cellStyle name="Normal 35 2 2 3 2 2 3 2 2 3" xfId="40647"/>
    <cellStyle name="Normal 35 2 2 3 2 2 3 2 3" xfId="40648"/>
    <cellStyle name="Normal 35 2 2 3 2 2 3 2 4" xfId="40649"/>
    <cellStyle name="Normal 35 2 2 3 2 2 3 3" xfId="40650"/>
    <cellStyle name="Normal 35 2 2 3 2 2 3 3 2" xfId="40651"/>
    <cellStyle name="Normal 35 2 2 3 2 2 3 3 3" xfId="40652"/>
    <cellStyle name="Normal 35 2 2 3 2 2 3 4" xfId="40653"/>
    <cellStyle name="Normal 35 2 2 3 2 2 3 5" xfId="40654"/>
    <cellStyle name="Normal 35 2 2 3 2 2 4" xfId="40655"/>
    <cellStyle name="Normal 35 2 2 3 2 2 4 2" xfId="40656"/>
    <cellStyle name="Normal 35 2 2 3 2 2 4 2 2" xfId="40657"/>
    <cellStyle name="Normal 35 2 2 3 2 2 4 2 3" xfId="40658"/>
    <cellStyle name="Normal 35 2 2 3 2 2 4 3" xfId="40659"/>
    <cellStyle name="Normal 35 2 2 3 2 2 4 4" xfId="40660"/>
    <cellStyle name="Normal 35 2 2 3 2 2 5" xfId="40661"/>
    <cellStyle name="Normal 35 2 2 3 2 2 5 2" xfId="40662"/>
    <cellStyle name="Normal 35 2 2 3 2 2 5 3" xfId="40663"/>
    <cellStyle name="Normal 35 2 2 3 2 2 6" xfId="40664"/>
    <cellStyle name="Normal 35 2 2 3 2 2 7" xfId="40665"/>
    <cellStyle name="Normal 35 2 2 3 2 2_Schs" xfId="40666"/>
    <cellStyle name="Normal 35 2 2 3 2 3" xfId="40667"/>
    <cellStyle name="Normal 35 2 2 3 2 4" xfId="40668"/>
    <cellStyle name="Normal 35 2 2 3 2 4 2" xfId="40669"/>
    <cellStyle name="Normal 35 2 2 3 2 4 2 2" xfId="40670"/>
    <cellStyle name="Normal 35 2 2 3 2 4 2 2 2" xfId="40671"/>
    <cellStyle name="Normal 35 2 2 3 2 4 2 2 3" xfId="40672"/>
    <cellStyle name="Normal 35 2 2 3 2 4 2 3" xfId="40673"/>
    <cellStyle name="Normal 35 2 2 3 2 4 2 4" xfId="40674"/>
    <cellStyle name="Normal 35 2 2 3 2 4 3" xfId="40675"/>
    <cellStyle name="Normal 35 2 2 3 2 4 3 2" xfId="40676"/>
    <cellStyle name="Normal 35 2 2 3 2 4 3 3" xfId="40677"/>
    <cellStyle name="Normal 35 2 2 3 2 4 4" xfId="40678"/>
    <cellStyle name="Normal 35 2 2 3 2 4 5" xfId="40679"/>
    <cellStyle name="Normal 35 2 2 3 2 5" xfId="40680"/>
    <cellStyle name="Normal 35 2 2 3 2 5 2" xfId="40681"/>
    <cellStyle name="Normal 35 2 2 3 2 5 2 2" xfId="40682"/>
    <cellStyle name="Normal 35 2 2 3 2 5 2 3" xfId="40683"/>
    <cellStyle name="Normal 35 2 2 3 2 5 3" xfId="40684"/>
    <cellStyle name="Normal 35 2 2 3 2 5 4" xfId="40685"/>
    <cellStyle name="Normal 35 2 2 3 2 6" xfId="40686"/>
    <cellStyle name="Normal 35 2 2 3 2 6 2" xfId="40687"/>
    <cellStyle name="Normal 35 2 2 3 2 6 3" xfId="40688"/>
    <cellStyle name="Normal 35 2 2 3 2 7" xfId="40689"/>
    <cellStyle name="Normal 35 2 2 3 2 8" xfId="40690"/>
    <cellStyle name="Normal 35 2 2 3 2_Schs" xfId="40691"/>
    <cellStyle name="Normal 35 2 2 3 3" xfId="40692"/>
    <cellStyle name="Normal 35 2 2 3 3 2" xfId="40693"/>
    <cellStyle name="Normal 35 2 2 3 3 3" xfId="40694"/>
    <cellStyle name="Normal 35 2 2 3 3 3 2" xfId="40695"/>
    <cellStyle name="Normal 35 2 2 3 3 3 2 2" xfId="40696"/>
    <cellStyle name="Normal 35 2 2 3 3 3 2 2 2" xfId="40697"/>
    <cellStyle name="Normal 35 2 2 3 3 3 2 2 3" xfId="40698"/>
    <cellStyle name="Normal 35 2 2 3 3 3 2 3" xfId="40699"/>
    <cellStyle name="Normal 35 2 2 3 3 3 2 4" xfId="40700"/>
    <cellStyle name="Normal 35 2 2 3 3 3 3" xfId="40701"/>
    <cellStyle name="Normal 35 2 2 3 3 3 3 2" xfId="40702"/>
    <cellStyle name="Normal 35 2 2 3 3 3 3 3" xfId="40703"/>
    <cellStyle name="Normal 35 2 2 3 3 3 4" xfId="40704"/>
    <cellStyle name="Normal 35 2 2 3 3 3 5" xfId="40705"/>
    <cellStyle name="Normal 35 2 2 3 3 4" xfId="40706"/>
    <cellStyle name="Normal 35 2 2 3 3 4 2" xfId="40707"/>
    <cellStyle name="Normal 35 2 2 3 3 4 2 2" xfId="40708"/>
    <cellStyle name="Normal 35 2 2 3 3 4 2 3" xfId="40709"/>
    <cellStyle name="Normal 35 2 2 3 3 4 3" xfId="40710"/>
    <cellStyle name="Normal 35 2 2 3 3 4 4" xfId="40711"/>
    <cellStyle name="Normal 35 2 2 3 3 5" xfId="40712"/>
    <cellStyle name="Normal 35 2 2 3 3 5 2" xfId="40713"/>
    <cellStyle name="Normal 35 2 2 3 3 5 3" xfId="40714"/>
    <cellStyle name="Normal 35 2 2 3 3 6" xfId="40715"/>
    <cellStyle name="Normal 35 2 2 3 3 7" xfId="40716"/>
    <cellStyle name="Normal 35 2 2 3 3_Schs" xfId="40717"/>
    <cellStyle name="Normal 35 2 2 3 4" xfId="40718"/>
    <cellStyle name="Normal 35 2 2 3 5" xfId="40719"/>
    <cellStyle name="Normal 35 2 2 3 5 2" xfId="40720"/>
    <cellStyle name="Normal 35 2 2 3 5 2 2" xfId="40721"/>
    <cellStyle name="Normal 35 2 2 3 5 2 2 2" xfId="40722"/>
    <cellStyle name="Normal 35 2 2 3 5 2 2 3" xfId="40723"/>
    <cellStyle name="Normal 35 2 2 3 5 2 3" xfId="40724"/>
    <cellStyle name="Normal 35 2 2 3 5 2 4" xfId="40725"/>
    <cellStyle name="Normal 35 2 2 3 5 3" xfId="40726"/>
    <cellStyle name="Normal 35 2 2 3 5 3 2" xfId="40727"/>
    <cellStyle name="Normal 35 2 2 3 5 3 3" xfId="40728"/>
    <cellStyle name="Normal 35 2 2 3 5 4" xfId="40729"/>
    <cellStyle name="Normal 35 2 2 3 5 5" xfId="40730"/>
    <cellStyle name="Normal 35 2 2 3 6" xfId="40731"/>
    <cellStyle name="Normal 35 2 2 3 6 2" xfId="40732"/>
    <cellStyle name="Normal 35 2 2 3 6 2 2" xfId="40733"/>
    <cellStyle name="Normal 35 2 2 3 6 2 3" xfId="40734"/>
    <cellStyle name="Normal 35 2 2 3 6 3" xfId="40735"/>
    <cellStyle name="Normal 35 2 2 3 6 4" xfId="40736"/>
    <cellStyle name="Normal 35 2 2 3 7" xfId="40737"/>
    <cellStyle name="Normal 35 2 2 3 7 2" xfId="40738"/>
    <cellStyle name="Normal 35 2 2 3 7 3" xfId="40739"/>
    <cellStyle name="Normal 35 2 2 3 8" xfId="40740"/>
    <cellStyle name="Normal 35 2 2 3 9" xfId="40741"/>
    <cellStyle name="Normal 35 2 2 3_Schs" xfId="40742"/>
    <cellStyle name="Normal 35 2 2 4" xfId="40743"/>
    <cellStyle name="Normal 35 2 2 4 2" xfId="40744"/>
    <cellStyle name="Normal 35 2 2 4 2 2" xfId="40745"/>
    <cellStyle name="Normal 35 2 2 4 2 3" xfId="40746"/>
    <cellStyle name="Normal 35 2 2 4 2 3 2" xfId="40747"/>
    <cellStyle name="Normal 35 2 2 4 2 3 2 2" xfId="40748"/>
    <cellStyle name="Normal 35 2 2 4 2 3 2 2 2" xfId="40749"/>
    <cellStyle name="Normal 35 2 2 4 2 3 2 2 3" xfId="40750"/>
    <cellStyle name="Normal 35 2 2 4 2 3 2 3" xfId="40751"/>
    <cellStyle name="Normal 35 2 2 4 2 3 2 4" xfId="40752"/>
    <cellStyle name="Normal 35 2 2 4 2 3 3" xfId="40753"/>
    <cellStyle name="Normal 35 2 2 4 2 3 3 2" xfId="40754"/>
    <cellStyle name="Normal 35 2 2 4 2 3 3 3" xfId="40755"/>
    <cellStyle name="Normal 35 2 2 4 2 3 4" xfId="40756"/>
    <cellStyle name="Normal 35 2 2 4 2 3 5" xfId="40757"/>
    <cellStyle name="Normal 35 2 2 4 2 4" xfId="40758"/>
    <cellStyle name="Normal 35 2 2 4 2 4 2" xfId="40759"/>
    <cellStyle name="Normal 35 2 2 4 2 4 2 2" xfId="40760"/>
    <cellStyle name="Normal 35 2 2 4 2 4 2 3" xfId="40761"/>
    <cellStyle name="Normal 35 2 2 4 2 4 3" xfId="40762"/>
    <cellStyle name="Normal 35 2 2 4 2 4 4" xfId="40763"/>
    <cellStyle name="Normal 35 2 2 4 2 5" xfId="40764"/>
    <cellStyle name="Normal 35 2 2 4 2 5 2" xfId="40765"/>
    <cellStyle name="Normal 35 2 2 4 2 5 3" xfId="40766"/>
    <cellStyle name="Normal 35 2 2 4 2 6" xfId="40767"/>
    <cellStyle name="Normal 35 2 2 4 2 7" xfId="40768"/>
    <cellStyle name="Normal 35 2 2 4 2_Schs" xfId="40769"/>
    <cellStyle name="Normal 35 2 2 4 3" xfId="40770"/>
    <cellStyle name="Normal 35 2 2 4 4" xfId="40771"/>
    <cellStyle name="Normal 35 2 2 4 4 2" xfId="40772"/>
    <cellStyle name="Normal 35 2 2 4 4 2 2" xfId="40773"/>
    <cellStyle name="Normal 35 2 2 4 4 2 2 2" xfId="40774"/>
    <cellStyle name="Normal 35 2 2 4 4 2 2 3" xfId="40775"/>
    <cellStyle name="Normal 35 2 2 4 4 2 3" xfId="40776"/>
    <cellStyle name="Normal 35 2 2 4 4 2 4" xfId="40777"/>
    <cellStyle name="Normal 35 2 2 4 4 3" xfId="40778"/>
    <cellStyle name="Normal 35 2 2 4 4 3 2" xfId="40779"/>
    <cellStyle name="Normal 35 2 2 4 4 3 3" xfId="40780"/>
    <cellStyle name="Normal 35 2 2 4 4 4" xfId="40781"/>
    <cellStyle name="Normal 35 2 2 4 4 5" xfId="40782"/>
    <cellStyle name="Normal 35 2 2 4 5" xfId="40783"/>
    <cellStyle name="Normal 35 2 2 4 5 2" xfId="40784"/>
    <cellStyle name="Normal 35 2 2 4 5 2 2" xfId="40785"/>
    <cellStyle name="Normal 35 2 2 4 5 2 3" xfId="40786"/>
    <cellStyle name="Normal 35 2 2 4 5 3" xfId="40787"/>
    <cellStyle name="Normal 35 2 2 4 5 4" xfId="40788"/>
    <cellStyle name="Normal 35 2 2 4 6" xfId="40789"/>
    <cellStyle name="Normal 35 2 2 4 6 2" xfId="40790"/>
    <cellStyle name="Normal 35 2 2 4 6 3" xfId="40791"/>
    <cellStyle name="Normal 35 2 2 4 7" xfId="40792"/>
    <cellStyle name="Normal 35 2 2 4 8" xfId="40793"/>
    <cellStyle name="Normal 35 2 2 4_Schs" xfId="40794"/>
    <cellStyle name="Normal 35 2 2 5" xfId="40795"/>
    <cellStyle name="Normal 35 2 2 5 2" xfId="40796"/>
    <cellStyle name="Normal 35 2 2 5 3" xfId="40797"/>
    <cellStyle name="Normal 35 2 2 5 3 2" xfId="40798"/>
    <cellStyle name="Normal 35 2 2 5 3 2 2" xfId="40799"/>
    <cellStyle name="Normal 35 2 2 5 3 2 2 2" xfId="40800"/>
    <cellStyle name="Normal 35 2 2 5 3 2 2 3" xfId="40801"/>
    <cellStyle name="Normal 35 2 2 5 3 2 3" xfId="40802"/>
    <cellStyle name="Normal 35 2 2 5 3 2 4" xfId="40803"/>
    <cellStyle name="Normal 35 2 2 5 3 3" xfId="40804"/>
    <cellStyle name="Normal 35 2 2 5 3 3 2" xfId="40805"/>
    <cellStyle name="Normal 35 2 2 5 3 3 3" xfId="40806"/>
    <cellStyle name="Normal 35 2 2 5 3 4" xfId="40807"/>
    <cellStyle name="Normal 35 2 2 5 3 5" xfId="40808"/>
    <cellStyle name="Normal 35 2 2 5 4" xfId="40809"/>
    <cellStyle name="Normal 35 2 2 5 4 2" xfId="40810"/>
    <cellStyle name="Normal 35 2 2 5 4 2 2" xfId="40811"/>
    <cellStyle name="Normal 35 2 2 5 4 2 3" xfId="40812"/>
    <cellStyle name="Normal 35 2 2 5 4 3" xfId="40813"/>
    <cellStyle name="Normal 35 2 2 5 4 4" xfId="40814"/>
    <cellStyle name="Normal 35 2 2 5 5" xfId="40815"/>
    <cellStyle name="Normal 35 2 2 5 5 2" xfId="40816"/>
    <cellStyle name="Normal 35 2 2 5 5 3" xfId="40817"/>
    <cellStyle name="Normal 35 2 2 5 6" xfId="40818"/>
    <cellStyle name="Normal 35 2 2 5 7" xfId="40819"/>
    <cellStyle name="Normal 35 2 2 5_Schs" xfId="40820"/>
    <cellStyle name="Normal 35 2 2 6" xfId="40821"/>
    <cellStyle name="Normal 35 2 2 7" xfId="40822"/>
    <cellStyle name="Normal 35 2 2 7 2" xfId="40823"/>
    <cellStyle name="Normal 35 2 2 7 2 2" xfId="40824"/>
    <cellStyle name="Normal 35 2 2 7 2 2 2" xfId="40825"/>
    <cellStyle name="Normal 35 2 2 7 2 2 3" xfId="40826"/>
    <cellStyle name="Normal 35 2 2 7 2 3" xfId="40827"/>
    <cellStyle name="Normal 35 2 2 7 2 4" xfId="40828"/>
    <cellStyle name="Normal 35 2 2 7 3" xfId="40829"/>
    <cellStyle name="Normal 35 2 2 7 3 2" xfId="40830"/>
    <cellStyle name="Normal 35 2 2 7 3 3" xfId="40831"/>
    <cellStyle name="Normal 35 2 2 7 4" xfId="40832"/>
    <cellStyle name="Normal 35 2 2 7 5" xfId="40833"/>
    <cellStyle name="Normal 35 2 2 8" xfId="40834"/>
    <cellStyle name="Normal 35 2 2 8 2" xfId="40835"/>
    <cellStyle name="Normal 35 2 2 8 2 2" xfId="40836"/>
    <cellStyle name="Normal 35 2 2 8 2 3" xfId="40837"/>
    <cellStyle name="Normal 35 2 2 8 3" xfId="40838"/>
    <cellStyle name="Normal 35 2 2 8 4" xfId="40839"/>
    <cellStyle name="Normal 35 2 2 9" xfId="40840"/>
    <cellStyle name="Normal 35 2 2 9 2" xfId="40841"/>
    <cellStyle name="Normal 35 2 2 9 3" xfId="40842"/>
    <cellStyle name="Normal 35 2 2_Schs" xfId="40843"/>
    <cellStyle name="Normal 35 2 3" xfId="40844"/>
    <cellStyle name="Normal 35 2 3 10" xfId="40845"/>
    <cellStyle name="Normal 35 2 3 2" xfId="40846"/>
    <cellStyle name="Normal 35 2 3 2 2" xfId="40847"/>
    <cellStyle name="Normal 35 2 3 2 2 2" xfId="40848"/>
    <cellStyle name="Normal 35 2 3 2 2 2 2" xfId="40849"/>
    <cellStyle name="Normal 35 2 3 2 2 2 3" xfId="40850"/>
    <cellStyle name="Normal 35 2 3 2 2 2 3 2" xfId="40851"/>
    <cellStyle name="Normal 35 2 3 2 2 2 3 2 2" xfId="40852"/>
    <cellStyle name="Normal 35 2 3 2 2 2 3 2 2 2" xfId="40853"/>
    <cellStyle name="Normal 35 2 3 2 2 2 3 2 2 3" xfId="40854"/>
    <cellStyle name="Normal 35 2 3 2 2 2 3 2 3" xfId="40855"/>
    <cellStyle name="Normal 35 2 3 2 2 2 3 2 4" xfId="40856"/>
    <cellStyle name="Normal 35 2 3 2 2 2 3 3" xfId="40857"/>
    <cellStyle name="Normal 35 2 3 2 2 2 3 3 2" xfId="40858"/>
    <cellStyle name="Normal 35 2 3 2 2 2 3 3 3" xfId="40859"/>
    <cellStyle name="Normal 35 2 3 2 2 2 3 4" xfId="40860"/>
    <cellStyle name="Normal 35 2 3 2 2 2 3 5" xfId="40861"/>
    <cellStyle name="Normal 35 2 3 2 2 2 4" xfId="40862"/>
    <cellStyle name="Normal 35 2 3 2 2 2 4 2" xfId="40863"/>
    <cellStyle name="Normal 35 2 3 2 2 2 4 2 2" xfId="40864"/>
    <cellStyle name="Normal 35 2 3 2 2 2 4 2 3" xfId="40865"/>
    <cellStyle name="Normal 35 2 3 2 2 2 4 3" xfId="40866"/>
    <cellStyle name="Normal 35 2 3 2 2 2 4 4" xfId="40867"/>
    <cellStyle name="Normal 35 2 3 2 2 2 5" xfId="40868"/>
    <cellStyle name="Normal 35 2 3 2 2 2 5 2" xfId="40869"/>
    <cellStyle name="Normal 35 2 3 2 2 2 5 3" xfId="40870"/>
    <cellStyle name="Normal 35 2 3 2 2 2 6" xfId="40871"/>
    <cellStyle name="Normal 35 2 3 2 2 2 7" xfId="40872"/>
    <cellStyle name="Normal 35 2 3 2 2 2_Schs" xfId="40873"/>
    <cellStyle name="Normal 35 2 3 2 2 3" xfId="40874"/>
    <cellStyle name="Normal 35 2 3 2 2 4" xfId="40875"/>
    <cellStyle name="Normal 35 2 3 2 2 4 2" xfId="40876"/>
    <cellStyle name="Normal 35 2 3 2 2 4 2 2" xfId="40877"/>
    <cellStyle name="Normal 35 2 3 2 2 4 2 2 2" xfId="40878"/>
    <cellStyle name="Normal 35 2 3 2 2 4 2 2 3" xfId="40879"/>
    <cellStyle name="Normal 35 2 3 2 2 4 2 3" xfId="40880"/>
    <cellStyle name="Normal 35 2 3 2 2 4 2 4" xfId="40881"/>
    <cellStyle name="Normal 35 2 3 2 2 4 3" xfId="40882"/>
    <cellStyle name="Normal 35 2 3 2 2 4 3 2" xfId="40883"/>
    <cellStyle name="Normal 35 2 3 2 2 4 3 3" xfId="40884"/>
    <cellStyle name="Normal 35 2 3 2 2 4 4" xfId="40885"/>
    <cellStyle name="Normal 35 2 3 2 2 4 5" xfId="40886"/>
    <cellStyle name="Normal 35 2 3 2 2 5" xfId="40887"/>
    <cellStyle name="Normal 35 2 3 2 2 5 2" xfId="40888"/>
    <cellStyle name="Normal 35 2 3 2 2 5 2 2" xfId="40889"/>
    <cellStyle name="Normal 35 2 3 2 2 5 2 3" xfId="40890"/>
    <cellStyle name="Normal 35 2 3 2 2 5 3" xfId="40891"/>
    <cellStyle name="Normal 35 2 3 2 2 5 4" xfId="40892"/>
    <cellStyle name="Normal 35 2 3 2 2 6" xfId="40893"/>
    <cellStyle name="Normal 35 2 3 2 2 6 2" xfId="40894"/>
    <cellStyle name="Normal 35 2 3 2 2 6 3" xfId="40895"/>
    <cellStyle name="Normal 35 2 3 2 2 7" xfId="40896"/>
    <cellStyle name="Normal 35 2 3 2 2 8" xfId="40897"/>
    <cellStyle name="Normal 35 2 3 2 2_Schs" xfId="40898"/>
    <cellStyle name="Normal 35 2 3 2 3" xfId="40899"/>
    <cellStyle name="Normal 35 2 3 2 3 2" xfId="40900"/>
    <cellStyle name="Normal 35 2 3 2 3 3" xfId="40901"/>
    <cellStyle name="Normal 35 2 3 2 3 3 2" xfId="40902"/>
    <cellStyle name="Normal 35 2 3 2 3 3 2 2" xfId="40903"/>
    <cellStyle name="Normal 35 2 3 2 3 3 2 2 2" xfId="40904"/>
    <cellStyle name="Normal 35 2 3 2 3 3 2 2 3" xfId="40905"/>
    <cellStyle name="Normal 35 2 3 2 3 3 2 3" xfId="40906"/>
    <cellStyle name="Normal 35 2 3 2 3 3 2 4" xfId="40907"/>
    <cellStyle name="Normal 35 2 3 2 3 3 3" xfId="40908"/>
    <cellStyle name="Normal 35 2 3 2 3 3 3 2" xfId="40909"/>
    <cellStyle name="Normal 35 2 3 2 3 3 3 3" xfId="40910"/>
    <cellStyle name="Normal 35 2 3 2 3 3 4" xfId="40911"/>
    <cellStyle name="Normal 35 2 3 2 3 3 5" xfId="40912"/>
    <cellStyle name="Normal 35 2 3 2 3 4" xfId="40913"/>
    <cellStyle name="Normal 35 2 3 2 3 4 2" xfId="40914"/>
    <cellStyle name="Normal 35 2 3 2 3 4 2 2" xfId="40915"/>
    <cellStyle name="Normal 35 2 3 2 3 4 2 3" xfId="40916"/>
    <cellStyle name="Normal 35 2 3 2 3 4 3" xfId="40917"/>
    <cellStyle name="Normal 35 2 3 2 3 4 4" xfId="40918"/>
    <cellStyle name="Normal 35 2 3 2 3 5" xfId="40919"/>
    <cellStyle name="Normal 35 2 3 2 3 5 2" xfId="40920"/>
    <cellStyle name="Normal 35 2 3 2 3 5 3" xfId="40921"/>
    <cellStyle name="Normal 35 2 3 2 3 6" xfId="40922"/>
    <cellStyle name="Normal 35 2 3 2 3 7" xfId="40923"/>
    <cellStyle name="Normal 35 2 3 2 3_Schs" xfId="40924"/>
    <cellStyle name="Normal 35 2 3 2 4" xfId="40925"/>
    <cellStyle name="Normal 35 2 3 2 5" xfId="40926"/>
    <cellStyle name="Normal 35 2 3 2 5 2" xfId="40927"/>
    <cellStyle name="Normal 35 2 3 2 5 2 2" xfId="40928"/>
    <cellStyle name="Normal 35 2 3 2 5 2 2 2" xfId="40929"/>
    <cellStyle name="Normal 35 2 3 2 5 2 2 3" xfId="40930"/>
    <cellStyle name="Normal 35 2 3 2 5 2 3" xfId="40931"/>
    <cellStyle name="Normal 35 2 3 2 5 2 4" xfId="40932"/>
    <cellStyle name="Normal 35 2 3 2 5 3" xfId="40933"/>
    <cellStyle name="Normal 35 2 3 2 5 3 2" xfId="40934"/>
    <cellStyle name="Normal 35 2 3 2 5 3 3" xfId="40935"/>
    <cellStyle name="Normal 35 2 3 2 5 4" xfId="40936"/>
    <cellStyle name="Normal 35 2 3 2 5 5" xfId="40937"/>
    <cellStyle name="Normal 35 2 3 2 6" xfId="40938"/>
    <cellStyle name="Normal 35 2 3 2 6 2" xfId="40939"/>
    <cellStyle name="Normal 35 2 3 2 6 2 2" xfId="40940"/>
    <cellStyle name="Normal 35 2 3 2 6 2 3" xfId="40941"/>
    <cellStyle name="Normal 35 2 3 2 6 3" xfId="40942"/>
    <cellStyle name="Normal 35 2 3 2 6 4" xfId="40943"/>
    <cellStyle name="Normal 35 2 3 2 7" xfId="40944"/>
    <cellStyle name="Normal 35 2 3 2 7 2" xfId="40945"/>
    <cellStyle name="Normal 35 2 3 2 7 3" xfId="40946"/>
    <cellStyle name="Normal 35 2 3 2 8" xfId="40947"/>
    <cellStyle name="Normal 35 2 3 2 9" xfId="40948"/>
    <cellStyle name="Normal 35 2 3 2_Schs" xfId="40949"/>
    <cellStyle name="Normal 35 2 3 3" xfId="40950"/>
    <cellStyle name="Normal 35 2 3 3 2" xfId="40951"/>
    <cellStyle name="Normal 35 2 3 3 2 2" xfId="40952"/>
    <cellStyle name="Normal 35 2 3 3 2 3" xfId="40953"/>
    <cellStyle name="Normal 35 2 3 3 2 3 2" xfId="40954"/>
    <cellStyle name="Normal 35 2 3 3 2 3 2 2" xfId="40955"/>
    <cellStyle name="Normal 35 2 3 3 2 3 2 2 2" xfId="40956"/>
    <cellStyle name="Normal 35 2 3 3 2 3 2 2 3" xfId="40957"/>
    <cellStyle name="Normal 35 2 3 3 2 3 2 3" xfId="40958"/>
    <cellStyle name="Normal 35 2 3 3 2 3 2 4" xfId="40959"/>
    <cellStyle name="Normal 35 2 3 3 2 3 3" xfId="40960"/>
    <cellStyle name="Normal 35 2 3 3 2 3 3 2" xfId="40961"/>
    <cellStyle name="Normal 35 2 3 3 2 3 3 3" xfId="40962"/>
    <cellStyle name="Normal 35 2 3 3 2 3 4" xfId="40963"/>
    <cellStyle name="Normal 35 2 3 3 2 3 5" xfId="40964"/>
    <cellStyle name="Normal 35 2 3 3 2 4" xfId="40965"/>
    <cellStyle name="Normal 35 2 3 3 2 4 2" xfId="40966"/>
    <cellStyle name="Normal 35 2 3 3 2 4 2 2" xfId="40967"/>
    <cellStyle name="Normal 35 2 3 3 2 4 2 3" xfId="40968"/>
    <cellStyle name="Normal 35 2 3 3 2 4 3" xfId="40969"/>
    <cellStyle name="Normal 35 2 3 3 2 4 4" xfId="40970"/>
    <cellStyle name="Normal 35 2 3 3 2 5" xfId="40971"/>
    <cellStyle name="Normal 35 2 3 3 2 5 2" xfId="40972"/>
    <cellStyle name="Normal 35 2 3 3 2 5 3" xfId="40973"/>
    <cellStyle name="Normal 35 2 3 3 2 6" xfId="40974"/>
    <cellStyle name="Normal 35 2 3 3 2 7" xfId="40975"/>
    <cellStyle name="Normal 35 2 3 3 2_Schs" xfId="40976"/>
    <cellStyle name="Normal 35 2 3 3 3" xfId="40977"/>
    <cellStyle name="Normal 35 2 3 3 4" xfId="40978"/>
    <cellStyle name="Normal 35 2 3 3 4 2" xfId="40979"/>
    <cellStyle name="Normal 35 2 3 3 4 2 2" xfId="40980"/>
    <cellStyle name="Normal 35 2 3 3 4 2 2 2" xfId="40981"/>
    <cellStyle name="Normal 35 2 3 3 4 2 2 3" xfId="40982"/>
    <cellStyle name="Normal 35 2 3 3 4 2 3" xfId="40983"/>
    <cellStyle name="Normal 35 2 3 3 4 2 4" xfId="40984"/>
    <cellStyle name="Normal 35 2 3 3 4 3" xfId="40985"/>
    <cellStyle name="Normal 35 2 3 3 4 3 2" xfId="40986"/>
    <cellStyle name="Normal 35 2 3 3 4 3 3" xfId="40987"/>
    <cellStyle name="Normal 35 2 3 3 4 4" xfId="40988"/>
    <cellStyle name="Normal 35 2 3 3 4 5" xfId="40989"/>
    <cellStyle name="Normal 35 2 3 3 5" xfId="40990"/>
    <cellStyle name="Normal 35 2 3 3 5 2" xfId="40991"/>
    <cellStyle name="Normal 35 2 3 3 5 2 2" xfId="40992"/>
    <cellStyle name="Normal 35 2 3 3 5 2 3" xfId="40993"/>
    <cellStyle name="Normal 35 2 3 3 5 3" xfId="40994"/>
    <cellStyle name="Normal 35 2 3 3 5 4" xfId="40995"/>
    <cellStyle name="Normal 35 2 3 3 6" xfId="40996"/>
    <cellStyle name="Normal 35 2 3 3 6 2" xfId="40997"/>
    <cellStyle name="Normal 35 2 3 3 6 3" xfId="40998"/>
    <cellStyle name="Normal 35 2 3 3 7" xfId="40999"/>
    <cellStyle name="Normal 35 2 3 3 8" xfId="41000"/>
    <cellStyle name="Normal 35 2 3 3_Schs" xfId="41001"/>
    <cellStyle name="Normal 35 2 3 4" xfId="41002"/>
    <cellStyle name="Normal 35 2 3 4 2" xfId="41003"/>
    <cellStyle name="Normal 35 2 3 4 3" xfId="41004"/>
    <cellStyle name="Normal 35 2 3 4 3 2" xfId="41005"/>
    <cellStyle name="Normal 35 2 3 4 3 2 2" xfId="41006"/>
    <cellStyle name="Normal 35 2 3 4 3 2 2 2" xfId="41007"/>
    <cellStyle name="Normal 35 2 3 4 3 2 2 3" xfId="41008"/>
    <cellStyle name="Normal 35 2 3 4 3 2 3" xfId="41009"/>
    <cellStyle name="Normal 35 2 3 4 3 2 4" xfId="41010"/>
    <cellStyle name="Normal 35 2 3 4 3 3" xfId="41011"/>
    <cellStyle name="Normal 35 2 3 4 3 3 2" xfId="41012"/>
    <cellStyle name="Normal 35 2 3 4 3 3 3" xfId="41013"/>
    <cellStyle name="Normal 35 2 3 4 3 4" xfId="41014"/>
    <cellStyle name="Normal 35 2 3 4 3 5" xfId="41015"/>
    <cellStyle name="Normal 35 2 3 4 4" xfId="41016"/>
    <cellStyle name="Normal 35 2 3 4 4 2" xfId="41017"/>
    <cellStyle name="Normal 35 2 3 4 4 2 2" xfId="41018"/>
    <cellStyle name="Normal 35 2 3 4 4 2 3" xfId="41019"/>
    <cellStyle name="Normal 35 2 3 4 4 3" xfId="41020"/>
    <cellStyle name="Normal 35 2 3 4 4 4" xfId="41021"/>
    <cellStyle name="Normal 35 2 3 4 5" xfId="41022"/>
    <cellStyle name="Normal 35 2 3 4 5 2" xfId="41023"/>
    <cellStyle name="Normal 35 2 3 4 5 3" xfId="41024"/>
    <cellStyle name="Normal 35 2 3 4 6" xfId="41025"/>
    <cellStyle name="Normal 35 2 3 4 7" xfId="41026"/>
    <cellStyle name="Normal 35 2 3 4_Schs" xfId="41027"/>
    <cellStyle name="Normal 35 2 3 5" xfId="41028"/>
    <cellStyle name="Normal 35 2 3 6" xfId="41029"/>
    <cellStyle name="Normal 35 2 3 6 2" xfId="41030"/>
    <cellStyle name="Normal 35 2 3 6 2 2" xfId="41031"/>
    <cellStyle name="Normal 35 2 3 6 2 2 2" xfId="41032"/>
    <cellStyle name="Normal 35 2 3 6 2 2 3" xfId="41033"/>
    <cellStyle name="Normal 35 2 3 6 2 3" xfId="41034"/>
    <cellStyle name="Normal 35 2 3 6 2 4" xfId="41035"/>
    <cellStyle name="Normal 35 2 3 6 3" xfId="41036"/>
    <cellStyle name="Normal 35 2 3 6 3 2" xfId="41037"/>
    <cellStyle name="Normal 35 2 3 6 3 3" xfId="41038"/>
    <cellStyle name="Normal 35 2 3 6 4" xfId="41039"/>
    <cellStyle name="Normal 35 2 3 6 5" xfId="41040"/>
    <cellStyle name="Normal 35 2 3 7" xfId="41041"/>
    <cellStyle name="Normal 35 2 3 7 2" xfId="41042"/>
    <cellStyle name="Normal 35 2 3 7 2 2" xfId="41043"/>
    <cellStyle name="Normal 35 2 3 7 2 3" xfId="41044"/>
    <cellStyle name="Normal 35 2 3 7 3" xfId="41045"/>
    <cellStyle name="Normal 35 2 3 7 4" xfId="41046"/>
    <cellStyle name="Normal 35 2 3 8" xfId="41047"/>
    <cellStyle name="Normal 35 2 3 8 2" xfId="41048"/>
    <cellStyle name="Normal 35 2 3 8 3" xfId="41049"/>
    <cellStyle name="Normal 35 2 3 9" xfId="41050"/>
    <cellStyle name="Normal 35 2 3_Schs" xfId="41051"/>
    <cellStyle name="Normal 35 2 4" xfId="41052"/>
    <cellStyle name="Normal 35 2 4 2" xfId="41053"/>
    <cellStyle name="Normal 35 2 4 2 2" xfId="41054"/>
    <cellStyle name="Normal 35 2 4 2 2 2" xfId="41055"/>
    <cellStyle name="Normal 35 2 4 2 2 2 2" xfId="41056"/>
    <cellStyle name="Normal 35 2 4 2 2 2 3" xfId="41057"/>
    <cellStyle name="Normal 35 2 4 2 2 2 3 2" xfId="41058"/>
    <cellStyle name="Normal 35 2 4 2 2 2 3 2 2" xfId="41059"/>
    <cellStyle name="Normal 35 2 4 2 2 2 3 2 2 2" xfId="41060"/>
    <cellStyle name="Normal 35 2 4 2 2 2 3 2 2 3" xfId="41061"/>
    <cellStyle name="Normal 35 2 4 2 2 2 3 2 3" xfId="41062"/>
    <cellStyle name="Normal 35 2 4 2 2 2 3 2 4" xfId="41063"/>
    <cellStyle name="Normal 35 2 4 2 2 2 3 3" xfId="41064"/>
    <cellStyle name="Normal 35 2 4 2 2 2 3 3 2" xfId="41065"/>
    <cellStyle name="Normal 35 2 4 2 2 2 3 3 3" xfId="41066"/>
    <cellStyle name="Normal 35 2 4 2 2 2 3 4" xfId="41067"/>
    <cellStyle name="Normal 35 2 4 2 2 2 3 5" xfId="41068"/>
    <cellStyle name="Normal 35 2 4 2 2 2 4" xfId="41069"/>
    <cellStyle name="Normal 35 2 4 2 2 2 4 2" xfId="41070"/>
    <cellStyle name="Normal 35 2 4 2 2 2 4 2 2" xfId="41071"/>
    <cellStyle name="Normal 35 2 4 2 2 2 4 2 3" xfId="41072"/>
    <cellStyle name="Normal 35 2 4 2 2 2 4 3" xfId="41073"/>
    <cellStyle name="Normal 35 2 4 2 2 2 4 4" xfId="41074"/>
    <cellStyle name="Normal 35 2 4 2 2 2 5" xfId="41075"/>
    <cellStyle name="Normal 35 2 4 2 2 2 5 2" xfId="41076"/>
    <cellStyle name="Normal 35 2 4 2 2 2 5 3" xfId="41077"/>
    <cellStyle name="Normal 35 2 4 2 2 2 6" xfId="41078"/>
    <cellStyle name="Normal 35 2 4 2 2 2 7" xfId="41079"/>
    <cellStyle name="Normal 35 2 4 2 2 2_Schs" xfId="41080"/>
    <cellStyle name="Normal 35 2 4 2 2 3" xfId="41081"/>
    <cellStyle name="Normal 35 2 4 2 2 4" xfId="41082"/>
    <cellStyle name="Normal 35 2 4 2 2 4 2" xfId="41083"/>
    <cellStyle name="Normal 35 2 4 2 2 4 2 2" xfId="41084"/>
    <cellStyle name="Normal 35 2 4 2 2 4 2 2 2" xfId="41085"/>
    <cellStyle name="Normal 35 2 4 2 2 4 2 2 3" xfId="41086"/>
    <cellStyle name="Normal 35 2 4 2 2 4 2 3" xfId="41087"/>
    <cellStyle name="Normal 35 2 4 2 2 4 2 4" xfId="41088"/>
    <cellStyle name="Normal 35 2 4 2 2 4 3" xfId="41089"/>
    <cellStyle name="Normal 35 2 4 2 2 4 3 2" xfId="41090"/>
    <cellStyle name="Normal 35 2 4 2 2 4 3 3" xfId="41091"/>
    <cellStyle name="Normal 35 2 4 2 2 4 4" xfId="41092"/>
    <cellStyle name="Normal 35 2 4 2 2 4 5" xfId="41093"/>
    <cellStyle name="Normal 35 2 4 2 2 5" xfId="41094"/>
    <cellStyle name="Normal 35 2 4 2 2 5 2" xfId="41095"/>
    <cellStyle name="Normal 35 2 4 2 2 5 2 2" xfId="41096"/>
    <cellStyle name="Normal 35 2 4 2 2 5 2 3" xfId="41097"/>
    <cellStyle name="Normal 35 2 4 2 2 5 3" xfId="41098"/>
    <cellStyle name="Normal 35 2 4 2 2 5 4" xfId="41099"/>
    <cellStyle name="Normal 35 2 4 2 2 6" xfId="41100"/>
    <cellStyle name="Normal 35 2 4 2 2 6 2" xfId="41101"/>
    <cellStyle name="Normal 35 2 4 2 2 6 3" xfId="41102"/>
    <cellStyle name="Normal 35 2 4 2 2 7" xfId="41103"/>
    <cellStyle name="Normal 35 2 4 2 2 8" xfId="41104"/>
    <cellStyle name="Normal 35 2 4 2 2_Schs" xfId="41105"/>
    <cellStyle name="Normal 35 2 4 2 3" xfId="41106"/>
    <cellStyle name="Normal 35 2 4 2 3 2" xfId="41107"/>
    <cellStyle name="Normal 35 2 4 2 3 3" xfId="41108"/>
    <cellStyle name="Normal 35 2 4 2 3 3 2" xfId="41109"/>
    <cellStyle name="Normal 35 2 4 2 3 3 2 2" xfId="41110"/>
    <cellStyle name="Normal 35 2 4 2 3 3 2 2 2" xfId="41111"/>
    <cellStyle name="Normal 35 2 4 2 3 3 2 2 3" xfId="41112"/>
    <cellStyle name="Normal 35 2 4 2 3 3 2 3" xfId="41113"/>
    <cellStyle name="Normal 35 2 4 2 3 3 2 4" xfId="41114"/>
    <cellStyle name="Normal 35 2 4 2 3 3 3" xfId="41115"/>
    <cellStyle name="Normal 35 2 4 2 3 3 3 2" xfId="41116"/>
    <cellStyle name="Normal 35 2 4 2 3 3 3 3" xfId="41117"/>
    <cellStyle name="Normal 35 2 4 2 3 3 4" xfId="41118"/>
    <cellStyle name="Normal 35 2 4 2 3 3 5" xfId="41119"/>
    <cellStyle name="Normal 35 2 4 2 3 4" xfId="41120"/>
    <cellStyle name="Normal 35 2 4 2 3 4 2" xfId="41121"/>
    <cellStyle name="Normal 35 2 4 2 3 4 2 2" xfId="41122"/>
    <cellStyle name="Normal 35 2 4 2 3 4 2 3" xfId="41123"/>
    <cellStyle name="Normal 35 2 4 2 3 4 3" xfId="41124"/>
    <cellStyle name="Normal 35 2 4 2 3 4 4" xfId="41125"/>
    <cellStyle name="Normal 35 2 4 2 3 5" xfId="41126"/>
    <cellStyle name="Normal 35 2 4 2 3 5 2" xfId="41127"/>
    <cellStyle name="Normal 35 2 4 2 3 5 3" xfId="41128"/>
    <cellStyle name="Normal 35 2 4 2 3 6" xfId="41129"/>
    <cellStyle name="Normal 35 2 4 2 3 7" xfId="41130"/>
    <cellStyle name="Normal 35 2 4 2 3_Schs" xfId="41131"/>
    <cellStyle name="Normal 35 2 4 2 4" xfId="41132"/>
    <cellStyle name="Normal 35 2 4 2 5" xfId="41133"/>
    <cellStyle name="Normal 35 2 4 2 5 2" xfId="41134"/>
    <cellStyle name="Normal 35 2 4 2 5 2 2" xfId="41135"/>
    <cellStyle name="Normal 35 2 4 2 5 2 2 2" xfId="41136"/>
    <cellStyle name="Normal 35 2 4 2 5 2 2 3" xfId="41137"/>
    <cellStyle name="Normal 35 2 4 2 5 2 3" xfId="41138"/>
    <cellStyle name="Normal 35 2 4 2 5 2 4" xfId="41139"/>
    <cellStyle name="Normal 35 2 4 2 5 3" xfId="41140"/>
    <cellStyle name="Normal 35 2 4 2 5 3 2" xfId="41141"/>
    <cellStyle name="Normal 35 2 4 2 5 3 3" xfId="41142"/>
    <cellStyle name="Normal 35 2 4 2 5 4" xfId="41143"/>
    <cellStyle name="Normal 35 2 4 2 5 5" xfId="41144"/>
    <cellStyle name="Normal 35 2 4 2 6" xfId="41145"/>
    <cellStyle name="Normal 35 2 4 2 6 2" xfId="41146"/>
    <cellStyle name="Normal 35 2 4 2 6 2 2" xfId="41147"/>
    <cellStyle name="Normal 35 2 4 2 6 2 3" xfId="41148"/>
    <cellStyle name="Normal 35 2 4 2 6 3" xfId="41149"/>
    <cellStyle name="Normal 35 2 4 2 6 4" xfId="41150"/>
    <cellStyle name="Normal 35 2 4 2 7" xfId="41151"/>
    <cellStyle name="Normal 35 2 4 2 7 2" xfId="41152"/>
    <cellStyle name="Normal 35 2 4 2 7 3" xfId="41153"/>
    <cellStyle name="Normal 35 2 4 2 8" xfId="41154"/>
    <cellStyle name="Normal 35 2 4 2 9" xfId="41155"/>
    <cellStyle name="Normal 35 2 4 2_Schs" xfId="41156"/>
    <cellStyle name="Normal 35 2 5" xfId="41157"/>
    <cellStyle name="Normal 35 2 5 2" xfId="41158"/>
    <cellStyle name="Normal 35 2 5 2 2" xfId="41159"/>
    <cellStyle name="Normal 35 2 5 2 3" xfId="41160"/>
    <cellStyle name="Normal 35 2 5 2 3 2" xfId="41161"/>
    <cellStyle name="Normal 35 2 5 2 3 2 2" xfId="41162"/>
    <cellStyle name="Normal 35 2 5 2 3 2 2 2" xfId="41163"/>
    <cellStyle name="Normal 35 2 5 2 3 2 2 3" xfId="41164"/>
    <cellStyle name="Normal 35 2 5 2 3 2 3" xfId="41165"/>
    <cellStyle name="Normal 35 2 5 2 3 2 4" xfId="41166"/>
    <cellStyle name="Normal 35 2 5 2 3 3" xfId="41167"/>
    <cellStyle name="Normal 35 2 5 2 3 3 2" xfId="41168"/>
    <cellStyle name="Normal 35 2 5 2 3 3 3" xfId="41169"/>
    <cellStyle name="Normal 35 2 5 2 3 4" xfId="41170"/>
    <cellStyle name="Normal 35 2 5 2 3 5" xfId="41171"/>
    <cellStyle name="Normal 35 2 5 2 4" xfId="41172"/>
    <cellStyle name="Normal 35 2 5 2 4 2" xfId="41173"/>
    <cellStyle name="Normal 35 2 5 2 4 2 2" xfId="41174"/>
    <cellStyle name="Normal 35 2 5 2 4 2 3" xfId="41175"/>
    <cellStyle name="Normal 35 2 5 2 4 3" xfId="41176"/>
    <cellStyle name="Normal 35 2 5 2 4 4" xfId="41177"/>
    <cellStyle name="Normal 35 2 5 2 5" xfId="41178"/>
    <cellStyle name="Normal 35 2 5 2 5 2" xfId="41179"/>
    <cellStyle name="Normal 35 2 5 2 5 3" xfId="41180"/>
    <cellStyle name="Normal 35 2 5 2 6" xfId="41181"/>
    <cellStyle name="Normal 35 2 5 2 7" xfId="41182"/>
    <cellStyle name="Normal 35 2 5 2_Schs" xfId="41183"/>
    <cellStyle name="Normal 35 2 5 3" xfId="41184"/>
    <cellStyle name="Normal 35 2 5 4" xfId="41185"/>
    <cellStyle name="Normal 35 2 5 4 2" xfId="41186"/>
    <cellStyle name="Normal 35 2 5 4 2 2" xfId="41187"/>
    <cellStyle name="Normal 35 2 5 4 2 2 2" xfId="41188"/>
    <cellStyle name="Normal 35 2 5 4 2 2 3" xfId="41189"/>
    <cellStyle name="Normal 35 2 5 4 2 3" xfId="41190"/>
    <cellStyle name="Normal 35 2 5 4 2 4" xfId="41191"/>
    <cellStyle name="Normal 35 2 5 4 3" xfId="41192"/>
    <cellStyle name="Normal 35 2 5 4 3 2" xfId="41193"/>
    <cellStyle name="Normal 35 2 5 4 3 3" xfId="41194"/>
    <cellStyle name="Normal 35 2 5 4 4" xfId="41195"/>
    <cellStyle name="Normal 35 2 5 4 5" xfId="41196"/>
    <cellStyle name="Normal 35 2 5 5" xfId="41197"/>
    <cellStyle name="Normal 35 2 5 5 2" xfId="41198"/>
    <cellStyle name="Normal 35 2 5 5 2 2" xfId="41199"/>
    <cellStyle name="Normal 35 2 5 5 2 3" xfId="41200"/>
    <cellStyle name="Normal 35 2 5 5 3" xfId="41201"/>
    <cellStyle name="Normal 35 2 5 5 4" xfId="41202"/>
    <cellStyle name="Normal 35 2 5 6" xfId="41203"/>
    <cellStyle name="Normal 35 2 5 6 2" xfId="41204"/>
    <cellStyle name="Normal 35 2 5 6 3" xfId="41205"/>
    <cellStyle name="Normal 35 2 5 7" xfId="41206"/>
    <cellStyle name="Normal 35 2 5 8" xfId="41207"/>
    <cellStyle name="Normal 35 2 5_Schs" xfId="41208"/>
    <cellStyle name="Normal 35 2 6" xfId="41209"/>
    <cellStyle name="Normal 35 2 6 2" xfId="41210"/>
    <cellStyle name="Normal 35 2 6 3" xfId="41211"/>
    <cellStyle name="Normal 35 2 6 3 2" xfId="41212"/>
    <cellStyle name="Normal 35 2 6 3 2 2" xfId="41213"/>
    <cellStyle name="Normal 35 2 6 3 2 2 2" xfId="41214"/>
    <cellStyle name="Normal 35 2 6 3 2 2 3" xfId="41215"/>
    <cellStyle name="Normal 35 2 6 3 2 3" xfId="41216"/>
    <cellStyle name="Normal 35 2 6 3 2 4" xfId="41217"/>
    <cellStyle name="Normal 35 2 6 3 3" xfId="41218"/>
    <cellStyle name="Normal 35 2 6 3 3 2" xfId="41219"/>
    <cellStyle name="Normal 35 2 6 3 3 3" xfId="41220"/>
    <cellStyle name="Normal 35 2 6 3 4" xfId="41221"/>
    <cellStyle name="Normal 35 2 6 3 5" xfId="41222"/>
    <cellStyle name="Normal 35 2 6 4" xfId="41223"/>
    <cellStyle name="Normal 35 2 6 4 2" xfId="41224"/>
    <cellStyle name="Normal 35 2 6 4 2 2" xfId="41225"/>
    <cellStyle name="Normal 35 2 6 4 2 3" xfId="41226"/>
    <cellStyle name="Normal 35 2 6 4 3" xfId="41227"/>
    <cellStyle name="Normal 35 2 6 4 4" xfId="41228"/>
    <cellStyle name="Normal 35 2 6 5" xfId="41229"/>
    <cellStyle name="Normal 35 2 6 5 2" xfId="41230"/>
    <cellStyle name="Normal 35 2 6 5 3" xfId="41231"/>
    <cellStyle name="Normal 35 2 6 6" xfId="41232"/>
    <cellStyle name="Normal 35 2 6 7" xfId="41233"/>
    <cellStyle name="Normal 35 2 6_Schs" xfId="41234"/>
    <cellStyle name="Normal 35 2 7" xfId="41235"/>
    <cellStyle name="Normal 35 2 7 2" xfId="41236"/>
    <cellStyle name="Normal 35 2 7 2 2" xfId="41237"/>
    <cellStyle name="Normal 35 2 7 2 2 2" xfId="41238"/>
    <cellStyle name="Normal 35 2 7 2 2 3" xfId="41239"/>
    <cellStyle name="Normal 35 2 7 2 3" xfId="41240"/>
    <cellStyle name="Normal 35 2 7 2 4" xfId="41241"/>
    <cellStyle name="Normal 35 2 7 3" xfId="41242"/>
    <cellStyle name="Normal 35 2 7 3 2" xfId="41243"/>
    <cellStyle name="Normal 35 2 7 3 3" xfId="41244"/>
    <cellStyle name="Normal 35 2 7 4" xfId="41245"/>
    <cellStyle name="Normal 35 2 7 5" xfId="41246"/>
    <cellStyle name="Normal 35 2 8" xfId="41247"/>
    <cellStyle name="Normal 35 2 8 2" xfId="41248"/>
    <cellStyle name="Normal 35 2 8 2 2" xfId="41249"/>
    <cellStyle name="Normal 35 2 8 2 3" xfId="41250"/>
    <cellStyle name="Normal 35 2 8 3" xfId="41251"/>
    <cellStyle name="Normal 35 2 8 4" xfId="41252"/>
    <cellStyle name="Normal 35 2 9" xfId="41253"/>
    <cellStyle name="Normal 35 2 9 2" xfId="41254"/>
    <cellStyle name="Normal 35 2 9 3" xfId="41255"/>
    <cellStyle name="Normal 35 2_Schs" xfId="41256"/>
    <cellStyle name="Normal 35 3" xfId="41257"/>
    <cellStyle name="Normal 35 3 2" xfId="41258"/>
    <cellStyle name="Normal 35 3 2 2" xfId="41259"/>
    <cellStyle name="Normal 35 3 2 2 2" xfId="41260"/>
    <cellStyle name="Normal 35 3 2 2 2 2" xfId="41261"/>
    <cellStyle name="Normal 35 3 2 2 2 3" xfId="41262"/>
    <cellStyle name="Normal 35 3 2 2 2 3 2" xfId="41263"/>
    <cellStyle name="Normal 35 3 2 2 2 3 2 2" xfId="41264"/>
    <cellStyle name="Normal 35 3 2 2 2 3 2 2 2" xfId="41265"/>
    <cellStyle name="Normal 35 3 2 2 2 3 2 2 3" xfId="41266"/>
    <cellStyle name="Normal 35 3 2 2 2 3 2 3" xfId="41267"/>
    <cellStyle name="Normal 35 3 2 2 2 3 2 4" xfId="41268"/>
    <cellStyle name="Normal 35 3 2 2 2 3 3" xfId="41269"/>
    <cellStyle name="Normal 35 3 2 2 2 3 3 2" xfId="41270"/>
    <cellStyle name="Normal 35 3 2 2 2 3 3 3" xfId="41271"/>
    <cellStyle name="Normal 35 3 2 2 2 3 4" xfId="41272"/>
    <cellStyle name="Normal 35 3 2 2 2 3 5" xfId="41273"/>
    <cellStyle name="Normal 35 3 2 2 2 4" xfId="41274"/>
    <cellStyle name="Normal 35 3 2 2 2 4 2" xfId="41275"/>
    <cellStyle name="Normal 35 3 2 2 2 4 2 2" xfId="41276"/>
    <cellStyle name="Normal 35 3 2 2 2 4 2 3" xfId="41277"/>
    <cellStyle name="Normal 35 3 2 2 2 4 3" xfId="41278"/>
    <cellStyle name="Normal 35 3 2 2 2 4 4" xfId="41279"/>
    <cellStyle name="Normal 35 3 2 2 2 5" xfId="41280"/>
    <cellStyle name="Normal 35 3 2 2 2 5 2" xfId="41281"/>
    <cellStyle name="Normal 35 3 2 2 2 5 3" xfId="41282"/>
    <cellStyle name="Normal 35 3 2 2 2 6" xfId="41283"/>
    <cellStyle name="Normal 35 3 2 2 2 7" xfId="41284"/>
    <cellStyle name="Normal 35 3 2 2 2_Schs" xfId="41285"/>
    <cellStyle name="Normal 35 3 2 2 3" xfId="41286"/>
    <cellStyle name="Normal 35 3 2 2 4" xfId="41287"/>
    <cellStyle name="Normal 35 3 2 2 4 2" xfId="41288"/>
    <cellStyle name="Normal 35 3 2 2 4 2 2" xfId="41289"/>
    <cellStyle name="Normal 35 3 2 2 4 2 2 2" xfId="41290"/>
    <cellStyle name="Normal 35 3 2 2 4 2 2 3" xfId="41291"/>
    <cellStyle name="Normal 35 3 2 2 4 2 3" xfId="41292"/>
    <cellStyle name="Normal 35 3 2 2 4 2 4" xfId="41293"/>
    <cellStyle name="Normal 35 3 2 2 4 3" xfId="41294"/>
    <cellStyle name="Normal 35 3 2 2 4 3 2" xfId="41295"/>
    <cellStyle name="Normal 35 3 2 2 4 3 3" xfId="41296"/>
    <cellStyle name="Normal 35 3 2 2 4 4" xfId="41297"/>
    <cellStyle name="Normal 35 3 2 2 4 5" xfId="41298"/>
    <cellStyle name="Normal 35 3 2 2 5" xfId="41299"/>
    <cellStyle name="Normal 35 3 2 2 5 2" xfId="41300"/>
    <cellStyle name="Normal 35 3 2 2 5 2 2" xfId="41301"/>
    <cellStyle name="Normal 35 3 2 2 5 2 3" xfId="41302"/>
    <cellStyle name="Normal 35 3 2 2 5 3" xfId="41303"/>
    <cellStyle name="Normal 35 3 2 2 5 4" xfId="41304"/>
    <cellStyle name="Normal 35 3 2 2 6" xfId="41305"/>
    <cellStyle name="Normal 35 3 2 2 6 2" xfId="41306"/>
    <cellStyle name="Normal 35 3 2 2 6 3" xfId="41307"/>
    <cellStyle name="Normal 35 3 2 2 7" xfId="41308"/>
    <cellStyle name="Normal 35 3 2 2 8" xfId="41309"/>
    <cellStyle name="Normal 35 3 2 2_Schs" xfId="41310"/>
    <cellStyle name="Normal 35 3 2 3" xfId="41311"/>
    <cellStyle name="Normal 35 3 2 3 2" xfId="41312"/>
    <cellStyle name="Normal 35 3 2 3 3" xfId="41313"/>
    <cellStyle name="Normal 35 3 2 3 3 2" xfId="41314"/>
    <cellStyle name="Normal 35 3 2 3 3 2 2" xfId="41315"/>
    <cellStyle name="Normal 35 3 2 3 3 2 2 2" xfId="41316"/>
    <cellStyle name="Normal 35 3 2 3 3 2 2 3" xfId="41317"/>
    <cellStyle name="Normal 35 3 2 3 3 2 3" xfId="41318"/>
    <cellStyle name="Normal 35 3 2 3 3 2 4" xfId="41319"/>
    <cellStyle name="Normal 35 3 2 3 3 3" xfId="41320"/>
    <cellStyle name="Normal 35 3 2 3 3 3 2" xfId="41321"/>
    <cellStyle name="Normal 35 3 2 3 3 3 3" xfId="41322"/>
    <cellStyle name="Normal 35 3 2 3 3 4" xfId="41323"/>
    <cellStyle name="Normal 35 3 2 3 3 5" xfId="41324"/>
    <cellStyle name="Normal 35 3 2 3 4" xfId="41325"/>
    <cellStyle name="Normal 35 3 2 3 4 2" xfId="41326"/>
    <cellStyle name="Normal 35 3 2 3 4 2 2" xfId="41327"/>
    <cellStyle name="Normal 35 3 2 3 4 2 3" xfId="41328"/>
    <cellStyle name="Normal 35 3 2 3 4 3" xfId="41329"/>
    <cellStyle name="Normal 35 3 2 3 4 4" xfId="41330"/>
    <cellStyle name="Normal 35 3 2 3 5" xfId="41331"/>
    <cellStyle name="Normal 35 3 2 3 5 2" xfId="41332"/>
    <cellStyle name="Normal 35 3 2 3 5 3" xfId="41333"/>
    <cellStyle name="Normal 35 3 2 3 6" xfId="41334"/>
    <cellStyle name="Normal 35 3 2 3 7" xfId="41335"/>
    <cellStyle name="Normal 35 3 2 3_Schs" xfId="41336"/>
    <cellStyle name="Normal 35 3 2 4" xfId="41337"/>
    <cellStyle name="Normal 35 3 2 5" xfId="41338"/>
    <cellStyle name="Normal 35 3 2 5 2" xfId="41339"/>
    <cellStyle name="Normal 35 3 2 5 2 2" xfId="41340"/>
    <cellStyle name="Normal 35 3 2 5 2 2 2" xfId="41341"/>
    <cellStyle name="Normal 35 3 2 5 2 2 3" xfId="41342"/>
    <cellStyle name="Normal 35 3 2 5 2 3" xfId="41343"/>
    <cellStyle name="Normal 35 3 2 5 2 4" xfId="41344"/>
    <cellStyle name="Normal 35 3 2 5 3" xfId="41345"/>
    <cellStyle name="Normal 35 3 2 5 3 2" xfId="41346"/>
    <cellStyle name="Normal 35 3 2 5 3 3" xfId="41347"/>
    <cellStyle name="Normal 35 3 2 5 4" xfId="41348"/>
    <cellStyle name="Normal 35 3 2 5 5" xfId="41349"/>
    <cellStyle name="Normal 35 3 2 6" xfId="41350"/>
    <cellStyle name="Normal 35 3 2 6 2" xfId="41351"/>
    <cellStyle name="Normal 35 3 2 6 2 2" xfId="41352"/>
    <cellStyle name="Normal 35 3 2 6 2 3" xfId="41353"/>
    <cellStyle name="Normal 35 3 2 6 3" xfId="41354"/>
    <cellStyle name="Normal 35 3 2 6 4" xfId="41355"/>
    <cellStyle name="Normal 35 3 2 7" xfId="41356"/>
    <cellStyle name="Normal 35 3 2 7 2" xfId="41357"/>
    <cellStyle name="Normal 35 3 2 7 3" xfId="41358"/>
    <cellStyle name="Normal 35 3 2 8" xfId="41359"/>
    <cellStyle name="Normal 35 3 2 9" xfId="41360"/>
    <cellStyle name="Normal 35 3 2_Schs" xfId="41361"/>
    <cellStyle name="Normal 35 4" xfId="41362"/>
    <cellStyle name="Normal 35 4 10" xfId="41363"/>
    <cellStyle name="Normal 35 4 11" xfId="41364"/>
    <cellStyle name="Normal 35 4 12" xfId="41365"/>
    <cellStyle name="Normal 35 4 2" xfId="41366"/>
    <cellStyle name="Normal 35 4 2 10" xfId="41367"/>
    <cellStyle name="Normal 35 4 2 2" xfId="41368"/>
    <cellStyle name="Normal 35 4 2 2 2" xfId="41369"/>
    <cellStyle name="Normal 35 4 2 2 2 2" xfId="41370"/>
    <cellStyle name="Normal 35 4 2 2 2 2 2" xfId="41371"/>
    <cellStyle name="Normal 35 4 2 2 2 2 3" xfId="41372"/>
    <cellStyle name="Normal 35 4 2 2 2 2 3 2" xfId="41373"/>
    <cellStyle name="Normal 35 4 2 2 2 2 3 2 2" xfId="41374"/>
    <cellStyle name="Normal 35 4 2 2 2 2 3 2 2 2" xfId="41375"/>
    <cellStyle name="Normal 35 4 2 2 2 2 3 2 2 3" xfId="41376"/>
    <cellStyle name="Normal 35 4 2 2 2 2 3 2 3" xfId="41377"/>
    <cellStyle name="Normal 35 4 2 2 2 2 3 2 4" xfId="41378"/>
    <cellStyle name="Normal 35 4 2 2 2 2 3 3" xfId="41379"/>
    <cellStyle name="Normal 35 4 2 2 2 2 3 3 2" xfId="41380"/>
    <cellStyle name="Normal 35 4 2 2 2 2 3 3 3" xfId="41381"/>
    <cellStyle name="Normal 35 4 2 2 2 2 3 4" xfId="41382"/>
    <cellStyle name="Normal 35 4 2 2 2 2 3 5" xfId="41383"/>
    <cellStyle name="Normal 35 4 2 2 2 2 4" xfId="41384"/>
    <cellStyle name="Normal 35 4 2 2 2 2 4 2" xfId="41385"/>
    <cellStyle name="Normal 35 4 2 2 2 2 4 2 2" xfId="41386"/>
    <cellStyle name="Normal 35 4 2 2 2 2 4 2 3" xfId="41387"/>
    <cellStyle name="Normal 35 4 2 2 2 2 4 3" xfId="41388"/>
    <cellStyle name="Normal 35 4 2 2 2 2 4 4" xfId="41389"/>
    <cellStyle name="Normal 35 4 2 2 2 2 5" xfId="41390"/>
    <cellStyle name="Normal 35 4 2 2 2 2 5 2" xfId="41391"/>
    <cellStyle name="Normal 35 4 2 2 2 2 5 3" xfId="41392"/>
    <cellStyle name="Normal 35 4 2 2 2 2 6" xfId="41393"/>
    <cellStyle name="Normal 35 4 2 2 2 2 7" xfId="41394"/>
    <cellStyle name="Normal 35 4 2 2 2 2_Schs" xfId="41395"/>
    <cellStyle name="Normal 35 4 2 2 2 3" xfId="41396"/>
    <cellStyle name="Normal 35 4 2 2 2 4" xfId="41397"/>
    <cellStyle name="Normal 35 4 2 2 2 4 2" xfId="41398"/>
    <cellStyle name="Normal 35 4 2 2 2 4 2 2" xfId="41399"/>
    <cellStyle name="Normal 35 4 2 2 2 4 2 2 2" xfId="41400"/>
    <cellStyle name="Normal 35 4 2 2 2 4 2 2 3" xfId="41401"/>
    <cellStyle name="Normal 35 4 2 2 2 4 2 3" xfId="41402"/>
    <cellStyle name="Normal 35 4 2 2 2 4 2 4" xfId="41403"/>
    <cellStyle name="Normal 35 4 2 2 2 4 3" xfId="41404"/>
    <cellStyle name="Normal 35 4 2 2 2 4 3 2" xfId="41405"/>
    <cellStyle name="Normal 35 4 2 2 2 4 3 3" xfId="41406"/>
    <cellStyle name="Normal 35 4 2 2 2 4 4" xfId="41407"/>
    <cellStyle name="Normal 35 4 2 2 2 4 5" xfId="41408"/>
    <cellStyle name="Normal 35 4 2 2 2 5" xfId="41409"/>
    <cellStyle name="Normal 35 4 2 2 2 5 2" xfId="41410"/>
    <cellStyle name="Normal 35 4 2 2 2 5 2 2" xfId="41411"/>
    <cellStyle name="Normal 35 4 2 2 2 5 2 3" xfId="41412"/>
    <cellStyle name="Normal 35 4 2 2 2 5 3" xfId="41413"/>
    <cellStyle name="Normal 35 4 2 2 2 5 4" xfId="41414"/>
    <cellStyle name="Normal 35 4 2 2 2 6" xfId="41415"/>
    <cellStyle name="Normal 35 4 2 2 2 6 2" xfId="41416"/>
    <cellStyle name="Normal 35 4 2 2 2 6 3" xfId="41417"/>
    <cellStyle name="Normal 35 4 2 2 2 7" xfId="41418"/>
    <cellStyle name="Normal 35 4 2 2 2 8" xfId="41419"/>
    <cellStyle name="Normal 35 4 2 2 2_Schs" xfId="41420"/>
    <cellStyle name="Normal 35 4 2 2 3" xfId="41421"/>
    <cellStyle name="Normal 35 4 2 2 3 2" xfId="41422"/>
    <cellStyle name="Normal 35 4 2 2 3 3" xfId="41423"/>
    <cellStyle name="Normal 35 4 2 2 3 3 2" xfId="41424"/>
    <cellStyle name="Normal 35 4 2 2 3 3 2 2" xfId="41425"/>
    <cellStyle name="Normal 35 4 2 2 3 3 2 2 2" xfId="41426"/>
    <cellStyle name="Normal 35 4 2 2 3 3 2 2 3" xfId="41427"/>
    <cellStyle name="Normal 35 4 2 2 3 3 2 3" xfId="41428"/>
    <cellStyle name="Normal 35 4 2 2 3 3 2 4" xfId="41429"/>
    <cellStyle name="Normal 35 4 2 2 3 3 3" xfId="41430"/>
    <cellStyle name="Normal 35 4 2 2 3 3 3 2" xfId="41431"/>
    <cellStyle name="Normal 35 4 2 2 3 3 3 3" xfId="41432"/>
    <cellStyle name="Normal 35 4 2 2 3 3 4" xfId="41433"/>
    <cellStyle name="Normal 35 4 2 2 3 3 5" xfId="41434"/>
    <cellStyle name="Normal 35 4 2 2 3 4" xfId="41435"/>
    <cellStyle name="Normal 35 4 2 2 3 4 2" xfId="41436"/>
    <cellStyle name="Normal 35 4 2 2 3 4 2 2" xfId="41437"/>
    <cellStyle name="Normal 35 4 2 2 3 4 2 3" xfId="41438"/>
    <cellStyle name="Normal 35 4 2 2 3 4 3" xfId="41439"/>
    <cellStyle name="Normal 35 4 2 2 3 4 4" xfId="41440"/>
    <cellStyle name="Normal 35 4 2 2 3 5" xfId="41441"/>
    <cellStyle name="Normal 35 4 2 2 3 5 2" xfId="41442"/>
    <cellStyle name="Normal 35 4 2 2 3 5 3" xfId="41443"/>
    <cellStyle name="Normal 35 4 2 2 3 6" xfId="41444"/>
    <cellStyle name="Normal 35 4 2 2 3 7" xfId="41445"/>
    <cellStyle name="Normal 35 4 2 2 3_Schs" xfId="41446"/>
    <cellStyle name="Normal 35 4 2 2 4" xfId="41447"/>
    <cellStyle name="Normal 35 4 2 2 5" xfId="41448"/>
    <cellStyle name="Normal 35 4 2 2 5 2" xfId="41449"/>
    <cellStyle name="Normal 35 4 2 2 5 2 2" xfId="41450"/>
    <cellStyle name="Normal 35 4 2 2 5 2 2 2" xfId="41451"/>
    <cellStyle name="Normal 35 4 2 2 5 2 2 3" xfId="41452"/>
    <cellStyle name="Normal 35 4 2 2 5 2 3" xfId="41453"/>
    <cellStyle name="Normal 35 4 2 2 5 2 4" xfId="41454"/>
    <cellStyle name="Normal 35 4 2 2 5 3" xfId="41455"/>
    <cellStyle name="Normal 35 4 2 2 5 3 2" xfId="41456"/>
    <cellStyle name="Normal 35 4 2 2 5 3 3" xfId="41457"/>
    <cellStyle name="Normal 35 4 2 2 5 4" xfId="41458"/>
    <cellStyle name="Normal 35 4 2 2 5 5" xfId="41459"/>
    <cellStyle name="Normal 35 4 2 2 6" xfId="41460"/>
    <cellStyle name="Normal 35 4 2 2 6 2" xfId="41461"/>
    <cellStyle name="Normal 35 4 2 2 6 2 2" xfId="41462"/>
    <cellStyle name="Normal 35 4 2 2 6 2 3" xfId="41463"/>
    <cellStyle name="Normal 35 4 2 2 6 3" xfId="41464"/>
    <cellStyle name="Normal 35 4 2 2 6 4" xfId="41465"/>
    <cellStyle name="Normal 35 4 2 2 7" xfId="41466"/>
    <cellStyle name="Normal 35 4 2 2 7 2" xfId="41467"/>
    <cellStyle name="Normal 35 4 2 2 7 3" xfId="41468"/>
    <cellStyle name="Normal 35 4 2 2 8" xfId="41469"/>
    <cellStyle name="Normal 35 4 2 2 9" xfId="41470"/>
    <cellStyle name="Normal 35 4 2 2_Schs" xfId="41471"/>
    <cellStyle name="Normal 35 4 2 3" xfId="41472"/>
    <cellStyle name="Normal 35 4 2 3 2" xfId="41473"/>
    <cellStyle name="Normal 35 4 2 3 2 2" xfId="41474"/>
    <cellStyle name="Normal 35 4 2 3 2 3" xfId="41475"/>
    <cellStyle name="Normal 35 4 2 3 2 3 2" xfId="41476"/>
    <cellStyle name="Normal 35 4 2 3 2 3 2 2" xfId="41477"/>
    <cellStyle name="Normal 35 4 2 3 2 3 2 2 2" xfId="41478"/>
    <cellStyle name="Normal 35 4 2 3 2 3 2 2 3" xfId="41479"/>
    <cellStyle name="Normal 35 4 2 3 2 3 2 3" xfId="41480"/>
    <cellStyle name="Normal 35 4 2 3 2 3 2 4" xfId="41481"/>
    <cellStyle name="Normal 35 4 2 3 2 3 3" xfId="41482"/>
    <cellStyle name="Normal 35 4 2 3 2 3 3 2" xfId="41483"/>
    <cellStyle name="Normal 35 4 2 3 2 3 3 3" xfId="41484"/>
    <cellStyle name="Normal 35 4 2 3 2 3 4" xfId="41485"/>
    <cellStyle name="Normal 35 4 2 3 2 3 5" xfId="41486"/>
    <cellStyle name="Normal 35 4 2 3 2 4" xfId="41487"/>
    <cellStyle name="Normal 35 4 2 3 2 4 2" xfId="41488"/>
    <cellStyle name="Normal 35 4 2 3 2 4 2 2" xfId="41489"/>
    <cellStyle name="Normal 35 4 2 3 2 4 2 3" xfId="41490"/>
    <cellStyle name="Normal 35 4 2 3 2 4 3" xfId="41491"/>
    <cellStyle name="Normal 35 4 2 3 2 4 4" xfId="41492"/>
    <cellStyle name="Normal 35 4 2 3 2 5" xfId="41493"/>
    <cellStyle name="Normal 35 4 2 3 2 5 2" xfId="41494"/>
    <cellStyle name="Normal 35 4 2 3 2 5 3" xfId="41495"/>
    <cellStyle name="Normal 35 4 2 3 2 6" xfId="41496"/>
    <cellStyle name="Normal 35 4 2 3 2 7" xfId="41497"/>
    <cellStyle name="Normal 35 4 2 3 2_Schs" xfId="41498"/>
    <cellStyle name="Normal 35 4 2 3 3" xfId="41499"/>
    <cellStyle name="Normal 35 4 2 3 4" xfId="41500"/>
    <cellStyle name="Normal 35 4 2 3 4 2" xfId="41501"/>
    <cellStyle name="Normal 35 4 2 3 4 2 2" xfId="41502"/>
    <cellStyle name="Normal 35 4 2 3 4 2 2 2" xfId="41503"/>
    <cellStyle name="Normal 35 4 2 3 4 2 2 3" xfId="41504"/>
    <cellStyle name="Normal 35 4 2 3 4 2 3" xfId="41505"/>
    <cellStyle name="Normal 35 4 2 3 4 2 4" xfId="41506"/>
    <cellStyle name="Normal 35 4 2 3 4 3" xfId="41507"/>
    <cellStyle name="Normal 35 4 2 3 4 3 2" xfId="41508"/>
    <cellStyle name="Normal 35 4 2 3 4 3 3" xfId="41509"/>
    <cellStyle name="Normal 35 4 2 3 4 4" xfId="41510"/>
    <cellStyle name="Normal 35 4 2 3 4 5" xfId="41511"/>
    <cellStyle name="Normal 35 4 2 3 5" xfId="41512"/>
    <cellStyle name="Normal 35 4 2 3 5 2" xfId="41513"/>
    <cellStyle name="Normal 35 4 2 3 5 2 2" xfId="41514"/>
    <cellStyle name="Normal 35 4 2 3 5 2 3" xfId="41515"/>
    <cellStyle name="Normal 35 4 2 3 5 3" xfId="41516"/>
    <cellStyle name="Normal 35 4 2 3 5 4" xfId="41517"/>
    <cellStyle name="Normal 35 4 2 3 6" xfId="41518"/>
    <cellStyle name="Normal 35 4 2 3 6 2" xfId="41519"/>
    <cellStyle name="Normal 35 4 2 3 6 3" xfId="41520"/>
    <cellStyle name="Normal 35 4 2 3 7" xfId="41521"/>
    <cellStyle name="Normal 35 4 2 3 8" xfId="41522"/>
    <cellStyle name="Normal 35 4 2 3_Schs" xfId="41523"/>
    <cellStyle name="Normal 35 4 2 4" xfId="41524"/>
    <cellStyle name="Normal 35 4 2 4 2" xfId="41525"/>
    <cellStyle name="Normal 35 4 2 4 3" xfId="41526"/>
    <cellStyle name="Normal 35 4 2 4 3 2" xfId="41527"/>
    <cellStyle name="Normal 35 4 2 4 3 2 2" xfId="41528"/>
    <cellStyle name="Normal 35 4 2 4 3 2 2 2" xfId="41529"/>
    <cellStyle name="Normal 35 4 2 4 3 2 2 3" xfId="41530"/>
    <cellStyle name="Normal 35 4 2 4 3 2 3" xfId="41531"/>
    <cellStyle name="Normal 35 4 2 4 3 2 4" xfId="41532"/>
    <cellStyle name="Normal 35 4 2 4 3 3" xfId="41533"/>
    <cellStyle name="Normal 35 4 2 4 3 3 2" xfId="41534"/>
    <cellStyle name="Normal 35 4 2 4 3 3 3" xfId="41535"/>
    <cellStyle name="Normal 35 4 2 4 3 4" xfId="41536"/>
    <cellStyle name="Normal 35 4 2 4 3 5" xfId="41537"/>
    <cellStyle name="Normal 35 4 2 4 4" xfId="41538"/>
    <cellStyle name="Normal 35 4 2 4 4 2" xfId="41539"/>
    <cellStyle name="Normal 35 4 2 4 4 2 2" xfId="41540"/>
    <cellStyle name="Normal 35 4 2 4 4 2 3" xfId="41541"/>
    <cellStyle name="Normal 35 4 2 4 4 3" xfId="41542"/>
    <cellStyle name="Normal 35 4 2 4 4 4" xfId="41543"/>
    <cellStyle name="Normal 35 4 2 4 5" xfId="41544"/>
    <cellStyle name="Normal 35 4 2 4 5 2" xfId="41545"/>
    <cellStyle name="Normal 35 4 2 4 5 3" xfId="41546"/>
    <cellStyle name="Normal 35 4 2 4 6" xfId="41547"/>
    <cellStyle name="Normal 35 4 2 4 7" xfId="41548"/>
    <cellStyle name="Normal 35 4 2 4_Schs" xfId="41549"/>
    <cellStyle name="Normal 35 4 2 5" xfId="41550"/>
    <cellStyle name="Normal 35 4 2 6" xfId="41551"/>
    <cellStyle name="Normal 35 4 2 6 2" xfId="41552"/>
    <cellStyle name="Normal 35 4 2 6 2 2" xfId="41553"/>
    <cellStyle name="Normal 35 4 2 6 2 2 2" xfId="41554"/>
    <cellStyle name="Normal 35 4 2 6 2 2 3" xfId="41555"/>
    <cellStyle name="Normal 35 4 2 6 2 3" xfId="41556"/>
    <cellStyle name="Normal 35 4 2 6 2 4" xfId="41557"/>
    <cellStyle name="Normal 35 4 2 6 3" xfId="41558"/>
    <cellStyle name="Normal 35 4 2 6 3 2" xfId="41559"/>
    <cellStyle name="Normal 35 4 2 6 3 3" xfId="41560"/>
    <cellStyle name="Normal 35 4 2 6 4" xfId="41561"/>
    <cellStyle name="Normal 35 4 2 6 5" xfId="41562"/>
    <cellStyle name="Normal 35 4 2 7" xfId="41563"/>
    <cellStyle name="Normal 35 4 2 7 2" xfId="41564"/>
    <cellStyle name="Normal 35 4 2 7 2 2" xfId="41565"/>
    <cellStyle name="Normal 35 4 2 7 2 3" xfId="41566"/>
    <cellStyle name="Normal 35 4 2 7 3" xfId="41567"/>
    <cellStyle name="Normal 35 4 2 7 4" xfId="41568"/>
    <cellStyle name="Normal 35 4 2 8" xfId="41569"/>
    <cellStyle name="Normal 35 4 2 8 2" xfId="41570"/>
    <cellStyle name="Normal 35 4 2 8 3" xfId="41571"/>
    <cellStyle name="Normal 35 4 2 9" xfId="41572"/>
    <cellStyle name="Normal 35 4 2_Schs" xfId="41573"/>
    <cellStyle name="Normal 35 4 3" xfId="41574"/>
    <cellStyle name="Normal 35 4 3 2" xfId="41575"/>
    <cellStyle name="Normal 35 4 3 2 2" xfId="41576"/>
    <cellStyle name="Normal 35 4 3 2 2 2" xfId="41577"/>
    <cellStyle name="Normal 35 4 3 2 2 3" xfId="41578"/>
    <cellStyle name="Normal 35 4 3 2 2 3 2" xfId="41579"/>
    <cellStyle name="Normal 35 4 3 2 2 3 2 2" xfId="41580"/>
    <cellStyle name="Normal 35 4 3 2 2 3 2 2 2" xfId="41581"/>
    <cellStyle name="Normal 35 4 3 2 2 3 2 2 3" xfId="41582"/>
    <cellStyle name="Normal 35 4 3 2 2 3 2 3" xfId="41583"/>
    <cellStyle name="Normal 35 4 3 2 2 3 2 4" xfId="41584"/>
    <cellStyle name="Normal 35 4 3 2 2 3 3" xfId="41585"/>
    <cellStyle name="Normal 35 4 3 2 2 3 3 2" xfId="41586"/>
    <cellStyle name="Normal 35 4 3 2 2 3 3 3" xfId="41587"/>
    <cellStyle name="Normal 35 4 3 2 2 3 4" xfId="41588"/>
    <cellStyle name="Normal 35 4 3 2 2 3 5" xfId="41589"/>
    <cellStyle name="Normal 35 4 3 2 2 4" xfId="41590"/>
    <cellStyle name="Normal 35 4 3 2 2 4 2" xfId="41591"/>
    <cellStyle name="Normal 35 4 3 2 2 4 2 2" xfId="41592"/>
    <cellStyle name="Normal 35 4 3 2 2 4 2 3" xfId="41593"/>
    <cellStyle name="Normal 35 4 3 2 2 4 3" xfId="41594"/>
    <cellStyle name="Normal 35 4 3 2 2 4 4" xfId="41595"/>
    <cellStyle name="Normal 35 4 3 2 2 5" xfId="41596"/>
    <cellStyle name="Normal 35 4 3 2 2 5 2" xfId="41597"/>
    <cellStyle name="Normal 35 4 3 2 2 5 3" xfId="41598"/>
    <cellStyle name="Normal 35 4 3 2 2 6" xfId="41599"/>
    <cellStyle name="Normal 35 4 3 2 2 7" xfId="41600"/>
    <cellStyle name="Normal 35 4 3 2 2_Schs" xfId="41601"/>
    <cellStyle name="Normal 35 4 3 2 3" xfId="41602"/>
    <cellStyle name="Normal 35 4 3 2 4" xfId="41603"/>
    <cellStyle name="Normal 35 4 3 2 4 2" xfId="41604"/>
    <cellStyle name="Normal 35 4 3 2 4 2 2" xfId="41605"/>
    <cellStyle name="Normal 35 4 3 2 4 2 2 2" xfId="41606"/>
    <cellStyle name="Normal 35 4 3 2 4 2 2 3" xfId="41607"/>
    <cellStyle name="Normal 35 4 3 2 4 2 3" xfId="41608"/>
    <cellStyle name="Normal 35 4 3 2 4 2 4" xfId="41609"/>
    <cellStyle name="Normal 35 4 3 2 4 3" xfId="41610"/>
    <cellStyle name="Normal 35 4 3 2 4 3 2" xfId="41611"/>
    <cellStyle name="Normal 35 4 3 2 4 3 3" xfId="41612"/>
    <cellStyle name="Normal 35 4 3 2 4 4" xfId="41613"/>
    <cellStyle name="Normal 35 4 3 2 4 5" xfId="41614"/>
    <cellStyle name="Normal 35 4 3 2 5" xfId="41615"/>
    <cellStyle name="Normal 35 4 3 2 5 2" xfId="41616"/>
    <cellStyle name="Normal 35 4 3 2 5 2 2" xfId="41617"/>
    <cellStyle name="Normal 35 4 3 2 5 2 3" xfId="41618"/>
    <cellStyle name="Normal 35 4 3 2 5 3" xfId="41619"/>
    <cellStyle name="Normal 35 4 3 2 5 4" xfId="41620"/>
    <cellStyle name="Normal 35 4 3 2 6" xfId="41621"/>
    <cellStyle name="Normal 35 4 3 2 6 2" xfId="41622"/>
    <cellStyle name="Normal 35 4 3 2 6 3" xfId="41623"/>
    <cellStyle name="Normal 35 4 3 2 7" xfId="41624"/>
    <cellStyle name="Normal 35 4 3 2 8" xfId="41625"/>
    <cellStyle name="Normal 35 4 3 2_Schs" xfId="41626"/>
    <cellStyle name="Normal 35 4 3 3" xfId="41627"/>
    <cellStyle name="Normal 35 4 3 3 2" xfId="41628"/>
    <cellStyle name="Normal 35 4 3 3 3" xfId="41629"/>
    <cellStyle name="Normal 35 4 3 3 3 2" xfId="41630"/>
    <cellStyle name="Normal 35 4 3 3 3 2 2" xfId="41631"/>
    <cellStyle name="Normal 35 4 3 3 3 2 2 2" xfId="41632"/>
    <cellStyle name="Normal 35 4 3 3 3 2 2 3" xfId="41633"/>
    <cellStyle name="Normal 35 4 3 3 3 2 3" xfId="41634"/>
    <cellStyle name="Normal 35 4 3 3 3 2 4" xfId="41635"/>
    <cellStyle name="Normal 35 4 3 3 3 3" xfId="41636"/>
    <cellStyle name="Normal 35 4 3 3 3 3 2" xfId="41637"/>
    <cellStyle name="Normal 35 4 3 3 3 3 3" xfId="41638"/>
    <cellStyle name="Normal 35 4 3 3 3 4" xfId="41639"/>
    <cellStyle name="Normal 35 4 3 3 3 5" xfId="41640"/>
    <cellStyle name="Normal 35 4 3 3 4" xfId="41641"/>
    <cellStyle name="Normal 35 4 3 3 4 2" xfId="41642"/>
    <cellStyle name="Normal 35 4 3 3 4 2 2" xfId="41643"/>
    <cellStyle name="Normal 35 4 3 3 4 2 3" xfId="41644"/>
    <cellStyle name="Normal 35 4 3 3 4 3" xfId="41645"/>
    <cellStyle name="Normal 35 4 3 3 4 4" xfId="41646"/>
    <cellStyle name="Normal 35 4 3 3 5" xfId="41647"/>
    <cellStyle name="Normal 35 4 3 3 5 2" xfId="41648"/>
    <cellStyle name="Normal 35 4 3 3 5 3" xfId="41649"/>
    <cellStyle name="Normal 35 4 3 3 6" xfId="41650"/>
    <cellStyle name="Normal 35 4 3 3 7" xfId="41651"/>
    <cellStyle name="Normal 35 4 3 3_Schs" xfId="41652"/>
    <cellStyle name="Normal 35 4 3 4" xfId="41653"/>
    <cellStyle name="Normal 35 4 3 5" xfId="41654"/>
    <cellStyle name="Normal 35 4 3 5 2" xfId="41655"/>
    <cellStyle name="Normal 35 4 3 5 2 2" xfId="41656"/>
    <cellStyle name="Normal 35 4 3 5 2 2 2" xfId="41657"/>
    <cellStyle name="Normal 35 4 3 5 2 2 3" xfId="41658"/>
    <cellStyle name="Normal 35 4 3 5 2 3" xfId="41659"/>
    <cellStyle name="Normal 35 4 3 5 2 4" xfId="41660"/>
    <cellStyle name="Normal 35 4 3 5 3" xfId="41661"/>
    <cellStyle name="Normal 35 4 3 5 3 2" xfId="41662"/>
    <cellStyle name="Normal 35 4 3 5 3 3" xfId="41663"/>
    <cellStyle name="Normal 35 4 3 5 4" xfId="41664"/>
    <cellStyle name="Normal 35 4 3 5 5" xfId="41665"/>
    <cellStyle name="Normal 35 4 3 6" xfId="41666"/>
    <cellStyle name="Normal 35 4 3 6 2" xfId="41667"/>
    <cellStyle name="Normal 35 4 3 6 2 2" xfId="41668"/>
    <cellStyle name="Normal 35 4 3 6 2 3" xfId="41669"/>
    <cellStyle name="Normal 35 4 3 6 3" xfId="41670"/>
    <cellStyle name="Normal 35 4 3 6 4" xfId="41671"/>
    <cellStyle name="Normal 35 4 3 7" xfId="41672"/>
    <cellStyle name="Normal 35 4 3 7 2" xfId="41673"/>
    <cellStyle name="Normal 35 4 3 7 3" xfId="41674"/>
    <cellStyle name="Normal 35 4 3 8" xfId="41675"/>
    <cellStyle name="Normal 35 4 3 9" xfId="41676"/>
    <cellStyle name="Normal 35 4 3_Schs" xfId="41677"/>
    <cellStyle name="Normal 35 4 4" xfId="41678"/>
    <cellStyle name="Normal 35 4 4 2" xfId="41679"/>
    <cellStyle name="Normal 35 4 4 2 2" xfId="41680"/>
    <cellStyle name="Normal 35 4 4 2 3" xfId="41681"/>
    <cellStyle name="Normal 35 4 4 2 3 2" xfId="41682"/>
    <cellStyle name="Normal 35 4 4 2 3 2 2" xfId="41683"/>
    <cellStyle name="Normal 35 4 4 2 3 2 2 2" xfId="41684"/>
    <cellStyle name="Normal 35 4 4 2 3 2 2 3" xfId="41685"/>
    <cellStyle name="Normal 35 4 4 2 3 2 3" xfId="41686"/>
    <cellStyle name="Normal 35 4 4 2 3 2 4" xfId="41687"/>
    <cellStyle name="Normal 35 4 4 2 3 3" xfId="41688"/>
    <cellStyle name="Normal 35 4 4 2 3 3 2" xfId="41689"/>
    <cellStyle name="Normal 35 4 4 2 3 3 3" xfId="41690"/>
    <cellStyle name="Normal 35 4 4 2 3 4" xfId="41691"/>
    <cellStyle name="Normal 35 4 4 2 3 5" xfId="41692"/>
    <cellStyle name="Normal 35 4 4 2 4" xfId="41693"/>
    <cellStyle name="Normal 35 4 4 2 4 2" xfId="41694"/>
    <cellStyle name="Normal 35 4 4 2 4 2 2" xfId="41695"/>
    <cellStyle name="Normal 35 4 4 2 4 2 3" xfId="41696"/>
    <cellStyle name="Normal 35 4 4 2 4 3" xfId="41697"/>
    <cellStyle name="Normal 35 4 4 2 4 4" xfId="41698"/>
    <cellStyle name="Normal 35 4 4 2 5" xfId="41699"/>
    <cellStyle name="Normal 35 4 4 2 5 2" xfId="41700"/>
    <cellStyle name="Normal 35 4 4 2 5 3" xfId="41701"/>
    <cellStyle name="Normal 35 4 4 2 6" xfId="41702"/>
    <cellStyle name="Normal 35 4 4 2 7" xfId="41703"/>
    <cellStyle name="Normal 35 4 4 2_Schs" xfId="41704"/>
    <cellStyle name="Normal 35 4 4 3" xfId="41705"/>
    <cellStyle name="Normal 35 4 4 4" xfId="41706"/>
    <cellStyle name="Normal 35 4 4 4 2" xfId="41707"/>
    <cellStyle name="Normal 35 4 4 4 2 2" xfId="41708"/>
    <cellStyle name="Normal 35 4 4 4 2 2 2" xfId="41709"/>
    <cellStyle name="Normal 35 4 4 4 2 2 3" xfId="41710"/>
    <cellStyle name="Normal 35 4 4 4 2 3" xfId="41711"/>
    <cellStyle name="Normal 35 4 4 4 2 4" xfId="41712"/>
    <cellStyle name="Normal 35 4 4 4 3" xfId="41713"/>
    <cellStyle name="Normal 35 4 4 4 3 2" xfId="41714"/>
    <cellStyle name="Normal 35 4 4 4 3 3" xfId="41715"/>
    <cellStyle name="Normal 35 4 4 4 4" xfId="41716"/>
    <cellStyle name="Normal 35 4 4 4 5" xfId="41717"/>
    <cellStyle name="Normal 35 4 4 5" xfId="41718"/>
    <cellStyle name="Normal 35 4 4 5 2" xfId="41719"/>
    <cellStyle name="Normal 35 4 4 5 2 2" xfId="41720"/>
    <cellStyle name="Normal 35 4 4 5 2 3" xfId="41721"/>
    <cellStyle name="Normal 35 4 4 5 3" xfId="41722"/>
    <cellStyle name="Normal 35 4 4 5 4" xfId="41723"/>
    <cellStyle name="Normal 35 4 4 6" xfId="41724"/>
    <cellStyle name="Normal 35 4 4 6 2" xfId="41725"/>
    <cellStyle name="Normal 35 4 4 6 3" xfId="41726"/>
    <cellStyle name="Normal 35 4 4 7" xfId="41727"/>
    <cellStyle name="Normal 35 4 4 8" xfId="41728"/>
    <cellStyle name="Normal 35 4 4_Schs" xfId="41729"/>
    <cellStyle name="Normal 35 4 5" xfId="41730"/>
    <cellStyle name="Normal 35 4 5 2" xfId="41731"/>
    <cellStyle name="Normal 35 4 5 3" xfId="41732"/>
    <cellStyle name="Normal 35 4 5 3 2" xfId="41733"/>
    <cellStyle name="Normal 35 4 5 3 2 2" xfId="41734"/>
    <cellStyle name="Normal 35 4 5 3 2 2 2" xfId="41735"/>
    <cellStyle name="Normal 35 4 5 3 2 2 3" xfId="41736"/>
    <cellStyle name="Normal 35 4 5 3 2 3" xfId="41737"/>
    <cellStyle name="Normal 35 4 5 3 2 4" xfId="41738"/>
    <cellStyle name="Normal 35 4 5 3 3" xfId="41739"/>
    <cellStyle name="Normal 35 4 5 3 3 2" xfId="41740"/>
    <cellStyle name="Normal 35 4 5 3 3 3" xfId="41741"/>
    <cellStyle name="Normal 35 4 5 3 4" xfId="41742"/>
    <cellStyle name="Normal 35 4 5 3 5" xfId="41743"/>
    <cellStyle name="Normal 35 4 5 4" xfId="41744"/>
    <cellStyle name="Normal 35 4 5 4 2" xfId="41745"/>
    <cellStyle name="Normal 35 4 5 4 2 2" xfId="41746"/>
    <cellStyle name="Normal 35 4 5 4 2 3" xfId="41747"/>
    <cellStyle name="Normal 35 4 5 4 3" xfId="41748"/>
    <cellStyle name="Normal 35 4 5 4 4" xfId="41749"/>
    <cellStyle name="Normal 35 4 5 5" xfId="41750"/>
    <cellStyle name="Normal 35 4 5 5 2" xfId="41751"/>
    <cellStyle name="Normal 35 4 5 5 3" xfId="41752"/>
    <cellStyle name="Normal 35 4 5 6" xfId="41753"/>
    <cellStyle name="Normal 35 4 5 7" xfId="41754"/>
    <cellStyle name="Normal 35 4 5_Schs" xfId="41755"/>
    <cellStyle name="Normal 35 4 6" xfId="41756"/>
    <cellStyle name="Normal 35 4 7" xfId="41757"/>
    <cellStyle name="Normal 35 4 7 2" xfId="41758"/>
    <cellStyle name="Normal 35 4 7 2 2" xfId="41759"/>
    <cellStyle name="Normal 35 4 7 2 2 2" xfId="41760"/>
    <cellStyle name="Normal 35 4 7 2 2 3" xfId="41761"/>
    <cellStyle name="Normal 35 4 7 2 3" xfId="41762"/>
    <cellStyle name="Normal 35 4 7 2 4" xfId="41763"/>
    <cellStyle name="Normal 35 4 7 3" xfId="41764"/>
    <cellStyle name="Normal 35 4 7 3 2" xfId="41765"/>
    <cellStyle name="Normal 35 4 7 3 3" xfId="41766"/>
    <cellStyle name="Normal 35 4 7 4" xfId="41767"/>
    <cellStyle name="Normal 35 4 7 5" xfId="41768"/>
    <cellStyle name="Normal 35 4 8" xfId="41769"/>
    <cellStyle name="Normal 35 4 8 2" xfId="41770"/>
    <cellStyle name="Normal 35 4 8 2 2" xfId="41771"/>
    <cellStyle name="Normal 35 4 8 2 3" xfId="41772"/>
    <cellStyle name="Normal 35 4 8 3" xfId="41773"/>
    <cellStyle name="Normal 35 4 8 4" xfId="41774"/>
    <cellStyle name="Normal 35 4 9" xfId="41775"/>
    <cellStyle name="Normal 35 4 9 2" xfId="41776"/>
    <cellStyle name="Normal 35 4 9 3" xfId="41777"/>
    <cellStyle name="Normal 35 4_Schs" xfId="41778"/>
    <cellStyle name="Normal 35 5" xfId="41779"/>
    <cellStyle name="Normal 35 5 10" xfId="41780"/>
    <cellStyle name="Normal 35 5 2" xfId="41781"/>
    <cellStyle name="Normal 35 5 2 2" xfId="41782"/>
    <cellStyle name="Normal 35 5 2 2 2" xfId="41783"/>
    <cellStyle name="Normal 35 5 2 2 2 2" xfId="41784"/>
    <cellStyle name="Normal 35 5 2 2 2 3" xfId="41785"/>
    <cellStyle name="Normal 35 5 2 2 2 3 2" xfId="41786"/>
    <cellStyle name="Normal 35 5 2 2 2 3 2 2" xfId="41787"/>
    <cellStyle name="Normal 35 5 2 2 2 3 2 2 2" xfId="41788"/>
    <cellStyle name="Normal 35 5 2 2 2 3 2 2 3" xfId="41789"/>
    <cellStyle name="Normal 35 5 2 2 2 3 2 3" xfId="41790"/>
    <cellStyle name="Normal 35 5 2 2 2 3 2 4" xfId="41791"/>
    <cellStyle name="Normal 35 5 2 2 2 3 3" xfId="41792"/>
    <cellStyle name="Normal 35 5 2 2 2 3 3 2" xfId="41793"/>
    <cellStyle name="Normal 35 5 2 2 2 3 3 3" xfId="41794"/>
    <cellStyle name="Normal 35 5 2 2 2 3 4" xfId="41795"/>
    <cellStyle name="Normal 35 5 2 2 2 3 5" xfId="41796"/>
    <cellStyle name="Normal 35 5 2 2 2 4" xfId="41797"/>
    <cellStyle name="Normal 35 5 2 2 2 4 2" xfId="41798"/>
    <cellStyle name="Normal 35 5 2 2 2 4 2 2" xfId="41799"/>
    <cellStyle name="Normal 35 5 2 2 2 4 2 3" xfId="41800"/>
    <cellStyle name="Normal 35 5 2 2 2 4 3" xfId="41801"/>
    <cellStyle name="Normal 35 5 2 2 2 4 4" xfId="41802"/>
    <cellStyle name="Normal 35 5 2 2 2 5" xfId="41803"/>
    <cellStyle name="Normal 35 5 2 2 2 5 2" xfId="41804"/>
    <cellStyle name="Normal 35 5 2 2 2 5 3" xfId="41805"/>
    <cellStyle name="Normal 35 5 2 2 2 6" xfId="41806"/>
    <cellStyle name="Normal 35 5 2 2 2 7" xfId="41807"/>
    <cellStyle name="Normal 35 5 2 2 2_Schs" xfId="41808"/>
    <cellStyle name="Normal 35 5 2 2 3" xfId="41809"/>
    <cellStyle name="Normal 35 5 2 2 4" xfId="41810"/>
    <cellStyle name="Normal 35 5 2 2 4 2" xfId="41811"/>
    <cellStyle name="Normal 35 5 2 2 4 2 2" xfId="41812"/>
    <cellStyle name="Normal 35 5 2 2 4 2 2 2" xfId="41813"/>
    <cellStyle name="Normal 35 5 2 2 4 2 2 3" xfId="41814"/>
    <cellStyle name="Normal 35 5 2 2 4 2 3" xfId="41815"/>
    <cellStyle name="Normal 35 5 2 2 4 2 4" xfId="41816"/>
    <cellStyle name="Normal 35 5 2 2 4 3" xfId="41817"/>
    <cellStyle name="Normal 35 5 2 2 4 3 2" xfId="41818"/>
    <cellStyle name="Normal 35 5 2 2 4 3 3" xfId="41819"/>
    <cellStyle name="Normal 35 5 2 2 4 4" xfId="41820"/>
    <cellStyle name="Normal 35 5 2 2 4 5" xfId="41821"/>
    <cellStyle name="Normal 35 5 2 2 5" xfId="41822"/>
    <cellStyle name="Normal 35 5 2 2 5 2" xfId="41823"/>
    <cellStyle name="Normal 35 5 2 2 5 2 2" xfId="41824"/>
    <cellStyle name="Normal 35 5 2 2 5 2 3" xfId="41825"/>
    <cellStyle name="Normal 35 5 2 2 5 3" xfId="41826"/>
    <cellStyle name="Normal 35 5 2 2 5 4" xfId="41827"/>
    <cellStyle name="Normal 35 5 2 2 6" xfId="41828"/>
    <cellStyle name="Normal 35 5 2 2 6 2" xfId="41829"/>
    <cellStyle name="Normal 35 5 2 2 6 3" xfId="41830"/>
    <cellStyle name="Normal 35 5 2 2 7" xfId="41831"/>
    <cellStyle name="Normal 35 5 2 2 8" xfId="41832"/>
    <cellStyle name="Normal 35 5 2 2_Schs" xfId="41833"/>
    <cellStyle name="Normal 35 5 2 3" xfId="41834"/>
    <cellStyle name="Normal 35 5 2 3 2" xfId="41835"/>
    <cellStyle name="Normal 35 5 2 3 3" xfId="41836"/>
    <cellStyle name="Normal 35 5 2 3 3 2" xfId="41837"/>
    <cellStyle name="Normal 35 5 2 3 3 2 2" xfId="41838"/>
    <cellStyle name="Normal 35 5 2 3 3 2 2 2" xfId="41839"/>
    <cellStyle name="Normal 35 5 2 3 3 2 2 3" xfId="41840"/>
    <cellStyle name="Normal 35 5 2 3 3 2 3" xfId="41841"/>
    <cellStyle name="Normal 35 5 2 3 3 2 4" xfId="41842"/>
    <cellStyle name="Normal 35 5 2 3 3 3" xfId="41843"/>
    <cellStyle name="Normal 35 5 2 3 3 3 2" xfId="41844"/>
    <cellStyle name="Normal 35 5 2 3 3 3 3" xfId="41845"/>
    <cellStyle name="Normal 35 5 2 3 3 4" xfId="41846"/>
    <cellStyle name="Normal 35 5 2 3 3 5" xfId="41847"/>
    <cellStyle name="Normal 35 5 2 3 4" xfId="41848"/>
    <cellStyle name="Normal 35 5 2 3 4 2" xfId="41849"/>
    <cellStyle name="Normal 35 5 2 3 4 2 2" xfId="41850"/>
    <cellStyle name="Normal 35 5 2 3 4 2 3" xfId="41851"/>
    <cellStyle name="Normal 35 5 2 3 4 3" xfId="41852"/>
    <cellStyle name="Normal 35 5 2 3 4 4" xfId="41853"/>
    <cellStyle name="Normal 35 5 2 3 5" xfId="41854"/>
    <cellStyle name="Normal 35 5 2 3 5 2" xfId="41855"/>
    <cellStyle name="Normal 35 5 2 3 5 3" xfId="41856"/>
    <cellStyle name="Normal 35 5 2 3 6" xfId="41857"/>
    <cellStyle name="Normal 35 5 2 3 7" xfId="41858"/>
    <cellStyle name="Normal 35 5 2 3_Schs" xfId="41859"/>
    <cellStyle name="Normal 35 5 2 4" xfId="41860"/>
    <cellStyle name="Normal 35 5 2 5" xfId="41861"/>
    <cellStyle name="Normal 35 5 2 5 2" xfId="41862"/>
    <cellStyle name="Normal 35 5 2 5 2 2" xfId="41863"/>
    <cellStyle name="Normal 35 5 2 5 2 2 2" xfId="41864"/>
    <cellStyle name="Normal 35 5 2 5 2 2 3" xfId="41865"/>
    <cellStyle name="Normal 35 5 2 5 2 3" xfId="41866"/>
    <cellStyle name="Normal 35 5 2 5 2 4" xfId="41867"/>
    <cellStyle name="Normal 35 5 2 5 3" xfId="41868"/>
    <cellStyle name="Normal 35 5 2 5 3 2" xfId="41869"/>
    <cellStyle name="Normal 35 5 2 5 3 3" xfId="41870"/>
    <cellStyle name="Normal 35 5 2 5 4" xfId="41871"/>
    <cellStyle name="Normal 35 5 2 5 5" xfId="41872"/>
    <cellStyle name="Normal 35 5 2 6" xfId="41873"/>
    <cellStyle name="Normal 35 5 2 6 2" xfId="41874"/>
    <cellStyle name="Normal 35 5 2 6 2 2" xfId="41875"/>
    <cellStyle name="Normal 35 5 2 6 2 3" xfId="41876"/>
    <cellStyle name="Normal 35 5 2 6 3" xfId="41877"/>
    <cellStyle name="Normal 35 5 2 6 4" xfId="41878"/>
    <cellStyle name="Normal 35 5 2 7" xfId="41879"/>
    <cellStyle name="Normal 35 5 2 7 2" xfId="41880"/>
    <cellStyle name="Normal 35 5 2 7 3" xfId="41881"/>
    <cellStyle name="Normal 35 5 2 8" xfId="41882"/>
    <cellStyle name="Normal 35 5 2 9" xfId="41883"/>
    <cellStyle name="Normal 35 5 2_Schs" xfId="41884"/>
    <cellStyle name="Normal 35 5 3" xfId="41885"/>
    <cellStyle name="Normal 35 5 3 2" xfId="41886"/>
    <cellStyle name="Normal 35 5 3 2 2" xfId="41887"/>
    <cellStyle name="Normal 35 5 3 2 3" xfId="41888"/>
    <cellStyle name="Normal 35 5 3 2 3 2" xfId="41889"/>
    <cellStyle name="Normal 35 5 3 2 3 2 2" xfId="41890"/>
    <cellStyle name="Normal 35 5 3 2 3 2 2 2" xfId="41891"/>
    <cellStyle name="Normal 35 5 3 2 3 2 2 3" xfId="41892"/>
    <cellStyle name="Normal 35 5 3 2 3 2 3" xfId="41893"/>
    <cellStyle name="Normal 35 5 3 2 3 2 4" xfId="41894"/>
    <cellStyle name="Normal 35 5 3 2 3 3" xfId="41895"/>
    <cellStyle name="Normal 35 5 3 2 3 3 2" xfId="41896"/>
    <cellStyle name="Normal 35 5 3 2 3 3 3" xfId="41897"/>
    <cellStyle name="Normal 35 5 3 2 3 4" xfId="41898"/>
    <cellStyle name="Normal 35 5 3 2 3 5" xfId="41899"/>
    <cellStyle name="Normal 35 5 3 2 4" xfId="41900"/>
    <cellStyle name="Normal 35 5 3 2 4 2" xfId="41901"/>
    <cellStyle name="Normal 35 5 3 2 4 2 2" xfId="41902"/>
    <cellStyle name="Normal 35 5 3 2 4 2 3" xfId="41903"/>
    <cellStyle name="Normal 35 5 3 2 4 3" xfId="41904"/>
    <cellStyle name="Normal 35 5 3 2 4 4" xfId="41905"/>
    <cellStyle name="Normal 35 5 3 2 5" xfId="41906"/>
    <cellStyle name="Normal 35 5 3 2 5 2" xfId="41907"/>
    <cellStyle name="Normal 35 5 3 2 5 3" xfId="41908"/>
    <cellStyle name="Normal 35 5 3 2 6" xfId="41909"/>
    <cellStyle name="Normal 35 5 3 2 7" xfId="41910"/>
    <cellStyle name="Normal 35 5 3 2_Schs" xfId="41911"/>
    <cellStyle name="Normal 35 5 3 3" xfId="41912"/>
    <cellStyle name="Normal 35 5 3 4" xfId="41913"/>
    <cellStyle name="Normal 35 5 3 4 2" xfId="41914"/>
    <cellStyle name="Normal 35 5 3 4 2 2" xfId="41915"/>
    <cellStyle name="Normal 35 5 3 4 2 2 2" xfId="41916"/>
    <cellStyle name="Normal 35 5 3 4 2 2 3" xfId="41917"/>
    <cellStyle name="Normal 35 5 3 4 2 3" xfId="41918"/>
    <cellStyle name="Normal 35 5 3 4 2 4" xfId="41919"/>
    <cellStyle name="Normal 35 5 3 4 3" xfId="41920"/>
    <cellStyle name="Normal 35 5 3 4 3 2" xfId="41921"/>
    <cellStyle name="Normal 35 5 3 4 3 3" xfId="41922"/>
    <cellStyle name="Normal 35 5 3 4 4" xfId="41923"/>
    <cellStyle name="Normal 35 5 3 4 5" xfId="41924"/>
    <cellStyle name="Normal 35 5 3 5" xfId="41925"/>
    <cellStyle name="Normal 35 5 3 5 2" xfId="41926"/>
    <cellStyle name="Normal 35 5 3 5 2 2" xfId="41927"/>
    <cellStyle name="Normal 35 5 3 5 2 3" xfId="41928"/>
    <cellStyle name="Normal 35 5 3 5 3" xfId="41929"/>
    <cellStyle name="Normal 35 5 3 5 4" xfId="41930"/>
    <cellStyle name="Normal 35 5 3 6" xfId="41931"/>
    <cellStyle name="Normal 35 5 3 6 2" xfId="41932"/>
    <cellStyle name="Normal 35 5 3 6 3" xfId="41933"/>
    <cellStyle name="Normal 35 5 3 7" xfId="41934"/>
    <cellStyle name="Normal 35 5 3 8" xfId="41935"/>
    <cellStyle name="Normal 35 5 3_Schs" xfId="41936"/>
    <cellStyle name="Normal 35 5 4" xfId="41937"/>
    <cellStyle name="Normal 35 5 4 2" xfId="41938"/>
    <cellStyle name="Normal 35 5 4 3" xfId="41939"/>
    <cellStyle name="Normal 35 5 4 3 2" xfId="41940"/>
    <cellStyle name="Normal 35 5 4 3 2 2" xfId="41941"/>
    <cellStyle name="Normal 35 5 4 3 2 2 2" xfId="41942"/>
    <cellStyle name="Normal 35 5 4 3 2 2 3" xfId="41943"/>
    <cellStyle name="Normal 35 5 4 3 2 3" xfId="41944"/>
    <cellStyle name="Normal 35 5 4 3 2 4" xfId="41945"/>
    <cellStyle name="Normal 35 5 4 3 3" xfId="41946"/>
    <cellStyle name="Normal 35 5 4 3 3 2" xfId="41947"/>
    <cellStyle name="Normal 35 5 4 3 3 3" xfId="41948"/>
    <cellStyle name="Normal 35 5 4 3 4" xfId="41949"/>
    <cellStyle name="Normal 35 5 4 3 5" xfId="41950"/>
    <cellStyle name="Normal 35 5 4 4" xfId="41951"/>
    <cellStyle name="Normal 35 5 4 4 2" xfId="41952"/>
    <cellStyle name="Normal 35 5 4 4 2 2" xfId="41953"/>
    <cellStyle name="Normal 35 5 4 4 2 3" xfId="41954"/>
    <cellStyle name="Normal 35 5 4 4 3" xfId="41955"/>
    <cellStyle name="Normal 35 5 4 4 4" xfId="41956"/>
    <cellStyle name="Normal 35 5 4 5" xfId="41957"/>
    <cellStyle name="Normal 35 5 4 5 2" xfId="41958"/>
    <cellStyle name="Normal 35 5 4 5 3" xfId="41959"/>
    <cellStyle name="Normal 35 5 4 6" xfId="41960"/>
    <cellStyle name="Normal 35 5 4 7" xfId="41961"/>
    <cellStyle name="Normal 35 5 4_Schs" xfId="41962"/>
    <cellStyle name="Normal 35 5 5" xfId="41963"/>
    <cellStyle name="Normal 35 5 6" xfId="41964"/>
    <cellStyle name="Normal 35 5 6 2" xfId="41965"/>
    <cellStyle name="Normal 35 5 6 2 2" xfId="41966"/>
    <cellStyle name="Normal 35 5 6 2 2 2" xfId="41967"/>
    <cellStyle name="Normal 35 5 6 2 2 3" xfId="41968"/>
    <cellStyle name="Normal 35 5 6 2 3" xfId="41969"/>
    <cellStyle name="Normal 35 5 6 2 4" xfId="41970"/>
    <cellStyle name="Normal 35 5 6 3" xfId="41971"/>
    <cellStyle name="Normal 35 5 6 3 2" xfId="41972"/>
    <cellStyle name="Normal 35 5 6 3 3" xfId="41973"/>
    <cellStyle name="Normal 35 5 6 4" xfId="41974"/>
    <cellStyle name="Normal 35 5 6 5" xfId="41975"/>
    <cellStyle name="Normal 35 5 7" xfId="41976"/>
    <cellStyle name="Normal 35 5 7 2" xfId="41977"/>
    <cellStyle name="Normal 35 5 7 2 2" xfId="41978"/>
    <cellStyle name="Normal 35 5 7 2 3" xfId="41979"/>
    <cellStyle name="Normal 35 5 7 3" xfId="41980"/>
    <cellStyle name="Normal 35 5 7 4" xfId="41981"/>
    <cellStyle name="Normal 35 5 8" xfId="41982"/>
    <cellStyle name="Normal 35 5 8 2" xfId="41983"/>
    <cellStyle name="Normal 35 5 8 3" xfId="41984"/>
    <cellStyle name="Normal 35 5 9" xfId="41985"/>
    <cellStyle name="Normal 35 5_Schs" xfId="41986"/>
    <cellStyle name="Normal 35 6" xfId="41987"/>
    <cellStyle name="Normal 35 6 2" xfId="41988"/>
    <cellStyle name="Normal 35 6 2 2" xfId="41989"/>
    <cellStyle name="Normal 35 6 2 2 2" xfId="41990"/>
    <cellStyle name="Normal 35 6 2 2 3" xfId="41991"/>
    <cellStyle name="Normal 35 6 2 2 3 2" xfId="41992"/>
    <cellStyle name="Normal 35 6 2 2 3 2 2" xfId="41993"/>
    <cellStyle name="Normal 35 6 2 2 3 2 2 2" xfId="41994"/>
    <cellStyle name="Normal 35 6 2 2 3 2 2 3" xfId="41995"/>
    <cellStyle name="Normal 35 6 2 2 3 2 3" xfId="41996"/>
    <cellStyle name="Normal 35 6 2 2 3 2 4" xfId="41997"/>
    <cellStyle name="Normal 35 6 2 2 3 3" xfId="41998"/>
    <cellStyle name="Normal 35 6 2 2 3 3 2" xfId="41999"/>
    <cellStyle name="Normal 35 6 2 2 3 3 3" xfId="42000"/>
    <cellStyle name="Normal 35 6 2 2 3 4" xfId="42001"/>
    <cellStyle name="Normal 35 6 2 2 3 5" xfId="42002"/>
    <cellStyle name="Normal 35 6 2 2 4" xfId="42003"/>
    <cellStyle name="Normal 35 6 2 2 4 2" xfId="42004"/>
    <cellStyle name="Normal 35 6 2 2 4 2 2" xfId="42005"/>
    <cellStyle name="Normal 35 6 2 2 4 2 3" xfId="42006"/>
    <cellStyle name="Normal 35 6 2 2 4 3" xfId="42007"/>
    <cellStyle name="Normal 35 6 2 2 4 4" xfId="42008"/>
    <cellStyle name="Normal 35 6 2 2 5" xfId="42009"/>
    <cellStyle name="Normal 35 6 2 2 5 2" xfId="42010"/>
    <cellStyle name="Normal 35 6 2 2 5 3" xfId="42011"/>
    <cellStyle name="Normal 35 6 2 2 6" xfId="42012"/>
    <cellStyle name="Normal 35 6 2 2 7" xfId="42013"/>
    <cellStyle name="Normal 35 6 2 2_Schs" xfId="42014"/>
    <cellStyle name="Normal 35 6 2 3" xfId="42015"/>
    <cellStyle name="Normal 35 6 2 4" xfId="42016"/>
    <cellStyle name="Normal 35 6 2 4 2" xfId="42017"/>
    <cellStyle name="Normal 35 6 2 4 2 2" xfId="42018"/>
    <cellStyle name="Normal 35 6 2 4 2 2 2" xfId="42019"/>
    <cellStyle name="Normal 35 6 2 4 2 2 3" xfId="42020"/>
    <cellStyle name="Normal 35 6 2 4 2 3" xfId="42021"/>
    <cellStyle name="Normal 35 6 2 4 2 4" xfId="42022"/>
    <cellStyle name="Normal 35 6 2 4 3" xfId="42023"/>
    <cellStyle name="Normal 35 6 2 4 3 2" xfId="42024"/>
    <cellStyle name="Normal 35 6 2 4 3 3" xfId="42025"/>
    <cellStyle name="Normal 35 6 2 4 4" xfId="42026"/>
    <cellStyle name="Normal 35 6 2 4 5" xfId="42027"/>
    <cellStyle name="Normal 35 6 2 5" xfId="42028"/>
    <cellStyle name="Normal 35 6 2 5 2" xfId="42029"/>
    <cellStyle name="Normal 35 6 2 5 2 2" xfId="42030"/>
    <cellStyle name="Normal 35 6 2 5 2 3" xfId="42031"/>
    <cellStyle name="Normal 35 6 2 5 3" xfId="42032"/>
    <cellStyle name="Normal 35 6 2 5 4" xfId="42033"/>
    <cellStyle name="Normal 35 6 2 6" xfId="42034"/>
    <cellStyle name="Normal 35 6 2 6 2" xfId="42035"/>
    <cellStyle name="Normal 35 6 2 6 3" xfId="42036"/>
    <cellStyle name="Normal 35 6 2 7" xfId="42037"/>
    <cellStyle name="Normal 35 6 2 8" xfId="42038"/>
    <cellStyle name="Normal 35 6 2_Schs" xfId="42039"/>
    <cellStyle name="Normal 35 6 3" xfId="42040"/>
    <cellStyle name="Normal 35 6 3 2" xfId="42041"/>
    <cellStyle name="Normal 35 6 3 3" xfId="42042"/>
    <cellStyle name="Normal 35 6 3 3 2" xfId="42043"/>
    <cellStyle name="Normal 35 6 3 3 2 2" xfId="42044"/>
    <cellStyle name="Normal 35 6 3 3 2 2 2" xfId="42045"/>
    <cellStyle name="Normal 35 6 3 3 2 2 3" xfId="42046"/>
    <cellStyle name="Normal 35 6 3 3 2 3" xfId="42047"/>
    <cellStyle name="Normal 35 6 3 3 2 4" xfId="42048"/>
    <cellStyle name="Normal 35 6 3 3 3" xfId="42049"/>
    <cellStyle name="Normal 35 6 3 3 3 2" xfId="42050"/>
    <cellStyle name="Normal 35 6 3 3 3 3" xfId="42051"/>
    <cellStyle name="Normal 35 6 3 3 4" xfId="42052"/>
    <cellStyle name="Normal 35 6 3 3 5" xfId="42053"/>
    <cellStyle name="Normal 35 6 3 4" xfId="42054"/>
    <cellStyle name="Normal 35 6 3 4 2" xfId="42055"/>
    <cellStyle name="Normal 35 6 3 4 2 2" xfId="42056"/>
    <cellStyle name="Normal 35 6 3 4 2 3" xfId="42057"/>
    <cellStyle name="Normal 35 6 3 4 3" xfId="42058"/>
    <cellStyle name="Normal 35 6 3 4 4" xfId="42059"/>
    <cellStyle name="Normal 35 6 3 5" xfId="42060"/>
    <cellStyle name="Normal 35 6 3 5 2" xfId="42061"/>
    <cellStyle name="Normal 35 6 3 5 3" xfId="42062"/>
    <cellStyle name="Normal 35 6 3 6" xfId="42063"/>
    <cellStyle name="Normal 35 6 3 7" xfId="42064"/>
    <cellStyle name="Normal 35 6 3_Schs" xfId="42065"/>
    <cellStyle name="Normal 35 6 4" xfId="42066"/>
    <cellStyle name="Normal 35 6 5" xfId="42067"/>
    <cellStyle name="Normal 35 6 5 2" xfId="42068"/>
    <cellStyle name="Normal 35 6 5 2 2" xfId="42069"/>
    <cellStyle name="Normal 35 6 5 2 2 2" xfId="42070"/>
    <cellStyle name="Normal 35 6 5 2 2 3" xfId="42071"/>
    <cellStyle name="Normal 35 6 5 2 3" xfId="42072"/>
    <cellStyle name="Normal 35 6 5 2 4" xfId="42073"/>
    <cellStyle name="Normal 35 6 5 3" xfId="42074"/>
    <cellStyle name="Normal 35 6 5 3 2" xfId="42075"/>
    <cellStyle name="Normal 35 6 5 3 3" xfId="42076"/>
    <cellStyle name="Normal 35 6 5 4" xfId="42077"/>
    <cellStyle name="Normal 35 6 5 5" xfId="42078"/>
    <cellStyle name="Normal 35 6 6" xfId="42079"/>
    <cellStyle name="Normal 35 6 6 2" xfId="42080"/>
    <cellStyle name="Normal 35 6 6 2 2" xfId="42081"/>
    <cellStyle name="Normal 35 6 6 2 3" xfId="42082"/>
    <cellStyle name="Normal 35 6 6 3" xfId="42083"/>
    <cellStyle name="Normal 35 6 6 4" xfId="42084"/>
    <cellStyle name="Normal 35 6 7" xfId="42085"/>
    <cellStyle name="Normal 35 6 7 2" xfId="42086"/>
    <cellStyle name="Normal 35 6 7 3" xfId="42087"/>
    <cellStyle name="Normal 35 6 8" xfId="42088"/>
    <cellStyle name="Normal 35 6 9" xfId="42089"/>
    <cellStyle name="Normal 35 6_Schs" xfId="42090"/>
    <cellStyle name="Normal 35 7" xfId="42091"/>
    <cellStyle name="Normal 35 7 2" xfId="42092"/>
    <cellStyle name="Normal 35 7 2 2" xfId="42093"/>
    <cellStyle name="Normal 35 7 2 3" xfId="42094"/>
    <cellStyle name="Normal 35 7 2 3 2" xfId="42095"/>
    <cellStyle name="Normal 35 7 2 3 2 2" xfId="42096"/>
    <cellStyle name="Normal 35 7 2 3 2 2 2" xfId="42097"/>
    <cellStyle name="Normal 35 7 2 3 2 2 3" xfId="42098"/>
    <cellStyle name="Normal 35 7 2 3 2 3" xfId="42099"/>
    <cellStyle name="Normal 35 7 2 3 2 4" xfId="42100"/>
    <cellStyle name="Normal 35 7 2 3 3" xfId="42101"/>
    <cellStyle name="Normal 35 7 2 3 3 2" xfId="42102"/>
    <cellStyle name="Normal 35 7 2 3 3 3" xfId="42103"/>
    <cellStyle name="Normal 35 7 2 3 4" xfId="42104"/>
    <cellStyle name="Normal 35 7 2 3 5" xfId="42105"/>
    <cellStyle name="Normal 35 7 2 4" xfId="42106"/>
    <cellStyle name="Normal 35 7 2 4 2" xfId="42107"/>
    <cellStyle name="Normal 35 7 2 4 2 2" xfId="42108"/>
    <cellStyle name="Normal 35 7 2 4 2 3" xfId="42109"/>
    <cellStyle name="Normal 35 7 2 4 3" xfId="42110"/>
    <cellStyle name="Normal 35 7 2 4 4" xfId="42111"/>
    <cellStyle name="Normal 35 7 2 5" xfId="42112"/>
    <cellStyle name="Normal 35 7 2 5 2" xfId="42113"/>
    <cellStyle name="Normal 35 7 2 5 3" xfId="42114"/>
    <cellStyle name="Normal 35 7 2 6" xfId="42115"/>
    <cellStyle name="Normal 35 7 2 7" xfId="42116"/>
    <cellStyle name="Normal 35 7 2_Schs" xfId="42117"/>
    <cellStyle name="Normal 35 7 3" xfId="42118"/>
    <cellStyle name="Normal 35 7 4" xfId="42119"/>
    <cellStyle name="Normal 35 7 4 2" xfId="42120"/>
    <cellStyle name="Normal 35 7 4 2 2" xfId="42121"/>
    <cellStyle name="Normal 35 7 4 2 2 2" xfId="42122"/>
    <cellStyle name="Normal 35 7 4 2 2 3" xfId="42123"/>
    <cellStyle name="Normal 35 7 4 2 3" xfId="42124"/>
    <cellStyle name="Normal 35 7 4 2 4" xfId="42125"/>
    <cellStyle name="Normal 35 7 4 3" xfId="42126"/>
    <cellStyle name="Normal 35 7 4 3 2" xfId="42127"/>
    <cellStyle name="Normal 35 7 4 3 3" xfId="42128"/>
    <cellStyle name="Normal 35 7 4 4" xfId="42129"/>
    <cellStyle name="Normal 35 7 4 5" xfId="42130"/>
    <cellStyle name="Normal 35 7 5" xfId="42131"/>
    <cellStyle name="Normal 35 7 5 2" xfId="42132"/>
    <cellStyle name="Normal 35 7 5 2 2" xfId="42133"/>
    <cellStyle name="Normal 35 7 5 2 3" xfId="42134"/>
    <cellStyle name="Normal 35 7 5 3" xfId="42135"/>
    <cellStyle name="Normal 35 7 5 4" xfId="42136"/>
    <cellStyle name="Normal 35 7 6" xfId="42137"/>
    <cellStyle name="Normal 35 7 6 2" xfId="42138"/>
    <cellStyle name="Normal 35 7 6 3" xfId="42139"/>
    <cellStyle name="Normal 35 7 7" xfId="42140"/>
    <cellStyle name="Normal 35 7 8" xfId="42141"/>
    <cellStyle name="Normal 35 7_Schs" xfId="42142"/>
    <cellStyle name="Normal 35 8" xfId="42143"/>
    <cellStyle name="Normal 35 8 2" xfId="42144"/>
    <cellStyle name="Normal 35 8 3" xfId="42145"/>
    <cellStyle name="Normal 35 8 3 2" xfId="42146"/>
    <cellStyle name="Normal 35 8 3 2 2" xfId="42147"/>
    <cellStyle name="Normal 35 8 3 2 2 2" xfId="42148"/>
    <cellStyle name="Normal 35 8 3 2 2 3" xfId="42149"/>
    <cellStyle name="Normal 35 8 3 2 3" xfId="42150"/>
    <cellStyle name="Normal 35 8 3 2 4" xfId="42151"/>
    <cellStyle name="Normal 35 8 3 3" xfId="42152"/>
    <cellStyle name="Normal 35 8 3 3 2" xfId="42153"/>
    <cellStyle name="Normal 35 8 3 3 3" xfId="42154"/>
    <cellStyle name="Normal 35 8 3 4" xfId="42155"/>
    <cellStyle name="Normal 35 8 3 5" xfId="42156"/>
    <cellStyle name="Normal 35 8 4" xfId="42157"/>
    <cellStyle name="Normal 35 8 4 2" xfId="42158"/>
    <cellStyle name="Normal 35 8 4 2 2" xfId="42159"/>
    <cellStyle name="Normal 35 8 4 2 3" xfId="42160"/>
    <cellStyle name="Normal 35 8 4 3" xfId="42161"/>
    <cellStyle name="Normal 35 8 4 4" xfId="42162"/>
    <cellStyle name="Normal 35 8 5" xfId="42163"/>
    <cellStyle name="Normal 35 8 5 2" xfId="42164"/>
    <cellStyle name="Normal 35 8 5 3" xfId="42165"/>
    <cellStyle name="Normal 35 8 6" xfId="42166"/>
    <cellStyle name="Normal 35 8 7" xfId="42167"/>
    <cellStyle name="Normal 35 8_Schs" xfId="42168"/>
    <cellStyle name="Normal 35 9" xfId="42169"/>
    <cellStyle name="Normal 35 9 2" xfId="42170"/>
    <cellStyle name="Normal 35 9 2 2" xfId="42171"/>
    <cellStyle name="Normal 35 9 2 2 2" xfId="42172"/>
    <cellStyle name="Normal 35 9 2 2 3" xfId="42173"/>
    <cellStyle name="Normal 35 9 2 3" xfId="42174"/>
    <cellStyle name="Normal 35 9 2 4" xfId="42175"/>
    <cellStyle name="Normal 35 9 3" xfId="42176"/>
    <cellStyle name="Normal 35 9 3 2" xfId="42177"/>
    <cellStyle name="Normal 35 9 3 3" xfId="42178"/>
    <cellStyle name="Normal 35 9 4" xfId="42179"/>
    <cellStyle name="Normal 35 9 5" xfId="42180"/>
    <cellStyle name="Normal 35_Schs" xfId="42181"/>
    <cellStyle name="Normal 36" xfId="42182"/>
    <cellStyle name="Normal 36 10" xfId="42183"/>
    <cellStyle name="Normal 36 10 2" xfId="42184"/>
    <cellStyle name="Normal 36 10 2 2" xfId="42185"/>
    <cellStyle name="Normal 36 10 2 3" xfId="42186"/>
    <cellStyle name="Normal 36 10 3" xfId="42187"/>
    <cellStyle name="Normal 36 10 4" xfId="42188"/>
    <cellStyle name="Normal 36 11" xfId="42189"/>
    <cellStyle name="Normal 36 11 2" xfId="42190"/>
    <cellStyle name="Normal 36 11 3" xfId="42191"/>
    <cellStyle name="Normal 36 12" xfId="42192"/>
    <cellStyle name="Normal 36 13" xfId="42193"/>
    <cellStyle name="Normal 36 2" xfId="42194"/>
    <cellStyle name="Normal 36 2 10" xfId="42195"/>
    <cellStyle name="Normal 36 2 10 2" xfId="42196"/>
    <cellStyle name="Normal 36 2 10 3" xfId="42197"/>
    <cellStyle name="Normal 36 2 11" xfId="42198"/>
    <cellStyle name="Normal 36 2 12" xfId="42199"/>
    <cellStyle name="Normal 36 2 2" xfId="42200"/>
    <cellStyle name="Normal 36 2 2 10" xfId="42201"/>
    <cellStyle name="Normal 36 2 2 11" xfId="42202"/>
    <cellStyle name="Normal 36 2 2 12" xfId="42203"/>
    <cellStyle name="Normal 36 2 2 2" xfId="42204"/>
    <cellStyle name="Normal 36 2 2 2 10" xfId="42205"/>
    <cellStyle name="Normal 36 2 2 2 2" xfId="42206"/>
    <cellStyle name="Normal 36 2 2 2 2 2" xfId="42207"/>
    <cellStyle name="Normal 36 2 2 2 2 2 2" xfId="42208"/>
    <cellStyle name="Normal 36 2 2 2 2 2 2 2" xfId="42209"/>
    <cellStyle name="Normal 36 2 2 2 2 2 2 3" xfId="42210"/>
    <cellStyle name="Normal 36 2 2 2 2 2 2 3 2" xfId="42211"/>
    <cellStyle name="Normal 36 2 2 2 2 2 2 3 2 2" xfId="42212"/>
    <cellStyle name="Normal 36 2 2 2 2 2 2 3 2 2 2" xfId="42213"/>
    <cellStyle name="Normal 36 2 2 2 2 2 2 3 2 2 3" xfId="42214"/>
    <cellStyle name="Normal 36 2 2 2 2 2 2 3 2 3" xfId="42215"/>
    <cellStyle name="Normal 36 2 2 2 2 2 2 3 2 4" xfId="42216"/>
    <cellStyle name="Normal 36 2 2 2 2 2 2 3 3" xfId="42217"/>
    <cellStyle name="Normal 36 2 2 2 2 2 2 3 3 2" xfId="42218"/>
    <cellStyle name="Normal 36 2 2 2 2 2 2 3 3 3" xfId="42219"/>
    <cellStyle name="Normal 36 2 2 2 2 2 2 3 4" xfId="42220"/>
    <cellStyle name="Normal 36 2 2 2 2 2 2 3 5" xfId="42221"/>
    <cellStyle name="Normal 36 2 2 2 2 2 2 4" xfId="42222"/>
    <cellStyle name="Normal 36 2 2 2 2 2 2 4 2" xfId="42223"/>
    <cellStyle name="Normal 36 2 2 2 2 2 2 4 2 2" xfId="42224"/>
    <cellStyle name="Normal 36 2 2 2 2 2 2 4 2 3" xfId="42225"/>
    <cellStyle name="Normal 36 2 2 2 2 2 2 4 3" xfId="42226"/>
    <cellStyle name="Normal 36 2 2 2 2 2 2 4 4" xfId="42227"/>
    <cellStyle name="Normal 36 2 2 2 2 2 2 5" xfId="42228"/>
    <cellStyle name="Normal 36 2 2 2 2 2 2 5 2" xfId="42229"/>
    <cellStyle name="Normal 36 2 2 2 2 2 2 5 3" xfId="42230"/>
    <cellStyle name="Normal 36 2 2 2 2 2 2 6" xfId="42231"/>
    <cellStyle name="Normal 36 2 2 2 2 2 2 7" xfId="42232"/>
    <cellStyle name="Normal 36 2 2 2 2 2 2_Schs" xfId="42233"/>
    <cellStyle name="Normal 36 2 2 2 2 2 3" xfId="42234"/>
    <cellStyle name="Normal 36 2 2 2 2 2 4" xfId="42235"/>
    <cellStyle name="Normal 36 2 2 2 2 2 4 2" xfId="42236"/>
    <cellStyle name="Normal 36 2 2 2 2 2 4 2 2" xfId="42237"/>
    <cellStyle name="Normal 36 2 2 2 2 2 4 2 2 2" xfId="42238"/>
    <cellStyle name="Normal 36 2 2 2 2 2 4 2 2 3" xfId="42239"/>
    <cellStyle name="Normal 36 2 2 2 2 2 4 2 3" xfId="42240"/>
    <cellStyle name="Normal 36 2 2 2 2 2 4 2 4" xfId="42241"/>
    <cellStyle name="Normal 36 2 2 2 2 2 4 3" xfId="42242"/>
    <cellStyle name="Normal 36 2 2 2 2 2 4 3 2" xfId="42243"/>
    <cellStyle name="Normal 36 2 2 2 2 2 4 3 3" xfId="42244"/>
    <cellStyle name="Normal 36 2 2 2 2 2 4 4" xfId="42245"/>
    <cellStyle name="Normal 36 2 2 2 2 2 4 5" xfId="42246"/>
    <cellStyle name="Normal 36 2 2 2 2 2 5" xfId="42247"/>
    <cellStyle name="Normal 36 2 2 2 2 2 5 2" xfId="42248"/>
    <cellStyle name="Normal 36 2 2 2 2 2 5 2 2" xfId="42249"/>
    <cellStyle name="Normal 36 2 2 2 2 2 5 2 3" xfId="42250"/>
    <cellStyle name="Normal 36 2 2 2 2 2 5 3" xfId="42251"/>
    <cellStyle name="Normal 36 2 2 2 2 2 5 4" xfId="42252"/>
    <cellStyle name="Normal 36 2 2 2 2 2 6" xfId="42253"/>
    <cellStyle name="Normal 36 2 2 2 2 2 6 2" xfId="42254"/>
    <cellStyle name="Normal 36 2 2 2 2 2 6 3" xfId="42255"/>
    <cellStyle name="Normal 36 2 2 2 2 2 7" xfId="42256"/>
    <cellStyle name="Normal 36 2 2 2 2 2 8" xfId="42257"/>
    <cellStyle name="Normal 36 2 2 2 2 2_Schs" xfId="42258"/>
    <cellStyle name="Normal 36 2 2 2 2 3" xfId="42259"/>
    <cellStyle name="Normal 36 2 2 2 2 3 2" xfId="42260"/>
    <cellStyle name="Normal 36 2 2 2 2 3 3" xfId="42261"/>
    <cellStyle name="Normal 36 2 2 2 2 3 3 2" xfId="42262"/>
    <cellStyle name="Normal 36 2 2 2 2 3 3 2 2" xfId="42263"/>
    <cellStyle name="Normal 36 2 2 2 2 3 3 2 2 2" xfId="42264"/>
    <cellStyle name="Normal 36 2 2 2 2 3 3 2 2 3" xfId="42265"/>
    <cellStyle name="Normal 36 2 2 2 2 3 3 2 3" xfId="42266"/>
    <cellStyle name="Normal 36 2 2 2 2 3 3 2 4" xfId="42267"/>
    <cellStyle name="Normal 36 2 2 2 2 3 3 3" xfId="42268"/>
    <cellStyle name="Normal 36 2 2 2 2 3 3 3 2" xfId="42269"/>
    <cellStyle name="Normal 36 2 2 2 2 3 3 3 3" xfId="42270"/>
    <cellStyle name="Normal 36 2 2 2 2 3 3 4" xfId="42271"/>
    <cellStyle name="Normal 36 2 2 2 2 3 3 5" xfId="42272"/>
    <cellStyle name="Normal 36 2 2 2 2 3 4" xfId="42273"/>
    <cellStyle name="Normal 36 2 2 2 2 3 4 2" xfId="42274"/>
    <cellStyle name="Normal 36 2 2 2 2 3 4 2 2" xfId="42275"/>
    <cellStyle name="Normal 36 2 2 2 2 3 4 2 3" xfId="42276"/>
    <cellStyle name="Normal 36 2 2 2 2 3 4 3" xfId="42277"/>
    <cellStyle name="Normal 36 2 2 2 2 3 4 4" xfId="42278"/>
    <cellStyle name="Normal 36 2 2 2 2 3 5" xfId="42279"/>
    <cellStyle name="Normal 36 2 2 2 2 3 5 2" xfId="42280"/>
    <cellStyle name="Normal 36 2 2 2 2 3 5 3" xfId="42281"/>
    <cellStyle name="Normal 36 2 2 2 2 3 6" xfId="42282"/>
    <cellStyle name="Normal 36 2 2 2 2 3 7" xfId="42283"/>
    <cellStyle name="Normal 36 2 2 2 2 3_Schs" xfId="42284"/>
    <cellStyle name="Normal 36 2 2 2 2 4" xfId="42285"/>
    <cellStyle name="Normal 36 2 2 2 2 5" xfId="42286"/>
    <cellStyle name="Normal 36 2 2 2 2 5 2" xfId="42287"/>
    <cellStyle name="Normal 36 2 2 2 2 5 2 2" xfId="42288"/>
    <cellStyle name="Normal 36 2 2 2 2 5 2 2 2" xfId="42289"/>
    <cellStyle name="Normal 36 2 2 2 2 5 2 2 3" xfId="42290"/>
    <cellStyle name="Normal 36 2 2 2 2 5 2 3" xfId="42291"/>
    <cellStyle name="Normal 36 2 2 2 2 5 2 4" xfId="42292"/>
    <cellStyle name="Normal 36 2 2 2 2 5 3" xfId="42293"/>
    <cellStyle name="Normal 36 2 2 2 2 5 3 2" xfId="42294"/>
    <cellStyle name="Normal 36 2 2 2 2 5 3 3" xfId="42295"/>
    <cellStyle name="Normal 36 2 2 2 2 5 4" xfId="42296"/>
    <cellStyle name="Normal 36 2 2 2 2 5 5" xfId="42297"/>
    <cellStyle name="Normal 36 2 2 2 2 6" xfId="42298"/>
    <cellStyle name="Normal 36 2 2 2 2 6 2" xfId="42299"/>
    <cellStyle name="Normal 36 2 2 2 2 6 2 2" xfId="42300"/>
    <cellStyle name="Normal 36 2 2 2 2 6 2 3" xfId="42301"/>
    <cellStyle name="Normal 36 2 2 2 2 6 3" xfId="42302"/>
    <cellStyle name="Normal 36 2 2 2 2 6 4" xfId="42303"/>
    <cellStyle name="Normal 36 2 2 2 2 7" xfId="42304"/>
    <cellStyle name="Normal 36 2 2 2 2 7 2" xfId="42305"/>
    <cellStyle name="Normal 36 2 2 2 2 7 3" xfId="42306"/>
    <cellStyle name="Normal 36 2 2 2 2 8" xfId="42307"/>
    <cellStyle name="Normal 36 2 2 2 2 9" xfId="42308"/>
    <cellStyle name="Normal 36 2 2 2 2_Schs" xfId="42309"/>
    <cellStyle name="Normal 36 2 2 2 3" xfId="42310"/>
    <cellStyle name="Normal 36 2 2 2 3 2" xfId="42311"/>
    <cellStyle name="Normal 36 2 2 2 3 2 2" xfId="42312"/>
    <cellStyle name="Normal 36 2 2 2 3 2 3" xfId="42313"/>
    <cellStyle name="Normal 36 2 2 2 3 2 3 2" xfId="42314"/>
    <cellStyle name="Normal 36 2 2 2 3 2 3 2 2" xfId="42315"/>
    <cellStyle name="Normal 36 2 2 2 3 2 3 2 2 2" xfId="42316"/>
    <cellStyle name="Normal 36 2 2 2 3 2 3 2 2 3" xfId="42317"/>
    <cellStyle name="Normal 36 2 2 2 3 2 3 2 3" xfId="42318"/>
    <cellStyle name="Normal 36 2 2 2 3 2 3 2 4" xfId="42319"/>
    <cellStyle name="Normal 36 2 2 2 3 2 3 3" xfId="42320"/>
    <cellStyle name="Normal 36 2 2 2 3 2 3 3 2" xfId="42321"/>
    <cellStyle name="Normal 36 2 2 2 3 2 3 3 3" xfId="42322"/>
    <cellStyle name="Normal 36 2 2 2 3 2 3 4" xfId="42323"/>
    <cellStyle name="Normal 36 2 2 2 3 2 3 5" xfId="42324"/>
    <cellStyle name="Normal 36 2 2 2 3 2 4" xfId="42325"/>
    <cellStyle name="Normal 36 2 2 2 3 2 4 2" xfId="42326"/>
    <cellStyle name="Normal 36 2 2 2 3 2 4 2 2" xfId="42327"/>
    <cellStyle name="Normal 36 2 2 2 3 2 4 2 3" xfId="42328"/>
    <cellStyle name="Normal 36 2 2 2 3 2 4 3" xfId="42329"/>
    <cellStyle name="Normal 36 2 2 2 3 2 4 4" xfId="42330"/>
    <cellStyle name="Normal 36 2 2 2 3 2 5" xfId="42331"/>
    <cellStyle name="Normal 36 2 2 2 3 2 5 2" xfId="42332"/>
    <cellStyle name="Normal 36 2 2 2 3 2 5 3" xfId="42333"/>
    <cellStyle name="Normal 36 2 2 2 3 2 6" xfId="42334"/>
    <cellStyle name="Normal 36 2 2 2 3 2 7" xfId="42335"/>
    <cellStyle name="Normal 36 2 2 2 3 2_Schs" xfId="42336"/>
    <cellStyle name="Normal 36 2 2 2 3 3" xfId="42337"/>
    <cellStyle name="Normal 36 2 2 2 3 4" xfId="42338"/>
    <cellStyle name="Normal 36 2 2 2 3 4 2" xfId="42339"/>
    <cellStyle name="Normal 36 2 2 2 3 4 2 2" xfId="42340"/>
    <cellStyle name="Normal 36 2 2 2 3 4 2 2 2" xfId="42341"/>
    <cellStyle name="Normal 36 2 2 2 3 4 2 2 3" xfId="42342"/>
    <cellStyle name="Normal 36 2 2 2 3 4 2 3" xfId="42343"/>
    <cellStyle name="Normal 36 2 2 2 3 4 2 4" xfId="42344"/>
    <cellStyle name="Normal 36 2 2 2 3 4 3" xfId="42345"/>
    <cellStyle name="Normal 36 2 2 2 3 4 3 2" xfId="42346"/>
    <cellStyle name="Normal 36 2 2 2 3 4 3 3" xfId="42347"/>
    <cellStyle name="Normal 36 2 2 2 3 4 4" xfId="42348"/>
    <cellStyle name="Normal 36 2 2 2 3 4 5" xfId="42349"/>
    <cellStyle name="Normal 36 2 2 2 3 5" xfId="42350"/>
    <cellStyle name="Normal 36 2 2 2 3 5 2" xfId="42351"/>
    <cellStyle name="Normal 36 2 2 2 3 5 2 2" xfId="42352"/>
    <cellStyle name="Normal 36 2 2 2 3 5 2 3" xfId="42353"/>
    <cellStyle name="Normal 36 2 2 2 3 5 3" xfId="42354"/>
    <cellStyle name="Normal 36 2 2 2 3 5 4" xfId="42355"/>
    <cellStyle name="Normal 36 2 2 2 3 6" xfId="42356"/>
    <cellStyle name="Normal 36 2 2 2 3 6 2" xfId="42357"/>
    <cellStyle name="Normal 36 2 2 2 3 6 3" xfId="42358"/>
    <cellStyle name="Normal 36 2 2 2 3 7" xfId="42359"/>
    <cellStyle name="Normal 36 2 2 2 3 8" xfId="42360"/>
    <cellStyle name="Normal 36 2 2 2 3_Schs" xfId="42361"/>
    <cellStyle name="Normal 36 2 2 2 4" xfId="42362"/>
    <cellStyle name="Normal 36 2 2 2 4 2" xfId="42363"/>
    <cellStyle name="Normal 36 2 2 2 4 3" xfId="42364"/>
    <cellStyle name="Normal 36 2 2 2 4 3 2" xfId="42365"/>
    <cellStyle name="Normal 36 2 2 2 4 3 2 2" xfId="42366"/>
    <cellStyle name="Normal 36 2 2 2 4 3 2 2 2" xfId="42367"/>
    <cellStyle name="Normal 36 2 2 2 4 3 2 2 3" xfId="42368"/>
    <cellStyle name="Normal 36 2 2 2 4 3 2 3" xfId="42369"/>
    <cellStyle name="Normal 36 2 2 2 4 3 2 4" xfId="42370"/>
    <cellStyle name="Normal 36 2 2 2 4 3 3" xfId="42371"/>
    <cellStyle name="Normal 36 2 2 2 4 3 3 2" xfId="42372"/>
    <cellStyle name="Normal 36 2 2 2 4 3 3 3" xfId="42373"/>
    <cellStyle name="Normal 36 2 2 2 4 3 4" xfId="42374"/>
    <cellStyle name="Normal 36 2 2 2 4 3 5" xfId="42375"/>
    <cellStyle name="Normal 36 2 2 2 4 4" xfId="42376"/>
    <cellStyle name="Normal 36 2 2 2 4 4 2" xfId="42377"/>
    <cellStyle name="Normal 36 2 2 2 4 4 2 2" xfId="42378"/>
    <cellStyle name="Normal 36 2 2 2 4 4 2 3" xfId="42379"/>
    <cellStyle name="Normal 36 2 2 2 4 4 3" xfId="42380"/>
    <cellStyle name="Normal 36 2 2 2 4 4 4" xfId="42381"/>
    <cellStyle name="Normal 36 2 2 2 4 5" xfId="42382"/>
    <cellStyle name="Normal 36 2 2 2 4 5 2" xfId="42383"/>
    <cellStyle name="Normal 36 2 2 2 4 5 3" xfId="42384"/>
    <cellStyle name="Normal 36 2 2 2 4 6" xfId="42385"/>
    <cellStyle name="Normal 36 2 2 2 4 7" xfId="42386"/>
    <cellStyle name="Normal 36 2 2 2 4_Schs" xfId="42387"/>
    <cellStyle name="Normal 36 2 2 2 5" xfId="42388"/>
    <cellStyle name="Normal 36 2 2 2 6" xfId="42389"/>
    <cellStyle name="Normal 36 2 2 2 6 2" xfId="42390"/>
    <cellStyle name="Normal 36 2 2 2 6 2 2" xfId="42391"/>
    <cellStyle name="Normal 36 2 2 2 6 2 2 2" xfId="42392"/>
    <cellStyle name="Normal 36 2 2 2 6 2 2 3" xfId="42393"/>
    <cellStyle name="Normal 36 2 2 2 6 2 3" xfId="42394"/>
    <cellStyle name="Normal 36 2 2 2 6 2 4" xfId="42395"/>
    <cellStyle name="Normal 36 2 2 2 6 3" xfId="42396"/>
    <cellStyle name="Normal 36 2 2 2 6 3 2" xfId="42397"/>
    <cellStyle name="Normal 36 2 2 2 6 3 3" xfId="42398"/>
    <cellStyle name="Normal 36 2 2 2 6 4" xfId="42399"/>
    <cellStyle name="Normal 36 2 2 2 6 5" xfId="42400"/>
    <cellStyle name="Normal 36 2 2 2 7" xfId="42401"/>
    <cellStyle name="Normal 36 2 2 2 7 2" xfId="42402"/>
    <cellStyle name="Normal 36 2 2 2 7 2 2" xfId="42403"/>
    <cellStyle name="Normal 36 2 2 2 7 2 3" xfId="42404"/>
    <cellStyle name="Normal 36 2 2 2 7 3" xfId="42405"/>
    <cellStyle name="Normal 36 2 2 2 7 4" xfId="42406"/>
    <cellStyle name="Normal 36 2 2 2 8" xfId="42407"/>
    <cellStyle name="Normal 36 2 2 2 8 2" xfId="42408"/>
    <cellStyle name="Normal 36 2 2 2 8 3" xfId="42409"/>
    <cellStyle name="Normal 36 2 2 2 9" xfId="42410"/>
    <cellStyle name="Normal 36 2 2 2_Schs" xfId="42411"/>
    <cellStyle name="Normal 36 2 2 3" xfId="42412"/>
    <cellStyle name="Normal 36 2 2 3 2" xfId="42413"/>
    <cellStyle name="Normal 36 2 2 3 2 2" xfId="42414"/>
    <cellStyle name="Normal 36 2 2 3 2 2 2" xfId="42415"/>
    <cellStyle name="Normal 36 2 2 3 2 2 3" xfId="42416"/>
    <cellStyle name="Normal 36 2 2 3 2 2 3 2" xfId="42417"/>
    <cellStyle name="Normal 36 2 2 3 2 2 3 2 2" xfId="42418"/>
    <cellStyle name="Normal 36 2 2 3 2 2 3 2 2 2" xfId="42419"/>
    <cellStyle name="Normal 36 2 2 3 2 2 3 2 2 3" xfId="42420"/>
    <cellStyle name="Normal 36 2 2 3 2 2 3 2 3" xfId="42421"/>
    <cellStyle name="Normal 36 2 2 3 2 2 3 2 4" xfId="42422"/>
    <cellStyle name="Normal 36 2 2 3 2 2 3 3" xfId="42423"/>
    <cellStyle name="Normal 36 2 2 3 2 2 3 3 2" xfId="42424"/>
    <cellStyle name="Normal 36 2 2 3 2 2 3 3 3" xfId="42425"/>
    <cellStyle name="Normal 36 2 2 3 2 2 3 4" xfId="42426"/>
    <cellStyle name="Normal 36 2 2 3 2 2 3 5" xfId="42427"/>
    <cellStyle name="Normal 36 2 2 3 2 2 4" xfId="42428"/>
    <cellStyle name="Normal 36 2 2 3 2 2 4 2" xfId="42429"/>
    <cellStyle name="Normal 36 2 2 3 2 2 4 2 2" xfId="42430"/>
    <cellStyle name="Normal 36 2 2 3 2 2 4 2 3" xfId="42431"/>
    <cellStyle name="Normal 36 2 2 3 2 2 4 3" xfId="42432"/>
    <cellStyle name="Normal 36 2 2 3 2 2 4 4" xfId="42433"/>
    <cellStyle name="Normal 36 2 2 3 2 2 5" xfId="42434"/>
    <cellStyle name="Normal 36 2 2 3 2 2 5 2" xfId="42435"/>
    <cellStyle name="Normal 36 2 2 3 2 2 5 3" xfId="42436"/>
    <cellStyle name="Normal 36 2 2 3 2 2 6" xfId="42437"/>
    <cellStyle name="Normal 36 2 2 3 2 2 7" xfId="42438"/>
    <cellStyle name="Normal 36 2 2 3 2 2_Schs" xfId="42439"/>
    <cellStyle name="Normal 36 2 2 3 2 3" xfId="42440"/>
    <cellStyle name="Normal 36 2 2 3 2 4" xfId="42441"/>
    <cellStyle name="Normal 36 2 2 3 2 4 2" xfId="42442"/>
    <cellStyle name="Normal 36 2 2 3 2 4 2 2" xfId="42443"/>
    <cellStyle name="Normal 36 2 2 3 2 4 2 2 2" xfId="42444"/>
    <cellStyle name="Normal 36 2 2 3 2 4 2 2 3" xfId="42445"/>
    <cellStyle name="Normal 36 2 2 3 2 4 2 3" xfId="42446"/>
    <cellStyle name="Normal 36 2 2 3 2 4 2 4" xfId="42447"/>
    <cellStyle name="Normal 36 2 2 3 2 4 3" xfId="42448"/>
    <cellStyle name="Normal 36 2 2 3 2 4 3 2" xfId="42449"/>
    <cellStyle name="Normal 36 2 2 3 2 4 3 3" xfId="42450"/>
    <cellStyle name="Normal 36 2 2 3 2 4 4" xfId="42451"/>
    <cellStyle name="Normal 36 2 2 3 2 4 5" xfId="42452"/>
    <cellStyle name="Normal 36 2 2 3 2 5" xfId="42453"/>
    <cellStyle name="Normal 36 2 2 3 2 5 2" xfId="42454"/>
    <cellStyle name="Normal 36 2 2 3 2 5 2 2" xfId="42455"/>
    <cellStyle name="Normal 36 2 2 3 2 5 2 3" xfId="42456"/>
    <cellStyle name="Normal 36 2 2 3 2 5 3" xfId="42457"/>
    <cellStyle name="Normal 36 2 2 3 2 5 4" xfId="42458"/>
    <cellStyle name="Normal 36 2 2 3 2 6" xfId="42459"/>
    <cellStyle name="Normal 36 2 2 3 2 6 2" xfId="42460"/>
    <cellStyle name="Normal 36 2 2 3 2 6 3" xfId="42461"/>
    <cellStyle name="Normal 36 2 2 3 2 7" xfId="42462"/>
    <cellStyle name="Normal 36 2 2 3 2 8" xfId="42463"/>
    <cellStyle name="Normal 36 2 2 3 2_Schs" xfId="42464"/>
    <cellStyle name="Normal 36 2 2 3 3" xfId="42465"/>
    <cellStyle name="Normal 36 2 2 3 3 2" xfId="42466"/>
    <cellStyle name="Normal 36 2 2 3 3 3" xfId="42467"/>
    <cellStyle name="Normal 36 2 2 3 3 3 2" xfId="42468"/>
    <cellStyle name="Normal 36 2 2 3 3 3 2 2" xfId="42469"/>
    <cellStyle name="Normal 36 2 2 3 3 3 2 2 2" xfId="42470"/>
    <cellStyle name="Normal 36 2 2 3 3 3 2 2 3" xfId="42471"/>
    <cellStyle name="Normal 36 2 2 3 3 3 2 3" xfId="42472"/>
    <cellStyle name="Normal 36 2 2 3 3 3 2 4" xfId="42473"/>
    <cellStyle name="Normal 36 2 2 3 3 3 3" xfId="42474"/>
    <cellStyle name="Normal 36 2 2 3 3 3 3 2" xfId="42475"/>
    <cellStyle name="Normal 36 2 2 3 3 3 3 3" xfId="42476"/>
    <cellStyle name="Normal 36 2 2 3 3 3 4" xfId="42477"/>
    <cellStyle name="Normal 36 2 2 3 3 3 5" xfId="42478"/>
    <cellStyle name="Normal 36 2 2 3 3 4" xfId="42479"/>
    <cellStyle name="Normal 36 2 2 3 3 4 2" xfId="42480"/>
    <cellStyle name="Normal 36 2 2 3 3 4 2 2" xfId="42481"/>
    <cellStyle name="Normal 36 2 2 3 3 4 2 3" xfId="42482"/>
    <cellStyle name="Normal 36 2 2 3 3 4 3" xfId="42483"/>
    <cellStyle name="Normal 36 2 2 3 3 4 4" xfId="42484"/>
    <cellStyle name="Normal 36 2 2 3 3 5" xfId="42485"/>
    <cellStyle name="Normal 36 2 2 3 3 5 2" xfId="42486"/>
    <cellStyle name="Normal 36 2 2 3 3 5 3" xfId="42487"/>
    <cellStyle name="Normal 36 2 2 3 3 6" xfId="42488"/>
    <cellStyle name="Normal 36 2 2 3 3 7" xfId="42489"/>
    <cellStyle name="Normal 36 2 2 3 3_Schs" xfId="42490"/>
    <cellStyle name="Normal 36 2 2 3 4" xfId="42491"/>
    <cellStyle name="Normal 36 2 2 3 5" xfId="42492"/>
    <cellStyle name="Normal 36 2 2 3 5 2" xfId="42493"/>
    <cellStyle name="Normal 36 2 2 3 5 2 2" xfId="42494"/>
    <cellStyle name="Normal 36 2 2 3 5 2 2 2" xfId="42495"/>
    <cellStyle name="Normal 36 2 2 3 5 2 2 3" xfId="42496"/>
    <cellStyle name="Normal 36 2 2 3 5 2 3" xfId="42497"/>
    <cellStyle name="Normal 36 2 2 3 5 2 4" xfId="42498"/>
    <cellStyle name="Normal 36 2 2 3 5 3" xfId="42499"/>
    <cellStyle name="Normal 36 2 2 3 5 3 2" xfId="42500"/>
    <cellStyle name="Normal 36 2 2 3 5 3 3" xfId="42501"/>
    <cellStyle name="Normal 36 2 2 3 5 4" xfId="42502"/>
    <cellStyle name="Normal 36 2 2 3 5 5" xfId="42503"/>
    <cellStyle name="Normal 36 2 2 3 6" xfId="42504"/>
    <cellStyle name="Normal 36 2 2 3 6 2" xfId="42505"/>
    <cellStyle name="Normal 36 2 2 3 6 2 2" xfId="42506"/>
    <cellStyle name="Normal 36 2 2 3 6 2 3" xfId="42507"/>
    <cellStyle name="Normal 36 2 2 3 6 3" xfId="42508"/>
    <cellStyle name="Normal 36 2 2 3 6 4" xfId="42509"/>
    <cellStyle name="Normal 36 2 2 3 7" xfId="42510"/>
    <cellStyle name="Normal 36 2 2 3 7 2" xfId="42511"/>
    <cellStyle name="Normal 36 2 2 3 7 3" xfId="42512"/>
    <cellStyle name="Normal 36 2 2 3 8" xfId="42513"/>
    <cellStyle name="Normal 36 2 2 3 9" xfId="42514"/>
    <cellStyle name="Normal 36 2 2 3_Schs" xfId="42515"/>
    <cellStyle name="Normal 36 2 2 4" xfId="42516"/>
    <cellStyle name="Normal 36 2 2 4 2" xfId="42517"/>
    <cellStyle name="Normal 36 2 2 4 2 2" xfId="42518"/>
    <cellStyle name="Normal 36 2 2 4 2 3" xfId="42519"/>
    <cellStyle name="Normal 36 2 2 4 2 3 2" xfId="42520"/>
    <cellStyle name="Normal 36 2 2 4 2 3 2 2" xfId="42521"/>
    <cellStyle name="Normal 36 2 2 4 2 3 2 2 2" xfId="42522"/>
    <cellStyle name="Normal 36 2 2 4 2 3 2 2 3" xfId="42523"/>
    <cellStyle name="Normal 36 2 2 4 2 3 2 3" xfId="42524"/>
    <cellStyle name="Normal 36 2 2 4 2 3 2 4" xfId="42525"/>
    <cellStyle name="Normal 36 2 2 4 2 3 3" xfId="42526"/>
    <cellStyle name="Normal 36 2 2 4 2 3 3 2" xfId="42527"/>
    <cellStyle name="Normal 36 2 2 4 2 3 3 3" xfId="42528"/>
    <cellStyle name="Normal 36 2 2 4 2 3 4" xfId="42529"/>
    <cellStyle name="Normal 36 2 2 4 2 3 5" xfId="42530"/>
    <cellStyle name="Normal 36 2 2 4 2 4" xfId="42531"/>
    <cellStyle name="Normal 36 2 2 4 2 4 2" xfId="42532"/>
    <cellStyle name="Normal 36 2 2 4 2 4 2 2" xfId="42533"/>
    <cellStyle name="Normal 36 2 2 4 2 4 2 3" xfId="42534"/>
    <cellStyle name="Normal 36 2 2 4 2 4 3" xfId="42535"/>
    <cellStyle name="Normal 36 2 2 4 2 4 4" xfId="42536"/>
    <cellStyle name="Normal 36 2 2 4 2 5" xfId="42537"/>
    <cellStyle name="Normal 36 2 2 4 2 5 2" xfId="42538"/>
    <cellStyle name="Normal 36 2 2 4 2 5 3" xfId="42539"/>
    <cellStyle name="Normal 36 2 2 4 2 6" xfId="42540"/>
    <cellStyle name="Normal 36 2 2 4 2 7" xfId="42541"/>
    <cellStyle name="Normal 36 2 2 4 2_Schs" xfId="42542"/>
    <cellStyle name="Normal 36 2 2 4 3" xfId="42543"/>
    <cellStyle name="Normal 36 2 2 4 4" xfId="42544"/>
    <cellStyle name="Normal 36 2 2 4 4 2" xfId="42545"/>
    <cellStyle name="Normal 36 2 2 4 4 2 2" xfId="42546"/>
    <cellStyle name="Normal 36 2 2 4 4 2 2 2" xfId="42547"/>
    <cellStyle name="Normal 36 2 2 4 4 2 2 3" xfId="42548"/>
    <cellStyle name="Normal 36 2 2 4 4 2 3" xfId="42549"/>
    <cellStyle name="Normal 36 2 2 4 4 2 4" xfId="42550"/>
    <cellStyle name="Normal 36 2 2 4 4 3" xfId="42551"/>
    <cellStyle name="Normal 36 2 2 4 4 3 2" xfId="42552"/>
    <cellStyle name="Normal 36 2 2 4 4 3 3" xfId="42553"/>
    <cellStyle name="Normal 36 2 2 4 4 4" xfId="42554"/>
    <cellStyle name="Normal 36 2 2 4 4 5" xfId="42555"/>
    <cellStyle name="Normal 36 2 2 4 5" xfId="42556"/>
    <cellStyle name="Normal 36 2 2 4 5 2" xfId="42557"/>
    <cellStyle name="Normal 36 2 2 4 5 2 2" xfId="42558"/>
    <cellStyle name="Normal 36 2 2 4 5 2 3" xfId="42559"/>
    <cellStyle name="Normal 36 2 2 4 5 3" xfId="42560"/>
    <cellStyle name="Normal 36 2 2 4 5 4" xfId="42561"/>
    <cellStyle name="Normal 36 2 2 4 6" xfId="42562"/>
    <cellStyle name="Normal 36 2 2 4 6 2" xfId="42563"/>
    <cellStyle name="Normal 36 2 2 4 6 3" xfId="42564"/>
    <cellStyle name="Normal 36 2 2 4 7" xfId="42565"/>
    <cellStyle name="Normal 36 2 2 4 8" xfId="42566"/>
    <cellStyle name="Normal 36 2 2 4_Schs" xfId="42567"/>
    <cellStyle name="Normal 36 2 2 5" xfId="42568"/>
    <cellStyle name="Normal 36 2 2 5 2" xfId="42569"/>
    <cellStyle name="Normal 36 2 2 5 3" xfId="42570"/>
    <cellStyle name="Normal 36 2 2 5 3 2" xfId="42571"/>
    <cellStyle name="Normal 36 2 2 5 3 2 2" xfId="42572"/>
    <cellStyle name="Normal 36 2 2 5 3 2 2 2" xfId="42573"/>
    <cellStyle name="Normal 36 2 2 5 3 2 2 3" xfId="42574"/>
    <cellStyle name="Normal 36 2 2 5 3 2 3" xfId="42575"/>
    <cellStyle name="Normal 36 2 2 5 3 2 4" xfId="42576"/>
    <cellStyle name="Normal 36 2 2 5 3 3" xfId="42577"/>
    <cellStyle name="Normal 36 2 2 5 3 3 2" xfId="42578"/>
    <cellStyle name="Normal 36 2 2 5 3 3 3" xfId="42579"/>
    <cellStyle name="Normal 36 2 2 5 3 4" xfId="42580"/>
    <cellStyle name="Normal 36 2 2 5 3 5" xfId="42581"/>
    <cellStyle name="Normal 36 2 2 5 4" xfId="42582"/>
    <cellStyle name="Normal 36 2 2 5 4 2" xfId="42583"/>
    <cellStyle name="Normal 36 2 2 5 4 2 2" xfId="42584"/>
    <cellStyle name="Normal 36 2 2 5 4 2 3" xfId="42585"/>
    <cellStyle name="Normal 36 2 2 5 4 3" xfId="42586"/>
    <cellStyle name="Normal 36 2 2 5 4 4" xfId="42587"/>
    <cellStyle name="Normal 36 2 2 5 5" xfId="42588"/>
    <cellStyle name="Normal 36 2 2 5 5 2" xfId="42589"/>
    <cellStyle name="Normal 36 2 2 5 5 3" xfId="42590"/>
    <cellStyle name="Normal 36 2 2 5 6" xfId="42591"/>
    <cellStyle name="Normal 36 2 2 5 7" xfId="42592"/>
    <cellStyle name="Normal 36 2 2 5_Schs" xfId="42593"/>
    <cellStyle name="Normal 36 2 2 6" xfId="42594"/>
    <cellStyle name="Normal 36 2 2 7" xfId="42595"/>
    <cellStyle name="Normal 36 2 2 7 2" xfId="42596"/>
    <cellStyle name="Normal 36 2 2 7 2 2" xfId="42597"/>
    <cellStyle name="Normal 36 2 2 7 2 2 2" xfId="42598"/>
    <cellStyle name="Normal 36 2 2 7 2 2 3" xfId="42599"/>
    <cellStyle name="Normal 36 2 2 7 2 3" xfId="42600"/>
    <cellStyle name="Normal 36 2 2 7 2 4" xfId="42601"/>
    <cellStyle name="Normal 36 2 2 7 3" xfId="42602"/>
    <cellStyle name="Normal 36 2 2 7 3 2" xfId="42603"/>
    <cellStyle name="Normal 36 2 2 7 3 3" xfId="42604"/>
    <cellStyle name="Normal 36 2 2 7 4" xfId="42605"/>
    <cellStyle name="Normal 36 2 2 7 5" xfId="42606"/>
    <cellStyle name="Normal 36 2 2 8" xfId="42607"/>
    <cellStyle name="Normal 36 2 2 8 2" xfId="42608"/>
    <cellStyle name="Normal 36 2 2 8 2 2" xfId="42609"/>
    <cellStyle name="Normal 36 2 2 8 2 3" xfId="42610"/>
    <cellStyle name="Normal 36 2 2 8 3" xfId="42611"/>
    <cellStyle name="Normal 36 2 2 8 4" xfId="42612"/>
    <cellStyle name="Normal 36 2 2 9" xfId="42613"/>
    <cellStyle name="Normal 36 2 2 9 2" xfId="42614"/>
    <cellStyle name="Normal 36 2 2 9 3" xfId="42615"/>
    <cellStyle name="Normal 36 2 2_Schs" xfId="42616"/>
    <cellStyle name="Normal 36 2 3" xfId="42617"/>
    <cellStyle name="Normal 36 2 3 10" xfId="42618"/>
    <cellStyle name="Normal 36 2 3 2" xfId="42619"/>
    <cellStyle name="Normal 36 2 3 2 2" xfId="42620"/>
    <cellStyle name="Normal 36 2 3 2 2 2" xfId="42621"/>
    <cellStyle name="Normal 36 2 3 2 2 2 2" xfId="42622"/>
    <cellStyle name="Normal 36 2 3 2 2 2 3" xfId="42623"/>
    <cellStyle name="Normal 36 2 3 2 2 2 3 2" xfId="42624"/>
    <cellStyle name="Normal 36 2 3 2 2 2 3 2 2" xfId="42625"/>
    <cellStyle name="Normal 36 2 3 2 2 2 3 2 2 2" xfId="42626"/>
    <cellStyle name="Normal 36 2 3 2 2 2 3 2 2 3" xfId="42627"/>
    <cellStyle name="Normal 36 2 3 2 2 2 3 2 3" xfId="42628"/>
    <cellStyle name="Normal 36 2 3 2 2 2 3 2 4" xfId="42629"/>
    <cellStyle name="Normal 36 2 3 2 2 2 3 3" xfId="42630"/>
    <cellStyle name="Normal 36 2 3 2 2 2 3 3 2" xfId="42631"/>
    <cellStyle name="Normal 36 2 3 2 2 2 3 3 3" xfId="42632"/>
    <cellStyle name="Normal 36 2 3 2 2 2 3 4" xfId="42633"/>
    <cellStyle name="Normal 36 2 3 2 2 2 3 5" xfId="42634"/>
    <cellStyle name="Normal 36 2 3 2 2 2 4" xfId="42635"/>
    <cellStyle name="Normal 36 2 3 2 2 2 4 2" xfId="42636"/>
    <cellStyle name="Normal 36 2 3 2 2 2 4 2 2" xfId="42637"/>
    <cellStyle name="Normal 36 2 3 2 2 2 4 2 3" xfId="42638"/>
    <cellStyle name="Normal 36 2 3 2 2 2 4 3" xfId="42639"/>
    <cellStyle name="Normal 36 2 3 2 2 2 4 4" xfId="42640"/>
    <cellStyle name="Normal 36 2 3 2 2 2 5" xfId="42641"/>
    <cellStyle name="Normal 36 2 3 2 2 2 5 2" xfId="42642"/>
    <cellStyle name="Normal 36 2 3 2 2 2 5 3" xfId="42643"/>
    <cellStyle name="Normal 36 2 3 2 2 2 6" xfId="42644"/>
    <cellStyle name="Normal 36 2 3 2 2 2 7" xfId="42645"/>
    <cellStyle name="Normal 36 2 3 2 2 2_Schs" xfId="42646"/>
    <cellStyle name="Normal 36 2 3 2 2 3" xfId="42647"/>
    <cellStyle name="Normal 36 2 3 2 2 4" xfId="42648"/>
    <cellStyle name="Normal 36 2 3 2 2 4 2" xfId="42649"/>
    <cellStyle name="Normal 36 2 3 2 2 4 2 2" xfId="42650"/>
    <cellStyle name="Normal 36 2 3 2 2 4 2 2 2" xfId="42651"/>
    <cellStyle name="Normal 36 2 3 2 2 4 2 2 3" xfId="42652"/>
    <cellStyle name="Normal 36 2 3 2 2 4 2 3" xfId="42653"/>
    <cellStyle name="Normal 36 2 3 2 2 4 2 4" xfId="42654"/>
    <cellStyle name="Normal 36 2 3 2 2 4 3" xfId="42655"/>
    <cellStyle name="Normal 36 2 3 2 2 4 3 2" xfId="42656"/>
    <cellStyle name="Normal 36 2 3 2 2 4 3 3" xfId="42657"/>
    <cellStyle name="Normal 36 2 3 2 2 4 4" xfId="42658"/>
    <cellStyle name="Normal 36 2 3 2 2 4 5" xfId="42659"/>
    <cellStyle name="Normal 36 2 3 2 2 5" xfId="42660"/>
    <cellStyle name="Normal 36 2 3 2 2 5 2" xfId="42661"/>
    <cellStyle name="Normal 36 2 3 2 2 5 2 2" xfId="42662"/>
    <cellStyle name="Normal 36 2 3 2 2 5 2 3" xfId="42663"/>
    <cellStyle name="Normal 36 2 3 2 2 5 3" xfId="42664"/>
    <cellStyle name="Normal 36 2 3 2 2 5 4" xfId="42665"/>
    <cellStyle name="Normal 36 2 3 2 2 6" xfId="42666"/>
    <cellStyle name="Normal 36 2 3 2 2 6 2" xfId="42667"/>
    <cellStyle name="Normal 36 2 3 2 2 6 3" xfId="42668"/>
    <cellStyle name="Normal 36 2 3 2 2 7" xfId="42669"/>
    <cellStyle name="Normal 36 2 3 2 2 8" xfId="42670"/>
    <cellStyle name="Normal 36 2 3 2 2_Schs" xfId="42671"/>
    <cellStyle name="Normal 36 2 3 2 3" xfId="42672"/>
    <cellStyle name="Normal 36 2 3 2 3 2" xfId="42673"/>
    <cellStyle name="Normal 36 2 3 2 3 3" xfId="42674"/>
    <cellStyle name="Normal 36 2 3 2 3 3 2" xfId="42675"/>
    <cellStyle name="Normal 36 2 3 2 3 3 2 2" xfId="42676"/>
    <cellStyle name="Normal 36 2 3 2 3 3 2 2 2" xfId="42677"/>
    <cellStyle name="Normal 36 2 3 2 3 3 2 2 3" xfId="42678"/>
    <cellStyle name="Normal 36 2 3 2 3 3 2 3" xfId="42679"/>
    <cellStyle name="Normal 36 2 3 2 3 3 2 4" xfId="42680"/>
    <cellStyle name="Normal 36 2 3 2 3 3 3" xfId="42681"/>
    <cellStyle name="Normal 36 2 3 2 3 3 3 2" xfId="42682"/>
    <cellStyle name="Normal 36 2 3 2 3 3 3 3" xfId="42683"/>
    <cellStyle name="Normal 36 2 3 2 3 3 4" xfId="42684"/>
    <cellStyle name="Normal 36 2 3 2 3 3 5" xfId="42685"/>
    <cellStyle name="Normal 36 2 3 2 3 4" xfId="42686"/>
    <cellStyle name="Normal 36 2 3 2 3 4 2" xfId="42687"/>
    <cellStyle name="Normal 36 2 3 2 3 4 2 2" xfId="42688"/>
    <cellStyle name="Normal 36 2 3 2 3 4 2 3" xfId="42689"/>
    <cellStyle name="Normal 36 2 3 2 3 4 3" xfId="42690"/>
    <cellStyle name="Normal 36 2 3 2 3 4 4" xfId="42691"/>
    <cellStyle name="Normal 36 2 3 2 3 5" xfId="42692"/>
    <cellStyle name="Normal 36 2 3 2 3 5 2" xfId="42693"/>
    <cellStyle name="Normal 36 2 3 2 3 5 3" xfId="42694"/>
    <cellStyle name="Normal 36 2 3 2 3 6" xfId="42695"/>
    <cellStyle name="Normal 36 2 3 2 3 7" xfId="42696"/>
    <cellStyle name="Normal 36 2 3 2 3_Schs" xfId="42697"/>
    <cellStyle name="Normal 36 2 3 2 4" xfId="42698"/>
    <cellStyle name="Normal 36 2 3 2 5" xfId="42699"/>
    <cellStyle name="Normal 36 2 3 2 5 2" xfId="42700"/>
    <cellStyle name="Normal 36 2 3 2 5 2 2" xfId="42701"/>
    <cellStyle name="Normal 36 2 3 2 5 2 2 2" xfId="42702"/>
    <cellStyle name="Normal 36 2 3 2 5 2 2 3" xfId="42703"/>
    <cellStyle name="Normal 36 2 3 2 5 2 3" xfId="42704"/>
    <cellStyle name="Normal 36 2 3 2 5 2 4" xfId="42705"/>
    <cellStyle name="Normal 36 2 3 2 5 3" xfId="42706"/>
    <cellStyle name="Normal 36 2 3 2 5 3 2" xfId="42707"/>
    <cellStyle name="Normal 36 2 3 2 5 3 3" xfId="42708"/>
    <cellStyle name="Normal 36 2 3 2 5 4" xfId="42709"/>
    <cellStyle name="Normal 36 2 3 2 5 5" xfId="42710"/>
    <cellStyle name="Normal 36 2 3 2 6" xfId="42711"/>
    <cellStyle name="Normal 36 2 3 2 6 2" xfId="42712"/>
    <cellStyle name="Normal 36 2 3 2 6 2 2" xfId="42713"/>
    <cellStyle name="Normal 36 2 3 2 6 2 3" xfId="42714"/>
    <cellStyle name="Normal 36 2 3 2 6 3" xfId="42715"/>
    <cellStyle name="Normal 36 2 3 2 6 4" xfId="42716"/>
    <cellStyle name="Normal 36 2 3 2 7" xfId="42717"/>
    <cellStyle name="Normal 36 2 3 2 7 2" xfId="42718"/>
    <cellStyle name="Normal 36 2 3 2 7 3" xfId="42719"/>
    <cellStyle name="Normal 36 2 3 2 8" xfId="42720"/>
    <cellStyle name="Normal 36 2 3 2 9" xfId="42721"/>
    <cellStyle name="Normal 36 2 3 2_Schs" xfId="42722"/>
    <cellStyle name="Normal 36 2 3 3" xfId="42723"/>
    <cellStyle name="Normal 36 2 3 3 2" xfId="42724"/>
    <cellStyle name="Normal 36 2 3 3 2 2" xfId="42725"/>
    <cellStyle name="Normal 36 2 3 3 2 3" xfId="42726"/>
    <cellStyle name="Normal 36 2 3 3 2 3 2" xfId="42727"/>
    <cellStyle name="Normal 36 2 3 3 2 3 2 2" xfId="42728"/>
    <cellStyle name="Normal 36 2 3 3 2 3 2 2 2" xfId="42729"/>
    <cellStyle name="Normal 36 2 3 3 2 3 2 2 3" xfId="42730"/>
    <cellStyle name="Normal 36 2 3 3 2 3 2 3" xfId="42731"/>
    <cellStyle name="Normal 36 2 3 3 2 3 2 4" xfId="42732"/>
    <cellStyle name="Normal 36 2 3 3 2 3 3" xfId="42733"/>
    <cellStyle name="Normal 36 2 3 3 2 3 3 2" xfId="42734"/>
    <cellStyle name="Normal 36 2 3 3 2 3 3 3" xfId="42735"/>
    <cellStyle name="Normal 36 2 3 3 2 3 4" xfId="42736"/>
    <cellStyle name="Normal 36 2 3 3 2 3 5" xfId="42737"/>
    <cellStyle name="Normal 36 2 3 3 2 4" xfId="42738"/>
    <cellStyle name="Normal 36 2 3 3 2 4 2" xfId="42739"/>
    <cellStyle name="Normal 36 2 3 3 2 4 2 2" xfId="42740"/>
    <cellStyle name="Normal 36 2 3 3 2 4 2 3" xfId="42741"/>
    <cellStyle name="Normal 36 2 3 3 2 4 3" xfId="42742"/>
    <cellStyle name="Normal 36 2 3 3 2 4 4" xfId="42743"/>
    <cellStyle name="Normal 36 2 3 3 2 5" xfId="42744"/>
    <cellStyle name="Normal 36 2 3 3 2 5 2" xfId="42745"/>
    <cellStyle name="Normal 36 2 3 3 2 5 3" xfId="42746"/>
    <cellStyle name="Normal 36 2 3 3 2 6" xfId="42747"/>
    <cellStyle name="Normal 36 2 3 3 2 7" xfId="42748"/>
    <cellStyle name="Normal 36 2 3 3 2_Schs" xfId="42749"/>
    <cellStyle name="Normal 36 2 3 3 3" xfId="42750"/>
    <cellStyle name="Normal 36 2 3 3 4" xfId="42751"/>
    <cellStyle name="Normal 36 2 3 3 4 2" xfId="42752"/>
    <cellStyle name="Normal 36 2 3 3 4 2 2" xfId="42753"/>
    <cellStyle name="Normal 36 2 3 3 4 2 2 2" xfId="42754"/>
    <cellStyle name="Normal 36 2 3 3 4 2 2 3" xfId="42755"/>
    <cellStyle name="Normal 36 2 3 3 4 2 3" xfId="42756"/>
    <cellStyle name="Normal 36 2 3 3 4 2 4" xfId="42757"/>
    <cellStyle name="Normal 36 2 3 3 4 3" xfId="42758"/>
    <cellStyle name="Normal 36 2 3 3 4 3 2" xfId="42759"/>
    <cellStyle name="Normal 36 2 3 3 4 3 3" xfId="42760"/>
    <cellStyle name="Normal 36 2 3 3 4 4" xfId="42761"/>
    <cellStyle name="Normal 36 2 3 3 4 5" xfId="42762"/>
    <cellStyle name="Normal 36 2 3 3 5" xfId="42763"/>
    <cellStyle name="Normal 36 2 3 3 5 2" xfId="42764"/>
    <cellStyle name="Normal 36 2 3 3 5 2 2" xfId="42765"/>
    <cellStyle name="Normal 36 2 3 3 5 2 3" xfId="42766"/>
    <cellStyle name="Normal 36 2 3 3 5 3" xfId="42767"/>
    <cellStyle name="Normal 36 2 3 3 5 4" xfId="42768"/>
    <cellStyle name="Normal 36 2 3 3 6" xfId="42769"/>
    <cellStyle name="Normal 36 2 3 3 6 2" xfId="42770"/>
    <cellStyle name="Normal 36 2 3 3 6 3" xfId="42771"/>
    <cellStyle name="Normal 36 2 3 3 7" xfId="42772"/>
    <cellStyle name="Normal 36 2 3 3 8" xfId="42773"/>
    <cellStyle name="Normal 36 2 3 3_Schs" xfId="42774"/>
    <cellStyle name="Normal 36 2 3 4" xfId="42775"/>
    <cellStyle name="Normal 36 2 3 4 2" xfId="42776"/>
    <cellStyle name="Normal 36 2 3 4 3" xfId="42777"/>
    <cellStyle name="Normal 36 2 3 4 3 2" xfId="42778"/>
    <cellStyle name="Normal 36 2 3 4 3 2 2" xfId="42779"/>
    <cellStyle name="Normal 36 2 3 4 3 2 2 2" xfId="42780"/>
    <cellStyle name="Normal 36 2 3 4 3 2 2 3" xfId="42781"/>
    <cellStyle name="Normal 36 2 3 4 3 2 3" xfId="42782"/>
    <cellStyle name="Normal 36 2 3 4 3 2 4" xfId="42783"/>
    <cellStyle name="Normal 36 2 3 4 3 3" xfId="42784"/>
    <cellStyle name="Normal 36 2 3 4 3 3 2" xfId="42785"/>
    <cellStyle name="Normal 36 2 3 4 3 3 3" xfId="42786"/>
    <cellStyle name="Normal 36 2 3 4 3 4" xfId="42787"/>
    <cellStyle name="Normal 36 2 3 4 3 5" xfId="42788"/>
    <cellStyle name="Normal 36 2 3 4 4" xfId="42789"/>
    <cellStyle name="Normal 36 2 3 4 4 2" xfId="42790"/>
    <cellStyle name="Normal 36 2 3 4 4 2 2" xfId="42791"/>
    <cellStyle name="Normal 36 2 3 4 4 2 3" xfId="42792"/>
    <cellStyle name="Normal 36 2 3 4 4 3" xfId="42793"/>
    <cellStyle name="Normal 36 2 3 4 4 4" xfId="42794"/>
    <cellStyle name="Normal 36 2 3 4 5" xfId="42795"/>
    <cellStyle name="Normal 36 2 3 4 5 2" xfId="42796"/>
    <cellStyle name="Normal 36 2 3 4 5 3" xfId="42797"/>
    <cellStyle name="Normal 36 2 3 4 6" xfId="42798"/>
    <cellStyle name="Normal 36 2 3 4 7" xfId="42799"/>
    <cellStyle name="Normal 36 2 3 4_Schs" xfId="42800"/>
    <cellStyle name="Normal 36 2 3 5" xfId="42801"/>
    <cellStyle name="Normal 36 2 3 6" xfId="42802"/>
    <cellStyle name="Normal 36 2 3 6 2" xfId="42803"/>
    <cellStyle name="Normal 36 2 3 6 2 2" xfId="42804"/>
    <cellStyle name="Normal 36 2 3 6 2 2 2" xfId="42805"/>
    <cellStyle name="Normal 36 2 3 6 2 2 3" xfId="42806"/>
    <cellStyle name="Normal 36 2 3 6 2 3" xfId="42807"/>
    <cellStyle name="Normal 36 2 3 6 2 4" xfId="42808"/>
    <cellStyle name="Normal 36 2 3 6 3" xfId="42809"/>
    <cellStyle name="Normal 36 2 3 6 3 2" xfId="42810"/>
    <cellStyle name="Normal 36 2 3 6 3 3" xfId="42811"/>
    <cellStyle name="Normal 36 2 3 6 4" xfId="42812"/>
    <cellStyle name="Normal 36 2 3 6 5" xfId="42813"/>
    <cellStyle name="Normal 36 2 3 7" xfId="42814"/>
    <cellStyle name="Normal 36 2 3 7 2" xfId="42815"/>
    <cellStyle name="Normal 36 2 3 7 2 2" xfId="42816"/>
    <cellStyle name="Normal 36 2 3 7 2 3" xfId="42817"/>
    <cellStyle name="Normal 36 2 3 7 3" xfId="42818"/>
    <cellStyle name="Normal 36 2 3 7 4" xfId="42819"/>
    <cellStyle name="Normal 36 2 3 8" xfId="42820"/>
    <cellStyle name="Normal 36 2 3 8 2" xfId="42821"/>
    <cellStyle name="Normal 36 2 3 8 3" xfId="42822"/>
    <cellStyle name="Normal 36 2 3 9" xfId="42823"/>
    <cellStyle name="Normal 36 2 3_Schs" xfId="42824"/>
    <cellStyle name="Normal 36 2 4" xfId="42825"/>
    <cellStyle name="Normal 36 2 5" xfId="42826"/>
    <cellStyle name="Normal 36 2 5 2" xfId="42827"/>
    <cellStyle name="Normal 36 2 5 2 2" xfId="42828"/>
    <cellStyle name="Normal 36 2 5 2 2 2" xfId="42829"/>
    <cellStyle name="Normal 36 2 5 2 2 3" xfId="42830"/>
    <cellStyle name="Normal 36 2 5 2 2 3 2" xfId="42831"/>
    <cellStyle name="Normal 36 2 5 2 2 3 2 2" xfId="42832"/>
    <cellStyle name="Normal 36 2 5 2 2 3 2 2 2" xfId="42833"/>
    <cellStyle name="Normal 36 2 5 2 2 3 2 2 3" xfId="42834"/>
    <cellStyle name="Normal 36 2 5 2 2 3 2 3" xfId="42835"/>
    <cellStyle name="Normal 36 2 5 2 2 3 2 4" xfId="42836"/>
    <cellStyle name="Normal 36 2 5 2 2 3 3" xfId="42837"/>
    <cellStyle name="Normal 36 2 5 2 2 3 3 2" xfId="42838"/>
    <cellStyle name="Normal 36 2 5 2 2 3 3 3" xfId="42839"/>
    <cellStyle name="Normal 36 2 5 2 2 3 4" xfId="42840"/>
    <cellStyle name="Normal 36 2 5 2 2 3 5" xfId="42841"/>
    <cellStyle name="Normal 36 2 5 2 2 4" xfId="42842"/>
    <cellStyle name="Normal 36 2 5 2 2 4 2" xfId="42843"/>
    <cellStyle name="Normal 36 2 5 2 2 4 2 2" xfId="42844"/>
    <cellStyle name="Normal 36 2 5 2 2 4 2 3" xfId="42845"/>
    <cellStyle name="Normal 36 2 5 2 2 4 3" xfId="42846"/>
    <cellStyle name="Normal 36 2 5 2 2 4 4" xfId="42847"/>
    <cellStyle name="Normal 36 2 5 2 2 5" xfId="42848"/>
    <cellStyle name="Normal 36 2 5 2 2 5 2" xfId="42849"/>
    <cellStyle name="Normal 36 2 5 2 2 5 3" xfId="42850"/>
    <cellStyle name="Normal 36 2 5 2 2 6" xfId="42851"/>
    <cellStyle name="Normal 36 2 5 2 2 7" xfId="42852"/>
    <cellStyle name="Normal 36 2 5 2 2_Schs" xfId="42853"/>
    <cellStyle name="Normal 36 2 5 2 3" xfId="42854"/>
    <cellStyle name="Normal 36 2 5 2 4" xfId="42855"/>
    <cellStyle name="Normal 36 2 5 2 4 2" xfId="42856"/>
    <cellStyle name="Normal 36 2 5 2 4 2 2" xfId="42857"/>
    <cellStyle name="Normal 36 2 5 2 4 2 2 2" xfId="42858"/>
    <cellStyle name="Normal 36 2 5 2 4 2 2 3" xfId="42859"/>
    <cellStyle name="Normal 36 2 5 2 4 2 3" xfId="42860"/>
    <cellStyle name="Normal 36 2 5 2 4 2 4" xfId="42861"/>
    <cellStyle name="Normal 36 2 5 2 4 3" xfId="42862"/>
    <cellStyle name="Normal 36 2 5 2 4 3 2" xfId="42863"/>
    <cellStyle name="Normal 36 2 5 2 4 3 3" xfId="42864"/>
    <cellStyle name="Normal 36 2 5 2 4 4" xfId="42865"/>
    <cellStyle name="Normal 36 2 5 2 4 5" xfId="42866"/>
    <cellStyle name="Normal 36 2 5 2 5" xfId="42867"/>
    <cellStyle name="Normal 36 2 5 2 5 2" xfId="42868"/>
    <cellStyle name="Normal 36 2 5 2 5 2 2" xfId="42869"/>
    <cellStyle name="Normal 36 2 5 2 5 2 3" xfId="42870"/>
    <cellStyle name="Normal 36 2 5 2 5 3" xfId="42871"/>
    <cellStyle name="Normal 36 2 5 2 5 4" xfId="42872"/>
    <cellStyle name="Normal 36 2 5 2 6" xfId="42873"/>
    <cellStyle name="Normal 36 2 5 2 6 2" xfId="42874"/>
    <cellStyle name="Normal 36 2 5 2 6 3" xfId="42875"/>
    <cellStyle name="Normal 36 2 5 2 7" xfId="42876"/>
    <cellStyle name="Normal 36 2 5 2 8" xfId="42877"/>
    <cellStyle name="Normal 36 2 5 2_Schs" xfId="42878"/>
    <cellStyle name="Normal 36 2 5 3" xfId="42879"/>
    <cellStyle name="Normal 36 2 5 3 2" xfId="42880"/>
    <cellStyle name="Normal 36 2 5 3 3" xfId="42881"/>
    <cellStyle name="Normal 36 2 5 3 3 2" xfId="42882"/>
    <cellStyle name="Normal 36 2 5 3 3 2 2" xfId="42883"/>
    <cellStyle name="Normal 36 2 5 3 3 2 2 2" xfId="42884"/>
    <cellStyle name="Normal 36 2 5 3 3 2 2 3" xfId="42885"/>
    <cellStyle name="Normal 36 2 5 3 3 2 3" xfId="42886"/>
    <cellStyle name="Normal 36 2 5 3 3 2 4" xfId="42887"/>
    <cellStyle name="Normal 36 2 5 3 3 3" xfId="42888"/>
    <cellStyle name="Normal 36 2 5 3 3 3 2" xfId="42889"/>
    <cellStyle name="Normal 36 2 5 3 3 3 3" xfId="42890"/>
    <cellStyle name="Normal 36 2 5 3 3 4" xfId="42891"/>
    <cellStyle name="Normal 36 2 5 3 3 5" xfId="42892"/>
    <cellStyle name="Normal 36 2 5 3 4" xfId="42893"/>
    <cellStyle name="Normal 36 2 5 3 4 2" xfId="42894"/>
    <cellStyle name="Normal 36 2 5 3 4 2 2" xfId="42895"/>
    <cellStyle name="Normal 36 2 5 3 4 2 3" xfId="42896"/>
    <cellStyle name="Normal 36 2 5 3 4 3" xfId="42897"/>
    <cellStyle name="Normal 36 2 5 3 4 4" xfId="42898"/>
    <cellStyle name="Normal 36 2 5 3 5" xfId="42899"/>
    <cellStyle name="Normal 36 2 5 3 5 2" xfId="42900"/>
    <cellStyle name="Normal 36 2 5 3 5 3" xfId="42901"/>
    <cellStyle name="Normal 36 2 5 3 6" xfId="42902"/>
    <cellStyle name="Normal 36 2 5 3 7" xfId="42903"/>
    <cellStyle name="Normal 36 2 5 3_Schs" xfId="42904"/>
    <cellStyle name="Normal 36 2 5 4" xfId="42905"/>
    <cellStyle name="Normal 36 2 5 5" xfId="42906"/>
    <cellStyle name="Normal 36 2 5 5 2" xfId="42907"/>
    <cellStyle name="Normal 36 2 5 5 2 2" xfId="42908"/>
    <cellStyle name="Normal 36 2 5 5 2 2 2" xfId="42909"/>
    <cellStyle name="Normal 36 2 5 5 2 2 3" xfId="42910"/>
    <cellStyle name="Normal 36 2 5 5 2 3" xfId="42911"/>
    <cellStyle name="Normal 36 2 5 5 2 4" xfId="42912"/>
    <cellStyle name="Normal 36 2 5 5 3" xfId="42913"/>
    <cellStyle name="Normal 36 2 5 5 3 2" xfId="42914"/>
    <cellStyle name="Normal 36 2 5 5 3 3" xfId="42915"/>
    <cellStyle name="Normal 36 2 5 5 4" xfId="42916"/>
    <cellStyle name="Normal 36 2 5 5 5" xfId="42917"/>
    <cellStyle name="Normal 36 2 5 6" xfId="42918"/>
    <cellStyle name="Normal 36 2 5 6 2" xfId="42919"/>
    <cellStyle name="Normal 36 2 5 6 2 2" xfId="42920"/>
    <cellStyle name="Normal 36 2 5 6 2 3" xfId="42921"/>
    <cellStyle name="Normal 36 2 5 6 3" xfId="42922"/>
    <cellStyle name="Normal 36 2 5 6 4" xfId="42923"/>
    <cellStyle name="Normal 36 2 5 7" xfId="42924"/>
    <cellStyle name="Normal 36 2 5 7 2" xfId="42925"/>
    <cellStyle name="Normal 36 2 5 7 3" xfId="42926"/>
    <cellStyle name="Normal 36 2 5 8" xfId="42927"/>
    <cellStyle name="Normal 36 2 5 9" xfId="42928"/>
    <cellStyle name="Normal 36 2 5_Schs" xfId="42929"/>
    <cellStyle name="Normal 36 2 6" xfId="42930"/>
    <cellStyle name="Normal 36 2 6 2" xfId="42931"/>
    <cellStyle name="Normal 36 2 6 2 2" xfId="42932"/>
    <cellStyle name="Normal 36 2 6 2 3" xfId="42933"/>
    <cellStyle name="Normal 36 2 6 2 3 2" xfId="42934"/>
    <cellStyle name="Normal 36 2 6 2 3 2 2" xfId="42935"/>
    <cellStyle name="Normal 36 2 6 2 3 2 2 2" xfId="42936"/>
    <cellStyle name="Normal 36 2 6 2 3 2 2 3" xfId="42937"/>
    <cellStyle name="Normal 36 2 6 2 3 2 3" xfId="42938"/>
    <cellStyle name="Normal 36 2 6 2 3 2 4" xfId="42939"/>
    <cellStyle name="Normal 36 2 6 2 3 3" xfId="42940"/>
    <cellStyle name="Normal 36 2 6 2 3 3 2" xfId="42941"/>
    <cellStyle name="Normal 36 2 6 2 3 3 3" xfId="42942"/>
    <cellStyle name="Normal 36 2 6 2 3 4" xfId="42943"/>
    <cellStyle name="Normal 36 2 6 2 3 5" xfId="42944"/>
    <cellStyle name="Normal 36 2 6 2 4" xfId="42945"/>
    <cellStyle name="Normal 36 2 6 2 4 2" xfId="42946"/>
    <cellStyle name="Normal 36 2 6 2 4 2 2" xfId="42947"/>
    <cellStyle name="Normal 36 2 6 2 4 2 3" xfId="42948"/>
    <cellStyle name="Normal 36 2 6 2 4 3" xfId="42949"/>
    <cellStyle name="Normal 36 2 6 2 4 4" xfId="42950"/>
    <cellStyle name="Normal 36 2 6 2 5" xfId="42951"/>
    <cellStyle name="Normal 36 2 6 2 5 2" xfId="42952"/>
    <cellStyle name="Normal 36 2 6 2 5 3" xfId="42953"/>
    <cellStyle name="Normal 36 2 6 2 6" xfId="42954"/>
    <cellStyle name="Normal 36 2 6 2 7" xfId="42955"/>
    <cellStyle name="Normal 36 2 6 2_Schs" xfId="42956"/>
    <cellStyle name="Normal 36 2 6 3" xfId="42957"/>
    <cellStyle name="Normal 36 2 6 4" xfId="42958"/>
    <cellStyle name="Normal 36 2 6 4 2" xfId="42959"/>
    <cellStyle name="Normal 36 2 6 4 2 2" xfId="42960"/>
    <cellStyle name="Normal 36 2 6 4 2 2 2" xfId="42961"/>
    <cellStyle name="Normal 36 2 6 4 2 2 3" xfId="42962"/>
    <cellStyle name="Normal 36 2 6 4 2 3" xfId="42963"/>
    <cellStyle name="Normal 36 2 6 4 2 4" xfId="42964"/>
    <cellStyle name="Normal 36 2 6 4 3" xfId="42965"/>
    <cellStyle name="Normal 36 2 6 4 3 2" xfId="42966"/>
    <cellStyle name="Normal 36 2 6 4 3 3" xfId="42967"/>
    <cellStyle name="Normal 36 2 6 4 4" xfId="42968"/>
    <cellStyle name="Normal 36 2 6 4 5" xfId="42969"/>
    <cellStyle name="Normal 36 2 6 5" xfId="42970"/>
    <cellStyle name="Normal 36 2 6 5 2" xfId="42971"/>
    <cellStyle name="Normal 36 2 6 5 2 2" xfId="42972"/>
    <cellStyle name="Normal 36 2 6 5 2 3" xfId="42973"/>
    <cellStyle name="Normal 36 2 6 5 3" xfId="42974"/>
    <cellStyle name="Normal 36 2 6 5 4" xfId="42975"/>
    <cellStyle name="Normal 36 2 6 6" xfId="42976"/>
    <cellStyle name="Normal 36 2 6 6 2" xfId="42977"/>
    <cellStyle name="Normal 36 2 6 6 3" xfId="42978"/>
    <cellStyle name="Normal 36 2 6 7" xfId="42979"/>
    <cellStyle name="Normal 36 2 6 8" xfId="42980"/>
    <cellStyle name="Normal 36 2 6_Schs" xfId="42981"/>
    <cellStyle name="Normal 36 2 7" xfId="42982"/>
    <cellStyle name="Normal 36 2 7 2" xfId="42983"/>
    <cellStyle name="Normal 36 2 7 3" xfId="42984"/>
    <cellStyle name="Normal 36 2 7 3 2" xfId="42985"/>
    <cellStyle name="Normal 36 2 7 3 2 2" xfId="42986"/>
    <cellStyle name="Normal 36 2 7 3 2 2 2" xfId="42987"/>
    <cellStyle name="Normal 36 2 7 3 2 2 3" xfId="42988"/>
    <cellStyle name="Normal 36 2 7 3 2 3" xfId="42989"/>
    <cellStyle name="Normal 36 2 7 3 2 4" xfId="42990"/>
    <cellStyle name="Normal 36 2 7 3 3" xfId="42991"/>
    <cellStyle name="Normal 36 2 7 3 3 2" xfId="42992"/>
    <cellStyle name="Normal 36 2 7 3 3 3" xfId="42993"/>
    <cellStyle name="Normal 36 2 7 3 4" xfId="42994"/>
    <cellStyle name="Normal 36 2 7 3 5" xfId="42995"/>
    <cellStyle name="Normal 36 2 7 4" xfId="42996"/>
    <cellStyle name="Normal 36 2 7 4 2" xfId="42997"/>
    <cellStyle name="Normal 36 2 7 4 2 2" xfId="42998"/>
    <cellStyle name="Normal 36 2 7 4 2 3" xfId="42999"/>
    <cellStyle name="Normal 36 2 7 4 3" xfId="43000"/>
    <cellStyle name="Normal 36 2 7 4 4" xfId="43001"/>
    <cellStyle name="Normal 36 2 7 5" xfId="43002"/>
    <cellStyle name="Normal 36 2 7 5 2" xfId="43003"/>
    <cellStyle name="Normal 36 2 7 5 3" xfId="43004"/>
    <cellStyle name="Normal 36 2 7 6" xfId="43005"/>
    <cellStyle name="Normal 36 2 7 7" xfId="43006"/>
    <cellStyle name="Normal 36 2 7_Schs" xfId="43007"/>
    <cellStyle name="Normal 36 2 8" xfId="43008"/>
    <cellStyle name="Normal 36 2 8 2" xfId="43009"/>
    <cellStyle name="Normal 36 2 8 2 2" xfId="43010"/>
    <cellStyle name="Normal 36 2 8 2 2 2" xfId="43011"/>
    <cellStyle name="Normal 36 2 8 2 2 3" xfId="43012"/>
    <cellStyle name="Normal 36 2 8 2 3" xfId="43013"/>
    <cellStyle name="Normal 36 2 8 2 4" xfId="43014"/>
    <cellStyle name="Normal 36 2 8 3" xfId="43015"/>
    <cellStyle name="Normal 36 2 8 3 2" xfId="43016"/>
    <cellStyle name="Normal 36 2 8 3 3" xfId="43017"/>
    <cellStyle name="Normal 36 2 8 4" xfId="43018"/>
    <cellStyle name="Normal 36 2 8 5" xfId="43019"/>
    <cellStyle name="Normal 36 2 9" xfId="43020"/>
    <cellStyle name="Normal 36 2 9 2" xfId="43021"/>
    <cellStyle name="Normal 36 2 9 2 2" xfId="43022"/>
    <cellStyle name="Normal 36 2 9 2 3" xfId="43023"/>
    <cellStyle name="Normal 36 2 9 3" xfId="43024"/>
    <cellStyle name="Normal 36 2 9 4" xfId="43025"/>
    <cellStyle name="Normal 36 2_Schs" xfId="43026"/>
    <cellStyle name="Normal 36 3" xfId="43027"/>
    <cellStyle name="Normal 36 3 2" xfId="43028"/>
    <cellStyle name="Normal 36 3 2 2" xfId="43029"/>
    <cellStyle name="Normal 36 3 2 2 2" xfId="43030"/>
    <cellStyle name="Normal 36 3 2 2 2 2" xfId="43031"/>
    <cellStyle name="Normal 36 3 2 2 2 3" xfId="43032"/>
    <cellStyle name="Normal 36 3 2 2 2 3 2" xfId="43033"/>
    <cellStyle name="Normal 36 3 2 2 2 3 2 2" xfId="43034"/>
    <cellStyle name="Normal 36 3 2 2 2 3 2 2 2" xfId="43035"/>
    <cellStyle name="Normal 36 3 2 2 2 3 2 2 3" xfId="43036"/>
    <cellStyle name="Normal 36 3 2 2 2 3 2 3" xfId="43037"/>
    <cellStyle name="Normal 36 3 2 2 2 3 2 4" xfId="43038"/>
    <cellStyle name="Normal 36 3 2 2 2 3 3" xfId="43039"/>
    <cellStyle name="Normal 36 3 2 2 2 3 3 2" xfId="43040"/>
    <cellStyle name="Normal 36 3 2 2 2 3 3 3" xfId="43041"/>
    <cellStyle name="Normal 36 3 2 2 2 3 4" xfId="43042"/>
    <cellStyle name="Normal 36 3 2 2 2 3 5" xfId="43043"/>
    <cellStyle name="Normal 36 3 2 2 2 4" xfId="43044"/>
    <cellStyle name="Normal 36 3 2 2 2 4 2" xfId="43045"/>
    <cellStyle name="Normal 36 3 2 2 2 4 2 2" xfId="43046"/>
    <cellStyle name="Normal 36 3 2 2 2 4 2 3" xfId="43047"/>
    <cellStyle name="Normal 36 3 2 2 2 4 3" xfId="43048"/>
    <cellStyle name="Normal 36 3 2 2 2 4 4" xfId="43049"/>
    <cellStyle name="Normal 36 3 2 2 2 5" xfId="43050"/>
    <cellStyle name="Normal 36 3 2 2 2 5 2" xfId="43051"/>
    <cellStyle name="Normal 36 3 2 2 2 5 3" xfId="43052"/>
    <cellStyle name="Normal 36 3 2 2 2 6" xfId="43053"/>
    <cellStyle name="Normal 36 3 2 2 2 7" xfId="43054"/>
    <cellStyle name="Normal 36 3 2 2 2_Schs" xfId="43055"/>
    <cellStyle name="Normal 36 3 2 2 3" xfId="43056"/>
    <cellStyle name="Normal 36 3 2 2 4" xfId="43057"/>
    <cellStyle name="Normal 36 3 2 2 4 2" xfId="43058"/>
    <cellStyle name="Normal 36 3 2 2 4 2 2" xfId="43059"/>
    <cellStyle name="Normal 36 3 2 2 4 2 2 2" xfId="43060"/>
    <cellStyle name="Normal 36 3 2 2 4 2 2 3" xfId="43061"/>
    <cellStyle name="Normal 36 3 2 2 4 2 3" xfId="43062"/>
    <cellStyle name="Normal 36 3 2 2 4 2 4" xfId="43063"/>
    <cellStyle name="Normal 36 3 2 2 4 3" xfId="43064"/>
    <cellStyle name="Normal 36 3 2 2 4 3 2" xfId="43065"/>
    <cellStyle name="Normal 36 3 2 2 4 3 3" xfId="43066"/>
    <cellStyle name="Normal 36 3 2 2 4 4" xfId="43067"/>
    <cellStyle name="Normal 36 3 2 2 4 5" xfId="43068"/>
    <cellStyle name="Normal 36 3 2 2 5" xfId="43069"/>
    <cellStyle name="Normal 36 3 2 2 5 2" xfId="43070"/>
    <cellStyle name="Normal 36 3 2 2 5 2 2" xfId="43071"/>
    <cellStyle name="Normal 36 3 2 2 5 2 3" xfId="43072"/>
    <cellStyle name="Normal 36 3 2 2 5 3" xfId="43073"/>
    <cellStyle name="Normal 36 3 2 2 5 4" xfId="43074"/>
    <cellStyle name="Normal 36 3 2 2 6" xfId="43075"/>
    <cellStyle name="Normal 36 3 2 2 6 2" xfId="43076"/>
    <cellStyle name="Normal 36 3 2 2 6 3" xfId="43077"/>
    <cellStyle name="Normal 36 3 2 2 7" xfId="43078"/>
    <cellStyle name="Normal 36 3 2 2 8" xfId="43079"/>
    <cellStyle name="Normal 36 3 2 2_Schs" xfId="43080"/>
    <cellStyle name="Normal 36 3 2 3" xfId="43081"/>
    <cellStyle name="Normal 36 3 2 3 2" xfId="43082"/>
    <cellStyle name="Normal 36 3 2 3 3" xfId="43083"/>
    <cellStyle name="Normal 36 3 2 3 3 2" xfId="43084"/>
    <cellStyle name="Normal 36 3 2 3 3 2 2" xfId="43085"/>
    <cellStyle name="Normal 36 3 2 3 3 2 2 2" xfId="43086"/>
    <cellStyle name="Normal 36 3 2 3 3 2 2 3" xfId="43087"/>
    <cellStyle name="Normal 36 3 2 3 3 2 3" xfId="43088"/>
    <cellStyle name="Normal 36 3 2 3 3 2 4" xfId="43089"/>
    <cellStyle name="Normal 36 3 2 3 3 3" xfId="43090"/>
    <cellStyle name="Normal 36 3 2 3 3 3 2" xfId="43091"/>
    <cellStyle name="Normal 36 3 2 3 3 3 3" xfId="43092"/>
    <cellStyle name="Normal 36 3 2 3 3 4" xfId="43093"/>
    <cellStyle name="Normal 36 3 2 3 3 5" xfId="43094"/>
    <cellStyle name="Normal 36 3 2 3 4" xfId="43095"/>
    <cellStyle name="Normal 36 3 2 3 4 2" xfId="43096"/>
    <cellStyle name="Normal 36 3 2 3 4 2 2" xfId="43097"/>
    <cellStyle name="Normal 36 3 2 3 4 2 3" xfId="43098"/>
    <cellStyle name="Normal 36 3 2 3 4 3" xfId="43099"/>
    <cellStyle name="Normal 36 3 2 3 4 4" xfId="43100"/>
    <cellStyle name="Normal 36 3 2 3 5" xfId="43101"/>
    <cellStyle name="Normal 36 3 2 3 5 2" xfId="43102"/>
    <cellStyle name="Normal 36 3 2 3 5 3" xfId="43103"/>
    <cellStyle name="Normal 36 3 2 3 6" xfId="43104"/>
    <cellStyle name="Normal 36 3 2 3 7" xfId="43105"/>
    <cellStyle name="Normal 36 3 2 3_Schs" xfId="43106"/>
    <cellStyle name="Normal 36 3 2 4" xfId="43107"/>
    <cellStyle name="Normal 36 3 2 5" xfId="43108"/>
    <cellStyle name="Normal 36 3 2 5 2" xfId="43109"/>
    <cellStyle name="Normal 36 3 2 5 2 2" xfId="43110"/>
    <cellStyle name="Normal 36 3 2 5 2 2 2" xfId="43111"/>
    <cellStyle name="Normal 36 3 2 5 2 2 3" xfId="43112"/>
    <cellStyle name="Normal 36 3 2 5 2 3" xfId="43113"/>
    <cellStyle name="Normal 36 3 2 5 2 4" xfId="43114"/>
    <cellStyle name="Normal 36 3 2 5 3" xfId="43115"/>
    <cellStyle name="Normal 36 3 2 5 3 2" xfId="43116"/>
    <cellStyle name="Normal 36 3 2 5 3 3" xfId="43117"/>
    <cellStyle name="Normal 36 3 2 5 4" xfId="43118"/>
    <cellStyle name="Normal 36 3 2 5 5" xfId="43119"/>
    <cellStyle name="Normal 36 3 2 6" xfId="43120"/>
    <cellStyle name="Normal 36 3 2 6 2" xfId="43121"/>
    <cellStyle name="Normal 36 3 2 6 2 2" xfId="43122"/>
    <cellStyle name="Normal 36 3 2 6 2 3" xfId="43123"/>
    <cellStyle name="Normal 36 3 2 6 3" xfId="43124"/>
    <cellStyle name="Normal 36 3 2 6 4" xfId="43125"/>
    <cellStyle name="Normal 36 3 2 7" xfId="43126"/>
    <cellStyle name="Normal 36 3 2 7 2" xfId="43127"/>
    <cellStyle name="Normal 36 3 2 7 3" xfId="43128"/>
    <cellStyle name="Normal 36 3 2 8" xfId="43129"/>
    <cellStyle name="Normal 36 3 2 9" xfId="43130"/>
    <cellStyle name="Normal 36 3 2_Schs" xfId="43131"/>
    <cellStyle name="Normal 36 4" xfId="43132"/>
    <cellStyle name="Normal 36 4 10" xfId="43133"/>
    <cellStyle name="Normal 36 4 11" xfId="43134"/>
    <cellStyle name="Normal 36 4 12" xfId="43135"/>
    <cellStyle name="Normal 36 4 2" xfId="43136"/>
    <cellStyle name="Normal 36 4 2 10" xfId="43137"/>
    <cellStyle name="Normal 36 4 2 2" xfId="43138"/>
    <cellStyle name="Normal 36 4 2 2 2" xfId="43139"/>
    <cellStyle name="Normal 36 4 2 2 2 2" xfId="43140"/>
    <cellStyle name="Normal 36 4 2 2 2 2 2" xfId="43141"/>
    <cellStyle name="Normal 36 4 2 2 2 2 3" xfId="43142"/>
    <cellStyle name="Normal 36 4 2 2 2 2 3 2" xfId="43143"/>
    <cellStyle name="Normal 36 4 2 2 2 2 3 2 2" xfId="43144"/>
    <cellStyle name="Normal 36 4 2 2 2 2 3 2 2 2" xfId="43145"/>
    <cellStyle name="Normal 36 4 2 2 2 2 3 2 2 3" xfId="43146"/>
    <cellStyle name="Normal 36 4 2 2 2 2 3 2 3" xfId="43147"/>
    <cellStyle name="Normal 36 4 2 2 2 2 3 2 4" xfId="43148"/>
    <cellStyle name="Normal 36 4 2 2 2 2 3 3" xfId="43149"/>
    <cellStyle name="Normal 36 4 2 2 2 2 3 3 2" xfId="43150"/>
    <cellStyle name="Normal 36 4 2 2 2 2 3 3 3" xfId="43151"/>
    <cellStyle name="Normal 36 4 2 2 2 2 3 4" xfId="43152"/>
    <cellStyle name="Normal 36 4 2 2 2 2 3 5" xfId="43153"/>
    <cellStyle name="Normal 36 4 2 2 2 2 4" xfId="43154"/>
    <cellStyle name="Normal 36 4 2 2 2 2 4 2" xfId="43155"/>
    <cellStyle name="Normal 36 4 2 2 2 2 4 2 2" xfId="43156"/>
    <cellStyle name="Normal 36 4 2 2 2 2 4 2 3" xfId="43157"/>
    <cellStyle name="Normal 36 4 2 2 2 2 4 3" xfId="43158"/>
    <cellStyle name="Normal 36 4 2 2 2 2 4 4" xfId="43159"/>
    <cellStyle name="Normal 36 4 2 2 2 2 5" xfId="43160"/>
    <cellStyle name="Normal 36 4 2 2 2 2 5 2" xfId="43161"/>
    <cellStyle name="Normal 36 4 2 2 2 2 5 3" xfId="43162"/>
    <cellStyle name="Normal 36 4 2 2 2 2 6" xfId="43163"/>
    <cellStyle name="Normal 36 4 2 2 2 2 7" xfId="43164"/>
    <cellStyle name="Normal 36 4 2 2 2 2_Schs" xfId="43165"/>
    <cellStyle name="Normal 36 4 2 2 2 3" xfId="43166"/>
    <cellStyle name="Normal 36 4 2 2 2 4" xfId="43167"/>
    <cellStyle name="Normal 36 4 2 2 2 4 2" xfId="43168"/>
    <cellStyle name="Normal 36 4 2 2 2 4 2 2" xfId="43169"/>
    <cellStyle name="Normal 36 4 2 2 2 4 2 2 2" xfId="43170"/>
    <cellStyle name="Normal 36 4 2 2 2 4 2 2 3" xfId="43171"/>
    <cellStyle name="Normal 36 4 2 2 2 4 2 3" xfId="43172"/>
    <cellStyle name="Normal 36 4 2 2 2 4 2 4" xfId="43173"/>
    <cellStyle name="Normal 36 4 2 2 2 4 3" xfId="43174"/>
    <cellStyle name="Normal 36 4 2 2 2 4 3 2" xfId="43175"/>
    <cellStyle name="Normal 36 4 2 2 2 4 3 3" xfId="43176"/>
    <cellStyle name="Normal 36 4 2 2 2 4 4" xfId="43177"/>
    <cellStyle name="Normal 36 4 2 2 2 4 5" xfId="43178"/>
    <cellStyle name="Normal 36 4 2 2 2 5" xfId="43179"/>
    <cellStyle name="Normal 36 4 2 2 2 5 2" xfId="43180"/>
    <cellStyle name="Normal 36 4 2 2 2 5 2 2" xfId="43181"/>
    <cellStyle name="Normal 36 4 2 2 2 5 2 3" xfId="43182"/>
    <cellStyle name="Normal 36 4 2 2 2 5 3" xfId="43183"/>
    <cellStyle name="Normal 36 4 2 2 2 5 4" xfId="43184"/>
    <cellStyle name="Normal 36 4 2 2 2 6" xfId="43185"/>
    <cellStyle name="Normal 36 4 2 2 2 6 2" xfId="43186"/>
    <cellStyle name="Normal 36 4 2 2 2 6 3" xfId="43187"/>
    <cellStyle name="Normal 36 4 2 2 2 7" xfId="43188"/>
    <cellStyle name="Normal 36 4 2 2 2 8" xfId="43189"/>
    <cellStyle name="Normal 36 4 2 2 2_Schs" xfId="43190"/>
    <cellStyle name="Normal 36 4 2 2 3" xfId="43191"/>
    <cellStyle name="Normal 36 4 2 2 3 2" xfId="43192"/>
    <cellStyle name="Normal 36 4 2 2 3 3" xfId="43193"/>
    <cellStyle name="Normal 36 4 2 2 3 3 2" xfId="43194"/>
    <cellStyle name="Normal 36 4 2 2 3 3 2 2" xfId="43195"/>
    <cellStyle name="Normal 36 4 2 2 3 3 2 2 2" xfId="43196"/>
    <cellStyle name="Normal 36 4 2 2 3 3 2 2 3" xfId="43197"/>
    <cellStyle name="Normal 36 4 2 2 3 3 2 3" xfId="43198"/>
    <cellStyle name="Normal 36 4 2 2 3 3 2 4" xfId="43199"/>
    <cellStyle name="Normal 36 4 2 2 3 3 3" xfId="43200"/>
    <cellStyle name="Normal 36 4 2 2 3 3 3 2" xfId="43201"/>
    <cellStyle name="Normal 36 4 2 2 3 3 3 3" xfId="43202"/>
    <cellStyle name="Normal 36 4 2 2 3 3 4" xfId="43203"/>
    <cellStyle name="Normal 36 4 2 2 3 3 5" xfId="43204"/>
    <cellStyle name="Normal 36 4 2 2 3 4" xfId="43205"/>
    <cellStyle name="Normal 36 4 2 2 3 4 2" xfId="43206"/>
    <cellStyle name="Normal 36 4 2 2 3 4 2 2" xfId="43207"/>
    <cellStyle name="Normal 36 4 2 2 3 4 2 3" xfId="43208"/>
    <cellStyle name="Normal 36 4 2 2 3 4 3" xfId="43209"/>
    <cellStyle name="Normal 36 4 2 2 3 4 4" xfId="43210"/>
    <cellStyle name="Normal 36 4 2 2 3 5" xfId="43211"/>
    <cellStyle name="Normal 36 4 2 2 3 5 2" xfId="43212"/>
    <cellStyle name="Normal 36 4 2 2 3 5 3" xfId="43213"/>
    <cellStyle name="Normal 36 4 2 2 3 6" xfId="43214"/>
    <cellStyle name="Normal 36 4 2 2 3 7" xfId="43215"/>
    <cellStyle name="Normal 36 4 2 2 3_Schs" xfId="43216"/>
    <cellStyle name="Normal 36 4 2 2 4" xfId="43217"/>
    <cellStyle name="Normal 36 4 2 2 5" xfId="43218"/>
    <cellStyle name="Normal 36 4 2 2 5 2" xfId="43219"/>
    <cellStyle name="Normal 36 4 2 2 5 2 2" xfId="43220"/>
    <cellStyle name="Normal 36 4 2 2 5 2 2 2" xfId="43221"/>
    <cellStyle name="Normal 36 4 2 2 5 2 2 3" xfId="43222"/>
    <cellStyle name="Normal 36 4 2 2 5 2 3" xfId="43223"/>
    <cellStyle name="Normal 36 4 2 2 5 2 4" xfId="43224"/>
    <cellStyle name="Normal 36 4 2 2 5 3" xfId="43225"/>
    <cellStyle name="Normal 36 4 2 2 5 3 2" xfId="43226"/>
    <cellStyle name="Normal 36 4 2 2 5 3 3" xfId="43227"/>
    <cellStyle name="Normal 36 4 2 2 5 4" xfId="43228"/>
    <cellStyle name="Normal 36 4 2 2 5 5" xfId="43229"/>
    <cellStyle name="Normal 36 4 2 2 6" xfId="43230"/>
    <cellStyle name="Normal 36 4 2 2 6 2" xfId="43231"/>
    <cellStyle name="Normal 36 4 2 2 6 2 2" xfId="43232"/>
    <cellStyle name="Normal 36 4 2 2 6 2 3" xfId="43233"/>
    <cellStyle name="Normal 36 4 2 2 6 3" xfId="43234"/>
    <cellStyle name="Normal 36 4 2 2 6 4" xfId="43235"/>
    <cellStyle name="Normal 36 4 2 2 7" xfId="43236"/>
    <cellStyle name="Normal 36 4 2 2 7 2" xfId="43237"/>
    <cellStyle name="Normal 36 4 2 2 7 3" xfId="43238"/>
    <cellStyle name="Normal 36 4 2 2 8" xfId="43239"/>
    <cellStyle name="Normal 36 4 2 2 9" xfId="43240"/>
    <cellStyle name="Normal 36 4 2 2_Schs" xfId="43241"/>
    <cellStyle name="Normal 36 4 2 3" xfId="43242"/>
    <cellStyle name="Normal 36 4 2 3 2" xfId="43243"/>
    <cellStyle name="Normal 36 4 2 3 2 2" xfId="43244"/>
    <cellStyle name="Normal 36 4 2 3 2 3" xfId="43245"/>
    <cellStyle name="Normal 36 4 2 3 2 3 2" xfId="43246"/>
    <cellStyle name="Normal 36 4 2 3 2 3 2 2" xfId="43247"/>
    <cellStyle name="Normal 36 4 2 3 2 3 2 2 2" xfId="43248"/>
    <cellStyle name="Normal 36 4 2 3 2 3 2 2 3" xfId="43249"/>
    <cellStyle name="Normal 36 4 2 3 2 3 2 3" xfId="43250"/>
    <cellStyle name="Normal 36 4 2 3 2 3 2 4" xfId="43251"/>
    <cellStyle name="Normal 36 4 2 3 2 3 3" xfId="43252"/>
    <cellStyle name="Normal 36 4 2 3 2 3 3 2" xfId="43253"/>
    <cellStyle name="Normal 36 4 2 3 2 3 3 3" xfId="43254"/>
    <cellStyle name="Normal 36 4 2 3 2 3 4" xfId="43255"/>
    <cellStyle name="Normal 36 4 2 3 2 3 5" xfId="43256"/>
    <cellStyle name="Normal 36 4 2 3 2 4" xfId="43257"/>
    <cellStyle name="Normal 36 4 2 3 2 4 2" xfId="43258"/>
    <cellStyle name="Normal 36 4 2 3 2 4 2 2" xfId="43259"/>
    <cellStyle name="Normal 36 4 2 3 2 4 2 3" xfId="43260"/>
    <cellStyle name="Normal 36 4 2 3 2 4 3" xfId="43261"/>
    <cellStyle name="Normal 36 4 2 3 2 4 4" xfId="43262"/>
    <cellStyle name="Normal 36 4 2 3 2 5" xfId="43263"/>
    <cellStyle name="Normal 36 4 2 3 2 5 2" xfId="43264"/>
    <cellStyle name="Normal 36 4 2 3 2 5 3" xfId="43265"/>
    <cellStyle name="Normal 36 4 2 3 2 6" xfId="43266"/>
    <cellStyle name="Normal 36 4 2 3 2 7" xfId="43267"/>
    <cellStyle name="Normal 36 4 2 3 2_Schs" xfId="43268"/>
    <cellStyle name="Normal 36 4 2 3 3" xfId="43269"/>
    <cellStyle name="Normal 36 4 2 3 4" xfId="43270"/>
    <cellStyle name="Normal 36 4 2 3 4 2" xfId="43271"/>
    <cellStyle name="Normal 36 4 2 3 4 2 2" xfId="43272"/>
    <cellStyle name="Normal 36 4 2 3 4 2 2 2" xfId="43273"/>
    <cellStyle name="Normal 36 4 2 3 4 2 2 3" xfId="43274"/>
    <cellStyle name="Normal 36 4 2 3 4 2 3" xfId="43275"/>
    <cellStyle name="Normal 36 4 2 3 4 2 4" xfId="43276"/>
    <cellStyle name="Normal 36 4 2 3 4 3" xfId="43277"/>
    <cellStyle name="Normal 36 4 2 3 4 3 2" xfId="43278"/>
    <cellStyle name="Normal 36 4 2 3 4 3 3" xfId="43279"/>
    <cellStyle name="Normal 36 4 2 3 4 4" xfId="43280"/>
    <cellStyle name="Normal 36 4 2 3 4 5" xfId="43281"/>
    <cellStyle name="Normal 36 4 2 3 5" xfId="43282"/>
    <cellStyle name="Normal 36 4 2 3 5 2" xfId="43283"/>
    <cellStyle name="Normal 36 4 2 3 5 2 2" xfId="43284"/>
    <cellStyle name="Normal 36 4 2 3 5 2 3" xfId="43285"/>
    <cellStyle name="Normal 36 4 2 3 5 3" xfId="43286"/>
    <cellStyle name="Normal 36 4 2 3 5 4" xfId="43287"/>
    <cellStyle name="Normal 36 4 2 3 6" xfId="43288"/>
    <cellStyle name="Normal 36 4 2 3 6 2" xfId="43289"/>
    <cellStyle name="Normal 36 4 2 3 6 3" xfId="43290"/>
    <cellStyle name="Normal 36 4 2 3 7" xfId="43291"/>
    <cellStyle name="Normal 36 4 2 3 8" xfId="43292"/>
    <cellStyle name="Normal 36 4 2 3_Schs" xfId="43293"/>
    <cellStyle name="Normal 36 4 2 4" xfId="43294"/>
    <cellStyle name="Normal 36 4 2 4 2" xfId="43295"/>
    <cellStyle name="Normal 36 4 2 4 3" xfId="43296"/>
    <cellStyle name="Normal 36 4 2 4 3 2" xfId="43297"/>
    <cellStyle name="Normal 36 4 2 4 3 2 2" xfId="43298"/>
    <cellStyle name="Normal 36 4 2 4 3 2 2 2" xfId="43299"/>
    <cellStyle name="Normal 36 4 2 4 3 2 2 3" xfId="43300"/>
    <cellStyle name="Normal 36 4 2 4 3 2 3" xfId="43301"/>
    <cellStyle name="Normal 36 4 2 4 3 2 4" xfId="43302"/>
    <cellStyle name="Normal 36 4 2 4 3 3" xfId="43303"/>
    <cellStyle name="Normal 36 4 2 4 3 3 2" xfId="43304"/>
    <cellStyle name="Normal 36 4 2 4 3 3 3" xfId="43305"/>
    <cellStyle name="Normal 36 4 2 4 3 4" xfId="43306"/>
    <cellStyle name="Normal 36 4 2 4 3 5" xfId="43307"/>
    <cellStyle name="Normal 36 4 2 4 4" xfId="43308"/>
    <cellStyle name="Normal 36 4 2 4 4 2" xfId="43309"/>
    <cellStyle name="Normal 36 4 2 4 4 2 2" xfId="43310"/>
    <cellStyle name="Normal 36 4 2 4 4 2 3" xfId="43311"/>
    <cellStyle name="Normal 36 4 2 4 4 3" xfId="43312"/>
    <cellStyle name="Normal 36 4 2 4 4 4" xfId="43313"/>
    <cellStyle name="Normal 36 4 2 4 5" xfId="43314"/>
    <cellStyle name="Normal 36 4 2 4 5 2" xfId="43315"/>
    <cellStyle name="Normal 36 4 2 4 5 3" xfId="43316"/>
    <cellStyle name="Normal 36 4 2 4 6" xfId="43317"/>
    <cellStyle name="Normal 36 4 2 4 7" xfId="43318"/>
    <cellStyle name="Normal 36 4 2 4_Schs" xfId="43319"/>
    <cellStyle name="Normal 36 4 2 5" xfId="43320"/>
    <cellStyle name="Normal 36 4 2 6" xfId="43321"/>
    <cellStyle name="Normal 36 4 2 6 2" xfId="43322"/>
    <cellStyle name="Normal 36 4 2 6 2 2" xfId="43323"/>
    <cellStyle name="Normal 36 4 2 6 2 2 2" xfId="43324"/>
    <cellStyle name="Normal 36 4 2 6 2 2 3" xfId="43325"/>
    <cellStyle name="Normal 36 4 2 6 2 3" xfId="43326"/>
    <cellStyle name="Normal 36 4 2 6 2 4" xfId="43327"/>
    <cellStyle name="Normal 36 4 2 6 3" xfId="43328"/>
    <cellStyle name="Normal 36 4 2 6 3 2" xfId="43329"/>
    <cellStyle name="Normal 36 4 2 6 3 3" xfId="43330"/>
    <cellStyle name="Normal 36 4 2 6 4" xfId="43331"/>
    <cellStyle name="Normal 36 4 2 6 5" xfId="43332"/>
    <cellStyle name="Normal 36 4 2 7" xfId="43333"/>
    <cellStyle name="Normal 36 4 2 7 2" xfId="43334"/>
    <cellStyle name="Normal 36 4 2 7 2 2" xfId="43335"/>
    <cellStyle name="Normal 36 4 2 7 2 3" xfId="43336"/>
    <cellStyle name="Normal 36 4 2 7 3" xfId="43337"/>
    <cellStyle name="Normal 36 4 2 7 4" xfId="43338"/>
    <cellStyle name="Normal 36 4 2 8" xfId="43339"/>
    <cellStyle name="Normal 36 4 2 8 2" xfId="43340"/>
    <cellStyle name="Normal 36 4 2 8 3" xfId="43341"/>
    <cellStyle name="Normal 36 4 2 9" xfId="43342"/>
    <cellStyle name="Normal 36 4 2_Schs" xfId="43343"/>
    <cellStyle name="Normal 36 4 3" xfId="43344"/>
    <cellStyle name="Normal 36 4 3 2" xfId="43345"/>
    <cellStyle name="Normal 36 4 3 2 2" xfId="43346"/>
    <cellStyle name="Normal 36 4 3 2 2 2" xfId="43347"/>
    <cellStyle name="Normal 36 4 3 2 2 3" xfId="43348"/>
    <cellStyle name="Normal 36 4 3 2 2 3 2" xfId="43349"/>
    <cellStyle name="Normal 36 4 3 2 2 3 2 2" xfId="43350"/>
    <cellStyle name="Normal 36 4 3 2 2 3 2 2 2" xfId="43351"/>
    <cellStyle name="Normal 36 4 3 2 2 3 2 2 3" xfId="43352"/>
    <cellStyle name="Normal 36 4 3 2 2 3 2 3" xfId="43353"/>
    <cellStyle name="Normal 36 4 3 2 2 3 2 4" xfId="43354"/>
    <cellStyle name="Normal 36 4 3 2 2 3 3" xfId="43355"/>
    <cellStyle name="Normal 36 4 3 2 2 3 3 2" xfId="43356"/>
    <cellStyle name="Normal 36 4 3 2 2 3 3 3" xfId="43357"/>
    <cellStyle name="Normal 36 4 3 2 2 3 4" xfId="43358"/>
    <cellStyle name="Normal 36 4 3 2 2 3 5" xfId="43359"/>
    <cellStyle name="Normal 36 4 3 2 2 4" xfId="43360"/>
    <cellStyle name="Normal 36 4 3 2 2 4 2" xfId="43361"/>
    <cellStyle name="Normal 36 4 3 2 2 4 2 2" xfId="43362"/>
    <cellStyle name="Normal 36 4 3 2 2 4 2 3" xfId="43363"/>
    <cellStyle name="Normal 36 4 3 2 2 4 3" xfId="43364"/>
    <cellStyle name="Normal 36 4 3 2 2 4 4" xfId="43365"/>
    <cellStyle name="Normal 36 4 3 2 2 5" xfId="43366"/>
    <cellStyle name="Normal 36 4 3 2 2 5 2" xfId="43367"/>
    <cellStyle name="Normal 36 4 3 2 2 5 3" xfId="43368"/>
    <cellStyle name="Normal 36 4 3 2 2 6" xfId="43369"/>
    <cellStyle name="Normal 36 4 3 2 2 7" xfId="43370"/>
    <cellStyle name="Normal 36 4 3 2 2_Schs" xfId="43371"/>
    <cellStyle name="Normal 36 4 3 2 3" xfId="43372"/>
    <cellStyle name="Normal 36 4 3 2 4" xfId="43373"/>
    <cellStyle name="Normal 36 4 3 2 4 2" xfId="43374"/>
    <cellStyle name="Normal 36 4 3 2 4 2 2" xfId="43375"/>
    <cellStyle name="Normal 36 4 3 2 4 2 2 2" xfId="43376"/>
    <cellStyle name="Normal 36 4 3 2 4 2 2 3" xfId="43377"/>
    <cellStyle name="Normal 36 4 3 2 4 2 3" xfId="43378"/>
    <cellStyle name="Normal 36 4 3 2 4 2 4" xfId="43379"/>
    <cellStyle name="Normal 36 4 3 2 4 3" xfId="43380"/>
    <cellStyle name="Normal 36 4 3 2 4 3 2" xfId="43381"/>
    <cellStyle name="Normal 36 4 3 2 4 3 3" xfId="43382"/>
    <cellStyle name="Normal 36 4 3 2 4 4" xfId="43383"/>
    <cellStyle name="Normal 36 4 3 2 4 5" xfId="43384"/>
    <cellStyle name="Normal 36 4 3 2 5" xfId="43385"/>
    <cellStyle name="Normal 36 4 3 2 5 2" xfId="43386"/>
    <cellStyle name="Normal 36 4 3 2 5 2 2" xfId="43387"/>
    <cellStyle name="Normal 36 4 3 2 5 2 3" xfId="43388"/>
    <cellStyle name="Normal 36 4 3 2 5 3" xfId="43389"/>
    <cellStyle name="Normal 36 4 3 2 5 4" xfId="43390"/>
    <cellStyle name="Normal 36 4 3 2 6" xfId="43391"/>
    <cellStyle name="Normal 36 4 3 2 6 2" xfId="43392"/>
    <cellStyle name="Normal 36 4 3 2 6 3" xfId="43393"/>
    <cellStyle name="Normal 36 4 3 2 7" xfId="43394"/>
    <cellStyle name="Normal 36 4 3 2 8" xfId="43395"/>
    <cellStyle name="Normal 36 4 3 2_Schs" xfId="43396"/>
    <cellStyle name="Normal 36 4 3 3" xfId="43397"/>
    <cellStyle name="Normal 36 4 3 3 2" xfId="43398"/>
    <cellStyle name="Normal 36 4 3 3 3" xfId="43399"/>
    <cellStyle name="Normal 36 4 3 3 3 2" xfId="43400"/>
    <cellStyle name="Normal 36 4 3 3 3 2 2" xfId="43401"/>
    <cellStyle name="Normal 36 4 3 3 3 2 2 2" xfId="43402"/>
    <cellStyle name="Normal 36 4 3 3 3 2 2 3" xfId="43403"/>
    <cellStyle name="Normal 36 4 3 3 3 2 3" xfId="43404"/>
    <cellStyle name="Normal 36 4 3 3 3 2 4" xfId="43405"/>
    <cellStyle name="Normal 36 4 3 3 3 3" xfId="43406"/>
    <cellStyle name="Normal 36 4 3 3 3 3 2" xfId="43407"/>
    <cellStyle name="Normal 36 4 3 3 3 3 3" xfId="43408"/>
    <cellStyle name="Normal 36 4 3 3 3 4" xfId="43409"/>
    <cellStyle name="Normal 36 4 3 3 3 5" xfId="43410"/>
    <cellStyle name="Normal 36 4 3 3 4" xfId="43411"/>
    <cellStyle name="Normal 36 4 3 3 4 2" xfId="43412"/>
    <cellStyle name="Normal 36 4 3 3 4 2 2" xfId="43413"/>
    <cellStyle name="Normal 36 4 3 3 4 2 3" xfId="43414"/>
    <cellStyle name="Normal 36 4 3 3 4 3" xfId="43415"/>
    <cellStyle name="Normal 36 4 3 3 4 4" xfId="43416"/>
    <cellStyle name="Normal 36 4 3 3 5" xfId="43417"/>
    <cellStyle name="Normal 36 4 3 3 5 2" xfId="43418"/>
    <cellStyle name="Normal 36 4 3 3 5 3" xfId="43419"/>
    <cellStyle name="Normal 36 4 3 3 6" xfId="43420"/>
    <cellStyle name="Normal 36 4 3 3 7" xfId="43421"/>
    <cellStyle name="Normal 36 4 3 3_Schs" xfId="43422"/>
    <cellStyle name="Normal 36 4 3 4" xfId="43423"/>
    <cellStyle name="Normal 36 4 3 5" xfId="43424"/>
    <cellStyle name="Normal 36 4 3 5 2" xfId="43425"/>
    <cellStyle name="Normal 36 4 3 5 2 2" xfId="43426"/>
    <cellStyle name="Normal 36 4 3 5 2 2 2" xfId="43427"/>
    <cellStyle name="Normal 36 4 3 5 2 2 3" xfId="43428"/>
    <cellStyle name="Normal 36 4 3 5 2 3" xfId="43429"/>
    <cellStyle name="Normal 36 4 3 5 2 4" xfId="43430"/>
    <cellStyle name="Normal 36 4 3 5 3" xfId="43431"/>
    <cellStyle name="Normal 36 4 3 5 3 2" xfId="43432"/>
    <cellStyle name="Normal 36 4 3 5 3 3" xfId="43433"/>
    <cellStyle name="Normal 36 4 3 5 4" xfId="43434"/>
    <cellStyle name="Normal 36 4 3 5 5" xfId="43435"/>
    <cellStyle name="Normal 36 4 3 6" xfId="43436"/>
    <cellStyle name="Normal 36 4 3 6 2" xfId="43437"/>
    <cellStyle name="Normal 36 4 3 6 2 2" xfId="43438"/>
    <cellStyle name="Normal 36 4 3 6 2 3" xfId="43439"/>
    <cellStyle name="Normal 36 4 3 6 3" xfId="43440"/>
    <cellStyle name="Normal 36 4 3 6 4" xfId="43441"/>
    <cellStyle name="Normal 36 4 3 7" xfId="43442"/>
    <cellStyle name="Normal 36 4 3 7 2" xfId="43443"/>
    <cellStyle name="Normal 36 4 3 7 3" xfId="43444"/>
    <cellStyle name="Normal 36 4 3 8" xfId="43445"/>
    <cellStyle name="Normal 36 4 3 9" xfId="43446"/>
    <cellStyle name="Normal 36 4 3_Schs" xfId="43447"/>
    <cellStyle name="Normal 36 4 4" xfId="43448"/>
    <cellStyle name="Normal 36 4 4 2" xfId="43449"/>
    <cellStyle name="Normal 36 4 4 2 2" xfId="43450"/>
    <cellStyle name="Normal 36 4 4 2 3" xfId="43451"/>
    <cellStyle name="Normal 36 4 4 2 3 2" xfId="43452"/>
    <cellStyle name="Normal 36 4 4 2 3 2 2" xfId="43453"/>
    <cellStyle name="Normal 36 4 4 2 3 2 2 2" xfId="43454"/>
    <cellStyle name="Normal 36 4 4 2 3 2 2 3" xfId="43455"/>
    <cellStyle name="Normal 36 4 4 2 3 2 3" xfId="43456"/>
    <cellStyle name="Normal 36 4 4 2 3 2 4" xfId="43457"/>
    <cellStyle name="Normal 36 4 4 2 3 3" xfId="43458"/>
    <cellStyle name="Normal 36 4 4 2 3 3 2" xfId="43459"/>
    <cellStyle name="Normal 36 4 4 2 3 3 3" xfId="43460"/>
    <cellStyle name="Normal 36 4 4 2 3 4" xfId="43461"/>
    <cellStyle name="Normal 36 4 4 2 3 5" xfId="43462"/>
    <cellStyle name="Normal 36 4 4 2 4" xfId="43463"/>
    <cellStyle name="Normal 36 4 4 2 4 2" xfId="43464"/>
    <cellStyle name="Normal 36 4 4 2 4 2 2" xfId="43465"/>
    <cellStyle name="Normal 36 4 4 2 4 2 3" xfId="43466"/>
    <cellStyle name="Normal 36 4 4 2 4 3" xfId="43467"/>
    <cellStyle name="Normal 36 4 4 2 4 4" xfId="43468"/>
    <cellStyle name="Normal 36 4 4 2 5" xfId="43469"/>
    <cellStyle name="Normal 36 4 4 2 5 2" xfId="43470"/>
    <cellStyle name="Normal 36 4 4 2 5 3" xfId="43471"/>
    <cellStyle name="Normal 36 4 4 2 6" xfId="43472"/>
    <cellStyle name="Normal 36 4 4 2 7" xfId="43473"/>
    <cellStyle name="Normal 36 4 4 2_Schs" xfId="43474"/>
    <cellStyle name="Normal 36 4 4 3" xfId="43475"/>
    <cellStyle name="Normal 36 4 4 4" xfId="43476"/>
    <cellStyle name="Normal 36 4 4 4 2" xfId="43477"/>
    <cellStyle name="Normal 36 4 4 4 2 2" xfId="43478"/>
    <cellStyle name="Normal 36 4 4 4 2 2 2" xfId="43479"/>
    <cellStyle name="Normal 36 4 4 4 2 2 3" xfId="43480"/>
    <cellStyle name="Normal 36 4 4 4 2 3" xfId="43481"/>
    <cellStyle name="Normal 36 4 4 4 2 4" xfId="43482"/>
    <cellStyle name="Normal 36 4 4 4 3" xfId="43483"/>
    <cellStyle name="Normal 36 4 4 4 3 2" xfId="43484"/>
    <cellStyle name="Normal 36 4 4 4 3 3" xfId="43485"/>
    <cellStyle name="Normal 36 4 4 4 4" xfId="43486"/>
    <cellStyle name="Normal 36 4 4 4 5" xfId="43487"/>
    <cellStyle name="Normal 36 4 4 5" xfId="43488"/>
    <cellStyle name="Normal 36 4 4 5 2" xfId="43489"/>
    <cellStyle name="Normal 36 4 4 5 2 2" xfId="43490"/>
    <cellStyle name="Normal 36 4 4 5 2 3" xfId="43491"/>
    <cellStyle name="Normal 36 4 4 5 3" xfId="43492"/>
    <cellStyle name="Normal 36 4 4 5 4" xfId="43493"/>
    <cellStyle name="Normal 36 4 4 6" xfId="43494"/>
    <cellStyle name="Normal 36 4 4 6 2" xfId="43495"/>
    <cellStyle name="Normal 36 4 4 6 3" xfId="43496"/>
    <cellStyle name="Normal 36 4 4 7" xfId="43497"/>
    <cellStyle name="Normal 36 4 4 8" xfId="43498"/>
    <cellStyle name="Normal 36 4 4_Schs" xfId="43499"/>
    <cellStyle name="Normal 36 4 5" xfId="43500"/>
    <cellStyle name="Normal 36 4 5 2" xfId="43501"/>
    <cellStyle name="Normal 36 4 5 3" xfId="43502"/>
    <cellStyle name="Normal 36 4 5 3 2" xfId="43503"/>
    <cellStyle name="Normal 36 4 5 3 2 2" xfId="43504"/>
    <cellStyle name="Normal 36 4 5 3 2 2 2" xfId="43505"/>
    <cellStyle name="Normal 36 4 5 3 2 2 3" xfId="43506"/>
    <cellStyle name="Normal 36 4 5 3 2 3" xfId="43507"/>
    <cellStyle name="Normal 36 4 5 3 2 4" xfId="43508"/>
    <cellStyle name="Normal 36 4 5 3 3" xfId="43509"/>
    <cellStyle name="Normal 36 4 5 3 3 2" xfId="43510"/>
    <cellStyle name="Normal 36 4 5 3 3 3" xfId="43511"/>
    <cellStyle name="Normal 36 4 5 3 4" xfId="43512"/>
    <cellStyle name="Normal 36 4 5 3 5" xfId="43513"/>
    <cellStyle name="Normal 36 4 5 4" xfId="43514"/>
    <cellStyle name="Normal 36 4 5 4 2" xfId="43515"/>
    <cellStyle name="Normal 36 4 5 4 2 2" xfId="43516"/>
    <cellStyle name="Normal 36 4 5 4 2 3" xfId="43517"/>
    <cellStyle name="Normal 36 4 5 4 3" xfId="43518"/>
    <cellStyle name="Normal 36 4 5 4 4" xfId="43519"/>
    <cellStyle name="Normal 36 4 5 5" xfId="43520"/>
    <cellStyle name="Normal 36 4 5 5 2" xfId="43521"/>
    <cellStyle name="Normal 36 4 5 5 3" xfId="43522"/>
    <cellStyle name="Normal 36 4 5 6" xfId="43523"/>
    <cellStyle name="Normal 36 4 5 7" xfId="43524"/>
    <cellStyle name="Normal 36 4 5_Schs" xfId="43525"/>
    <cellStyle name="Normal 36 4 6" xfId="43526"/>
    <cellStyle name="Normal 36 4 7" xfId="43527"/>
    <cellStyle name="Normal 36 4 7 2" xfId="43528"/>
    <cellStyle name="Normal 36 4 7 2 2" xfId="43529"/>
    <cellStyle name="Normal 36 4 7 2 2 2" xfId="43530"/>
    <cellStyle name="Normal 36 4 7 2 2 3" xfId="43531"/>
    <cellStyle name="Normal 36 4 7 2 3" xfId="43532"/>
    <cellStyle name="Normal 36 4 7 2 4" xfId="43533"/>
    <cellStyle name="Normal 36 4 7 3" xfId="43534"/>
    <cellStyle name="Normal 36 4 7 3 2" xfId="43535"/>
    <cellStyle name="Normal 36 4 7 3 3" xfId="43536"/>
    <cellStyle name="Normal 36 4 7 4" xfId="43537"/>
    <cellStyle name="Normal 36 4 7 5" xfId="43538"/>
    <cellStyle name="Normal 36 4 8" xfId="43539"/>
    <cellStyle name="Normal 36 4 8 2" xfId="43540"/>
    <cellStyle name="Normal 36 4 8 2 2" xfId="43541"/>
    <cellStyle name="Normal 36 4 8 2 3" xfId="43542"/>
    <cellStyle name="Normal 36 4 8 3" xfId="43543"/>
    <cellStyle name="Normal 36 4 8 4" xfId="43544"/>
    <cellStyle name="Normal 36 4 9" xfId="43545"/>
    <cellStyle name="Normal 36 4 9 2" xfId="43546"/>
    <cellStyle name="Normal 36 4 9 3" xfId="43547"/>
    <cellStyle name="Normal 36 4_Schs" xfId="43548"/>
    <cellStyle name="Normal 36 5" xfId="43549"/>
    <cellStyle name="Normal 36 5 10" xfId="43550"/>
    <cellStyle name="Normal 36 5 2" xfId="43551"/>
    <cellStyle name="Normal 36 5 2 2" xfId="43552"/>
    <cellStyle name="Normal 36 5 2 2 2" xfId="43553"/>
    <cellStyle name="Normal 36 5 2 2 2 2" xfId="43554"/>
    <cellStyle name="Normal 36 5 2 2 2 3" xfId="43555"/>
    <cellStyle name="Normal 36 5 2 2 2 3 2" xfId="43556"/>
    <cellStyle name="Normal 36 5 2 2 2 3 2 2" xfId="43557"/>
    <cellStyle name="Normal 36 5 2 2 2 3 2 2 2" xfId="43558"/>
    <cellStyle name="Normal 36 5 2 2 2 3 2 2 3" xfId="43559"/>
    <cellStyle name="Normal 36 5 2 2 2 3 2 3" xfId="43560"/>
    <cellStyle name="Normal 36 5 2 2 2 3 2 4" xfId="43561"/>
    <cellStyle name="Normal 36 5 2 2 2 3 3" xfId="43562"/>
    <cellStyle name="Normal 36 5 2 2 2 3 3 2" xfId="43563"/>
    <cellStyle name="Normal 36 5 2 2 2 3 3 3" xfId="43564"/>
    <cellStyle name="Normal 36 5 2 2 2 3 4" xfId="43565"/>
    <cellStyle name="Normal 36 5 2 2 2 3 5" xfId="43566"/>
    <cellStyle name="Normal 36 5 2 2 2 4" xfId="43567"/>
    <cellStyle name="Normal 36 5 2 2 2 4 2" xfId="43568"/>
    <cellStyle name="Normal 36 5 2 2 2 4 2 2" xfId="43569"/>
    <cellStyle name="Normal 36 5 2 2 2 4 2 3" xfId="43570"/>
    <cellStyle name="Normal 36 5 2 2 2 4 3" xfId="43571"/>
    <cellStyle name="Normal 36 5 2 2 2 4 4" xfId="43572"/>
    <cellStyle name="Normal 36 5 2 2 2 5" xfId="43573"/>
    <cellStyle name="Normal 36 5 2 2 2 5 2" xfId="43574"/>
    <cellStyle name="Normal 36 5 2 2 2 5 3" xfId="43575"/>
    <cellStyle name="Normal 36 5 2 2 2 6" xfId="43576"/>
    <cellStyle name="Normal 36 5 2 2 2 7" xfId="43577"/>
    <cellStyle name="Normal 36 5 2 2 2_Schs" xfId="43578"/>
    <cellStyle name="Normal 36 5 2 2 3" xfId="43579"/>
    <cellStyle name="Normal 36 5 2 2 4" xfId="43580"/>
    <cellStyle name="Normal 36 5 2 2 4 2" xfId="43581"/>
    <cellStyle name="Normal 36 5 2 2 4 2 2" xfId="43582"/>
    <cellStyle name="Normal 36 5 2 2 4 2 2 2" xfId="43583"/>
    <cellStyle name="Normal 36 5 2 2 4 2 2 3" xfId="43584"/>
    <cellStyle name="Normal 36 5 2 2 4 2 3" xfId="43585"/>
    <cellStyle name="Normal 36 5 2 2 4 2 4" xfId="43586"/>
    <cellStyle name="Normal 36 5 2 2 4 3" xfId="43587"/>
    <cellStyle name="Normal 36 5 2 2 4 3 2" xfId="43588"/>
    <cellStyle name="Normal 36 5 2 2 4 3 3" xfId="43589"/>
    <cellStyle name="Normal 36 5 2 2 4 4" xfId="43590"/>
    <cellStyle name="Normal 36 5 2 2 4 5" xfId="43591"/>
    <cellStyle name="Normal 36 5 2 2 5" xfId="43592"/>
    <cellStyle name="Normal 36 5 2 2 5 2" xfId="43593"/>
    <cellStyle name="Normal 36 5 2 2 5 2 2" xfId="43594"/>
    <cellStyle name="Normal 36 5 2 2 5 2 3" xfId="43595"/>
    <cellStyle name="Normal 36 5 2 2 5 3" xfId="43596"/>
    <cellStyle name="Normal 36 5 2 2 5 4" xfId="43597"/>
    <cellStyle name="Normal 36 5 2 2 6" xfId="43598"/>
    <cellStyle name="Normal 36 5 2 2 6 2" xfId="43599"/>
    <cellStyle name="Normal 36 5 2 2 6 3" xfId="43600"/>
    <cellStyle name="Normal 36 5 2 2 7" xfId="43601"/>
    <cellStyle name="Normal 36 5 2 2 8" xfId="43602"/>
    <cellStyle name="Normal 36 5 2 2_Schs" xfId="43603"/>
    <cellStyle name="Normal 36 5 2 3" xfId="43604"/>
    <cellStyle name="Normal 36 5 2 3 2" xfId="43605"/>
    <cellStyle name="Normal 36 5 2 3 3" xfId="43606"/>
    <cellStyle name="Normal 36 5 2 3 3 2" xfId="43607"/>
    <cellStyle name="Normal 36 5 2 3 3 2 2" xfId="43608"/>
    <cellStyle name="Normal 36 5 2 3 3 2 2 2" xfId="43609"/>
    <cellStyle name="Normal 36 5 2 3 3 2 2 3" xfId="43610"/>
    <cellStyle name="Normal 36 5 2 3 3 2 3" xfId="43611"/>
    <cellStyle name="Normal 36 5 2 3 3 2 4" xfId="43612"/>
    <cellStyle name="Normal 36 5 2 3 3 3" xfId="43613"/>
    <cellStyle name="Normal 36 5 2 3 3 3 2" xfId="43614"/>
    <cellStyle name="Normal 36 5 2 3 3 3 3" xfId="43615"/>
    <cellStyle name="Normal 36 5 2 3 3 4" xfId="43616"/>
    <cellStyle name="Normal 36 5 2 3 3 5" xfId="43617"/>
    <cellStyle name="Normal 36 5 2 3 4" xfId="43618"/>
    <cellStyle name="Normal 36 5 2 3 4 2" xfId="43619"/>
    <cellStyle name="Normal 36 5 2 3 4 2 2" xfId="43620"/>
    <cellStyle name="Normal 36 5 2 3 4 2 3" xfId="43621"/>
    <cellStyle name="Normal 36 5 2 3 4 3" xfId="43622"/>
    <cellStyle name="Normal 36 5 2 3 4 4" xfId="43623"/>
    <cellStyle name="Normal 36 5 2 3 5" xfId="43624"/>
    <cellStyle name="Normal 36 5 2 3 5 2" xfId="43625"/>
    <cellStyle name="Normal 36 5 2 3 5 3" xfId="43626"/>
    <cellStyle name="Normal 36 5 2 3 6" xfId="43627"/>
    <cellStyle name="Normal 36 5 2 3 7" xfId="43628"/>
    <cellStyle name="Normal 36 5 2 3_Schs" xfId="43629"/>
    <cellStyle name="Normal 36 5 2 4" xfId="43630"/>
    <cellStyle name="Normal 36 5 2 5" xfId="43631"/>
    <cellStyle name="Normal 36 5 2 5 2" xfId="43632"/>
    <cellStyle name="Normal 36 5 2 5 2 2" xfId="43633"/>
    <cellStyle name="Normal 36 5 2 5 2 2 2" xfId="43634"/>
    <cellStyle name="Normal 36 5 2 5 2 2 3" xfId="43635"/>
    <cellStyle name="Normal 36 5 2 5 2 3" xfId="43636"/>
    <cellStyle name="Normal 36 5 2 5 2 4" xfId="43637"/>
    <cellStyle name="Normal 36 5 2 5 3" xfId="43638"/>
    <cellStyle name="Normal 36 5 2 5 3 2" xfId="43639"/>
    <cellStyle name="Normal 36 5 2 5 3 3" xfId="43640"/>
    <cellStyle name="Normal 36 5 2 5 4" xfId="43641"/>
    <cellStyle name="Normal 36 5 2 5 5" xfId="43642"/>
    <cellStyle name="Normal 36 5 2 6" xfId="43643"/>
    <cellStyle name="Normal 36 5 2 6 2" xfId="43644"/>
    <cellStyle name="Normal 36 5 2 6 2 2" xfId="43645"/>
    <cellStyle name="Normal 36 5 2 6 2 3" xfId="43646"/>
    <cellStyle name="Normal 36 5 2 6 3" xfId="43647"/>
    <cellStyle name="Normal 36 5 2 6 4" xfId="43648"/>
    <cellStyle name="Normal 36 5 2 7" xfId="43649"/>
    <cellStyle name="Normal 36 5 2 7 2" xfId="43650"/>
    <cellStyle name="Normal 36 5 2 7 3" xfId="43651"/>
    <cellStyle name="Normal 36 5 2 8" xfId="43652"/>
    <cellStyle name="Normal 36 5 2 9" xfId="43653"/>
    <cellStyle name="Normal 36 5 2_Schs" xfId="43654"/>
    <cellStyle name="Normal 36 5 3" xfId="43655"/>
    <cellStyle name="Normal 36 5 3 2" xfId="43656"/>
    <cellStyle name="Normal 36 5 3 2 2" xfId="43657"/>
    <cellStyle name="Normal 36 5 3 2 3" xfId="43658"/>
    <cellStyle name="Normal 36 5 3 2 3 2" xfId="43659"/>
    <cellStyle name="Normal 36 5 3 2 3 2 2" xfId="43660"/>
    <cellStyle name="Normal 36 5 3 2 3 2 2 2" xfId="43661"/>
    <cellStyle name="Normal 36 5 3 2 3 2 2 3" xfId="43662"/>
    <cellStyle name="Normal 36 5 3 2 3 2 3" xfId="43663"/>
    <cellStyle name="Normal 36 5 3 2 3 2 4" xfId="43664"/>
    <cellStyle name="Normal 36 5 3 2 3 3" xfId="43665"/>
    <cellStyle name="Normal 36 5 3 2 3 3 2" xfId="43666"/>
    <cellStyle name="Normal 36 5 3 2 3 3 3" xfId="43667"/>
    <cellStyle name="Normal 36 5 3 2 3 4" xfId="43668"/>
    <cellStyle name="Normal 36 5 3 2 3 5" xfId="43669"/>
    <cellStyle name="Normal 36 5 3 2 4" xfId="43670"/>
    <cellStyle name="Normal 36 5 3 2 4 2" xfId="43671"/>
    <cellStyle name="Normal 36 5 3 2 4 2 2" xfId="43672"/>
    <cellStyle name="Normal 36 5 3 2 4 2 3" xfId="43673"/>
    <cellStyle name="Normal 36 5 3 2 4 3" xfId="43674"/>
    <cellStyle name="Normal 36 5 3 2 4 4" xfId="43675"/>
    <cellStyle name="Normal 36 5 3 2 5" xfId="43676"/>
    <cellStyle name="Normal 36 5 3 2 5 2" xfId="43677"/>
    <cellStyle name="Normal 36 5 3 2 5 3" xfId="43678"/>
    <cellStyle name="Normal 36 5 3 2 6" xfId="43679"/>
    <cellStyle name="Normal 36 5 3 2 7" xfId="43680"/>
    <cellStyle name="Normal 36 5 3 2_Schs" xfId="43681"/>
    <cellStyle name="Normal 36 5 3 3" xfId="43682"/>
    <cellStyle name="Normal 36 5 3 4" xfId="43683"/>
    <cellStyle name="Normal 36 5 3 4 2" xfId="43684"/>
    <cellStyle name="Normal 36 5 3 4 2 2" xfId="43685"/>
    <cellStyle name="Normal 36 5 3 4 2 2 2" xfId="43686"/>
    <cellStyle name="Normal 36 5 3 4 2 2 3" xfId="43687"/>
    <cellStyle name="Normal 36 5 3 4 2 3" xfId="43688"/>
    <cellStyle name="Normal 36 5 3 4 2 4" xfId="43689"/>
    <cellStyle name="Normal 36 5 3 4 3" xfId="43690"/>
    <cellStyle name="Normal 36 5 3 4 3 2" xfId="43691"/>
    <cellStyle name="Normal 36 5 3 4 3 3" xfId="43692"/>
    <cellStyle name="Normal 36 5 3 4 4" xfId="43693"/>
    <cellStyle name="Normal 36 5 3 4 5" xfId="43694"/>
    <cellStyle name="Normal 36 5 3 5" xfId="43695"/>
    <cellStyle name="Normal 36 5 3 5 2" xfId="43696"/>
    <cellStyle name="Normal 36 5 3 5 2 2" xfId="43697"/>
    <cellStyle name="Normal 36 5 3 5 2 3" xfId="43698"/>
    <cellStyle name="Normal 36 5 3 5 3" xfId="43699"/>
    <cellStyle name="Normal 36 5 3 5 4" xfId="43700"/>
    <cellStyle name="Normal 36 5 3 6" xfId="43701"/>
    <cellStyle name="Normal 36 5 3 6 2" xfId="43702"/>
    <cellStyle name="Normal 36 5 3 6 3" xfId="43703"/>
    <cellStyle name="Normal 36 5 3 7" xfId="43704"/>
    <cellStyle name="Normal 36 5 3 8" xfId="43705"/>
    <cellStyle name="Normal 36 5 3_Schs" xfId="43706"/>
    <cellStyle name="Normal 36 5 4" xfId="43707"/>
    <cellStyle name="Normal 36 5 4 2" xfId="43708"/>
    <cellStyle name="Normal 36 5 4 3" xfId="43709"/>
    <cellStyle name="Normal 36 5 4 3 2" xfId="43710"/>
    <cellStyle name="Normal 36 5 4 3 2 2" xfId="43711"/>
    <cellStyle name="Normal 36 5 4 3 2 2 2" xfId="43712"/>
    <cellStyle name="Normal 36 5 4 3 2 2 3" xfId="43713"/>
    <cellStyle name="Normal 36 5 4 3 2 3" xfId="43714"/>
    <cellStyle name="Normal 36 5 4 3 2 4" xfId="43715"/>
    <cellStyle name="Normal 36 5 4 3 3" xfId="43716"/>
    <cellStyle name="Normal 36 5 4 3 3 2" xfId="43717"/>
    <cellStyle name="Normal 36 5 4 3 3 3" xfId="43718"/>
    <cellStyle name="Normal 36 5 4 3 4" xfId="43719"/>
    <cellStyle name="Normal 36 5 4 3 5" xfId="43720"/>
    <cellStyle name="Normal 36 5 4 4" xfId="43721"/>
    <cellStyle name="Normal 36 5 4 4 2" xfId="43722"/>
    <cellStyle name="Normal 36 5 4 4 2 2" xfId="43723"/>
    <cellStyle name="Normal 36 5 4 4 2 3" xfId="43724"/>
    <cellStyle name="Normal 36 5 4 4 3" xfId="43725"/>
    <cellStyle name="Normal 36 5 4 4 4" xfId="43726"/>
    <cellStyle name="Normal 36 5 4 5" xfId="43727"/>
    <cellStyle name="Normal 36 5 4 5 2" xfId="43728"/>
    <cellStyle name="Normal 36 5 4 5 3" xfId="43729"/>
    <cellStyle name="Normal 36 5 4 6" xfId="43730"/>
    <cellStyle name="Normal 36 5 4 7" xfId="43731"/>
    <cellStyle name="Normal 36 5 4_Schs" xfId="43732"/>
    <cellStyle name="Normal 36 5 5" xfId="43733"/>
    <cellStyle name="Normal 36 5 6" xfId="43734"/>
    <cellStyle name="Normal 36 5 6 2" xfId="43735"/>
    <cellStyle name="Normal 36 5 6 2 2" xfId="43736"/>
    <cellStyle name="Normal 36 5 6 2 2 2" xfId="43737"/>
    <cellStyle name="Normal 36 5 6 2 2 3" xfId="43738"/>
    <cellStyle name="Normal 36 5 6 2 3" xfId="43739"/>
    <cellStyle name="Normal 36 5 6 2 4" xfId="43740"/>
    <cellStyle name="Normal 36 5 6 3" xfId="43741"/>
    <cellStyle name="Normal 36 5 6 3 2" xfId="43742"/>
    <cellStyle name="Normal 36 5 6 3 3" xfId="43743"/>
    <cellStyle name="Normal 36 5 6 4" xfId="43744"/>
    <cellStyle name="Normal 36 5 6 5" xfId="43745"/>
    <cellStyle name="Normal 36 5 7" xfId="43746"/>
    <cellStyle name="Normal 36 5 7 2" xfId="43747"/>
    <cellStyle name="Normal 36 5 7 2 2" xfId="43748"/>
    <cellStyle name="Normal 36 5 7 2 3" xfId="43749"/>
    <cellStyle name="Normal 36 5 7 3" xfId="43750"/>
    <cellStyle name="Normal 36 5 7 4" xfId="43751"/>
    <cellStyle name="Normal 36 5 8" xfId="43752"/>
    <cellStyle name="Normal 36 5 8 2" xfId="43753"/>
    <cellStyle name="Normal 36 5 8 3" xfId="43754"/>
    <cellStyle name="Normal 36 5 9" xfId="43755"/>
    <cellStyle name="Normal 36 5_Schs" xfId="43756"/>
    <cellStyle name="Normal 36 6" xfId="43757"/>
    <cellStyle name="Normal 36 6 2" xfId="43758"/>
    <cellStyle name="Normal 36 6 2 2" xfId="43759"/>
    <cellStyle name="Normal 36 6 2 2 2" xfId="43760"/>
    <cellStyle name="Normal 36 6 2 2 3" xfId="43761"/>
    <cellStyle name="Normal 36 6 2 2 3 2" xfId="43762"/>
    <cellStyle name="Normal 36 6 2 2 3 2 2" xfId="43763"/>
    <cellStyle name="Normal 36 6 2 2 3 2 2 2" xfId="43764"/>
    <cellStyle name="Normal 36 6 2 2 3 2 2 3" xfId="43765"/>
    <cellStyle name="Normal 36 6 2 2 3 2 3" xfId="43766"/>
    <cellStyle name="Normal 36 6 2 2 3 2 4" xfId="43767"/>
    <cellStyle name="Normal 36 6 2 2 3 3" xfId="43768"/>
    <cellStyle name="Normal 36 6 2 2 3 3 2" xfId="43769"/>
    <cellStyle name="Normal 36 6 2 2 3 3 3" xfId="43770"/>
    <cellStyle name="Normal 36 6 2 2 3 4" xfId="43771"/>
    <cellStyle name="Normal 36 6 2 2 3 5" xfId="43772"/>
    <cellStyle name="Normal 36 6 2 2 4" xfId="43773"/>
    <cellStyle name="Normal 36 6 2 2 4 2" xfId="43774"/>
    <cellStyle name="Normal 36 6 2 2 4 2 2" xfId="43775"/>
    <cellStyle name="Normal 36 6 2 2 4 2 3" xfId="43776"/>
    <cellStyle name="Normal 36 6 2 2 4 3" xfId="43777"/>
    <cellStyle name="Normal 36 6 2 2 4 4" xfId="43778"/>
    <cellStyle name="Normal 36 6 2 2 5" xfId="43779"/>
    <cellStyle name="Normal 36 6 2 2 5 2" xfId="43780"/>
    <cellStyle name="Normal 36 6 2 2 5 3" xfId="43781"/>
    <cellStyle name="Normal 36 6 2 2 6" xfId="43782"/>
    <cellStyle name="Normal 36 6 2 2 7" xfId="43783"/>
    <cellStyle name="Normal 36 6 2 2_Schs" xfId="43784"/>
    <cellStyle name="Normal 36 6 2 3" xfId="43785"/>
    <cellStyle name="Normal 36 6 2 4" xfId="43786"/>
    <cellStyle name="Normal 36 6 2 4 2" xfId="43787"/>
    <cellStyle name="Normal 36 6 2 4 2 2" xfId="43788"/>
    <cellStyle name="Normal 36 6 2 4 2 2 2" xfId="43789"/>
    <cellStyle name="Normal 36 6 2 4 2 2 3" xfId="43790"/>
    <cellStyle name="Normal 36 6 2 4 2 3" xfId="43791"/>
    <cellStyle name="Normal 36 6 2 4 2 4" xfId="43792"/>
    <cellStyle name="Normal 36 6 2 4 3" xfId="43793"/>
    <cellStyle name="Normal 36 6 2 4 3 2" xfId="43794"/>
    <cellStyle name="Normal 36 6 2 4 3 3" xfId="43795"/>
    <cellStyle name="Normal 36 6 2 4 4" xfId="43796"/>
    <cellStyle name="Normal 36 6 2 4 5" xfId="43797"/>
    <cellStyle name="Normal 36 6 2 5" xfId="43798"/>
    <cellStyle name="Normal 36 6 2 5 2" xfId="43799"/>
    <cellStyle name="Normal 36 6 2 5 2 2" xfId="43800"/>
    <cellStyle name="Normal 36 6 2 5 2 3" xfId="43801"/>
    <cellStyle name="Normal 36 6 2 5 3" xfId="43802"/>
    <cellStyle name="Normal 36 6 2 5 4" xfId="43803"/>
    <cellStyle name="Normal 36 6 2 6" xfId="43804"/>
    <cellStyle name="Normal 36 6 2 6 2" xfId="43805"/>
    <cellStyle name="Normal 36 6 2 6 3" xfId="43806"/>
    <cellStyle name="Normal 36 6 2 7" xfId="43807"/>
    <cellStyle name="Normal 36 6 2 8" xfId="43808"/>
    <cellStyle name="Normal 36 6 2_Schs" xfId="43809"/>
    <cellStyle name="Normal 36 6 3" xfId="43810"/>
    <cellStyle name="Normal 36 6 3 2" xfId="43811"/>
    <cellStyle name="Normal 36 6 3 3" xfId="43812"/>
    <cellStyle name="Normal 36 6 3 3 2" xfId="43813"/>
    <cellStyle name="Normal 36 6 3 3 2 2" xfId="43814"/>
    <cellStyle name="Normal 36 6 3 3 2 2 2" xfId="43815"/>
    <cellStyle name="Normal 36 6 3 3 2 2 3" xfId="43816"/>
    <cellStyle name="Normal 36 6 3 3 2 3" xfId="43817"/>
    <cellStyle name="Normal 36 6 3 3 2 4" xfId="43818"/>
    <cellStyle name="Normal 36 6 3 3 3" xfId="43819"/>
    <cellStyle name="Normal 36 6 3 3 3 2" xfId="43820"/>
    <cellStyle name="Normal 36 6 3 3 3 3" xfId="43821"/>
    <cellStyle name="Normal 36 6 3 3 4" xfId="43822"/>
    <cellStyle name="Normal 36 6 3 3 5" xfId="43823"/>
    <cellStyle name="Normal 36 6 3 4" xfId="43824"/>
    <cellStyle name="Normal 36 6 3 4 2" xfId="43825"/>
    <cellStyle name="Normal 36 6 3 4 2 2" xfId="43826"/>
    <cellStyle name="Normal 36 6 3 4 2 3" xfId="43827"/>
    <cellStyle name="Normal 36 6 3 4 3" xfId="43828"/>
    <cellStyle name="Normal 36 6 3 4 4" xfId="43829"/>
    <cellStyle name="Normal 36 6 3 5" xfId="43830"/>
    <cellStyle name="Normal 36 6 3 5 2" xfId="43831"/>
    <cellStyle name="Normal 36 6 3 5 3" xfId="43832"/>
    <cellStyle name="Normal 36 6 3 6" xfId="43833"/>
    <cellStyle name="Normal 36 6 3 7" xfId="43834"/>
    <cellStyle name="Normal 36 6 3_Schs" xfId="43835"/>
    <cellStyle name="Normal 36 6 4" xfId="43836"/>
    <cellStyle name="Normal 36 6 5" xfId="43837"/>
    <cellStyle name="Normal 36 6 5 2" xfId="43838"/>
    <cellStyle name="Normal 36 6 5 2 2" xfId="43839"/>
    <cellStyle name="Normal 36 6 5 2 2 2" xfId="43840"/>
    <cellStyle name="Normal 36 6 5 2 2 3" xfId="43841"/>
    <cellStyle name="Normal 36 6 5 2 3" xfId="43842"/>
    <cellStyle name="Normal 36 6 5 2 4" xfId="43843"/>
    <cellStyle name="Normal 36 6 5 3" xfId="43844"/>
    <cellStyle name="Normal 36 6 5 3 2" xfId="43845"/>
    <cellStyle name="Normal 36 6 5 3 3" xfId="43846"/>
    <cellStyle name="Normal 36 6 5 4" xfId="43847"/>
    <cellStyle name="Normal 36 6 5 5" xfId="43848"/>
    <cellStyle name="Normal 36 6 6" xfId="43849"/>
    <cellStyle name="Normal 36 6 6 2" xfId="43850"/>
    <cellStyle name="Normal 36 6 6 2 2" xfId="43851"/>
    <cellStyle name="Normal 36 6 6 2 3" xfId="43852"/>
    <cellStyle name="Normal 36 6 6 3" xfId="43853"/>
    <cellStyle name="Normal 36 6 6 4" xfId="43854"/>
    <cellStyle name="Normal 36 6 7" xfId="43855"/>
    <cellStyle name="Normal 36 6 7 2" xfId="43856"/>
    <cellStyle name="Normal 36 6 7 3" xfId="43857"/>
    <cellStyle name="Normal 36 6 8" xfId="43858"/>
    <cellStyle name="Normal 36 6 9" xfId="43859"/>
    <cellStyle name="Normal 36 6_Schs" xfId="43860"/>
    <cellStyle name="Normal 36 7" xfId="43861"/>
    <cellStyle name="Normal 36 7 2" xfId="43862"/>
    <cellStyle name="Normal 36 7 2 2" xfId="43863"/>
    <cellStyle name="Normal 36 7 2 3" xfId="43864"/>
    <cellStyle name="Normal 36 7 2 3 2" xfId="43865"/>
    <cellStyle name="Normal 36 7 2 3 2 2" xfId="43866"/>
    <cellStyle name="Normal 36 7 2 3 2 2 2" xfId="43867"/>
    <cellStyle name="Normal 36 7 2 3 2 2 3" xfId="43868"/>
    <cellStyle name="Normal 36 7 2 3 2 3" xfId="43869"/>
    <cellStyle name="Normal 36 7 2 3 2 4" xfId="43870"/>
    <cellStyle name="Normal 36 7 2 3 3" xfId="43871"/>
    <cellStyle name="Normal 36 7 2 3 3 2" xfId="43872"/>
    <cellStyle name="Normal 36 7 2 3 3 3" xfId="43873"/>
    <cellStyle name="Normal 36 7 2 3 4" xfId="43874"/>
    <cellStyle name="Normal 36 7 2 3 5" xfId="43875"/>
    <cellStyle name="Normal 36 7 2 4" xfId="43876"/>
    <cellStyle name="Normal 36 7 2 4 2" xfId="43877"/>
    <cellStyle name="Normal 36 7 2 4 2 2" xfId="43878"/>
    <cellStyle name="Normal 36 7 2 4 2 3" xfId="43879"/>
    <cellStyle name="Normal 36 7 2 4 3" xfId="43880"/>
    <cellStyle name="Normal 36 7 2 4 4" xfId="43881"/>
    <cellStyle name="Normal 36 7 2 5" xfId="43882"/>
    <cellStyle name="Normal 36 7 2 5 2" xfId="43883"/>
    <cellStyle name="Normal 36 7 2 5 3" xfId="43884"/>
    <cellStyle name="Normal 36 7 2 6" xfId="43885"/>
    <cellStyle name="Normal 36 7 2 7" xfId="43886"/>
    <cellStyle name="Normal 36 7 2_Schs" xfId="43887"/>
    <cellStyle name="Normal 36 7 3" xfId="43888"/>
    <cellStyle name="Normal 36 7 4" xfId="43889"/>
    <cellStyle name="Normal 36 7 4 2" xfId="43890"/>
    <cellStyle name="Normal 36 7 4 2 2" xfId="43891"/>
    <cellStyle name="Normal 36 7 4 2 2 2" xfId="43892"/>
    <cellStyle name="Normal 36 7 4 2 2 3" xfId="43893"/>
    <cellStyle name="Normal 36 7 4 2 3" xfId="43894"/>
    <cellStyle name="Normal 36 7 4 2 4" xfId="43895"/>
    <cellStyle name="Normal 36 7 4 3" xfId="43896"/>
    <cellStyle name="Normal 36 7 4 3 2" xfId="43897"/>
    <cellStyle name="Normal 36 7 4 3 3" xfId="43898"/>
    <cellStyle name="Normal 36 7 4 4" xfId="43899"/>
    <cellStyle name="Normal 36 7 4 5" xfId="43900"/>
    <cellStyle name="Normal 36 7 5" xfId="43901"/>
    <cellStyle name="Normal 36 7 5 2" xfId="43902"/>
    <cellStyle name="Normal 36 7 5 2 2" xfId="43903"/>
    <cellStyle name="Normal 36 7 5 2 3" xfId="43904"/>
    <cellStyle name="Normal 36 7 5 3" xfId="43905"/>
    <cellStyle name="Normal 36 7 5 4" xfId="43906"/>
    <cellStyle name="Normal 36 7 6" xfId="43907"/>
    <cellStyle name="Normal 36 7 6 2" xfId="43908"/>
    <cellStyle name="Normal 36 7 6 3" xfId="43909"/>
    <cellStyle name="Normal 36 7 7" xfId="43910"/>
    <cellStyle name="Normal 36 7 8" xfId="43911"/>
    <cellStyle name="Normal 36 7_Schs" xfId="43912"/>
    <cellStyle name="Normal 36 8" xfId="43913"/>
    <cellStyle name="Normal 36 8 2" xfId="43914"/>
    <cellStyle name="Normal 36 8 3" xfId="43915"/>
    <cellStyle name="Normal 36 8 3 2" xfId="43916"/>
    <cellStyle name="Normal 36 8 3 2 2" xfId="43917"/>
    <cellStyle name="Normal 36 8 3 2 2 2" xfId="43918"/>
    <cellStyle name="Normal 36 8 3 2 2 3" xfId="43919"/>
    <cellStyle name="Normal 36 8 3 2 3" xfId="43920"/>
    <cellStyle name="Normal 36 8 3 2 4" xfId="43921"/>
    <cellStyle name="Normal 36 8 3 3" xfId="43922"/>
    <cellStyle name="Normal 36 8 3 3 2" xfId="43923"/>
    <cellStyle name="Normal 36 8 3 3 3" xfId="43924"/>
    <cellStyle name="Normal 36 8 3 4" xfId="43925"/>
    <cellStyle name="Normal 36 8 3 5" xfId="43926"/>
    <cellStyle name="Normal 36 8 4" xfId="43927"/>
    <cellStyle name="Normal 36 8 4 2" xfId="43928"/>
    <cellStyle name="Normal 36 8 4 2 2" xfId="43929"/>
    <cellStyle name="Normal 36 8 4 2 3" xfId="43930"/>
    <cellStyle name="Normal 36 8 4 3" xfId="43931"/>
    <cellStyle name="Normal 36 8 4 4" xfId="43932"/>
    <cellStyle name="Normal 36 8 5" xfId="43933"/>
    <cellStyle name="Normal 36 8 5 2" xfId="43934"/>
    <cellStyle name="Normal 36 8 5 3" xfId="43935"/>
    <cellStyle name="Normal 36 8 6" xfId="43936"/>
    <cellStyle name="Normal 36 8 7" xfId="43937"/>
    <cellStyle name="Normal 36 8_Schs" xfId="43938"/>
    <cellStyle name="Normal 36 9" xfId="43939"/>
    <cellStyle name="Normal 36 9 2" xfId="43940"/>
    <cellStyle name="Normal 36 9 2 2" xfId="43941"/>
    <cellStyle name="Normal 36 9 2 2 2" xfId="43942"/>
    <cellStyle name="Normal 36 9 2 2 3" xfId="43943"/>
    <cellStyle name="Normal 36 9 2 3" xfId="43944"/>
    <cellStyle name="Normal 36 9 2 4" xfId="43945"/>
    <cellStyle name="Normal 36 9 3" xfId="43946"/>
    <cellStyle name="Normal 36 9 3 2" xfId="43947"/>
    <cellStyle name="Normal 36 9 3 3" xfId="43948"/>
    <cellStyle name="Normal 36 9 4" xfId="43949"/>
    <cellStyle name="Normal 36 9 5" xfId="43950"/>
    <cellStyle name="Normal 36_Schs" xfId="43951"/>
    <cellStyle name="Normal 37" xfId="43952"/>
    <cellStyle name="Normal 37 2" xfId="43953"/>
    <cellStyle name="Normal 38" xfId="43954"/>
    <cellStyle name="Normal 38 2" xfId="43955"/>
    <cellStyle name="Normal 38 2 2" xfId="43956"/>
    <cellStyle name="Normal 38 2 2 2" xfId="43957"/>
    <cellStyle name="Normal 38 2 2 2 2" xfId="43958"/>
    <cellStyle name="Normal 38 2 2 2 3" xfId="43959"/>
    <cellStyle name="Normal 38 2 2 2 3 2" xfId="43960"/>
    <cellStyle name="Normal 38 2 2 2 3 2 2" xfId="43961"/>
    <cellStyle name="Normal 38 2 2 2 3 2 2 2" xfId="43962"/>
    <cellStyle name="Normal 38 2 2 2 3 2 2 3" xfId="43963"/>
    <cellStyle name="Normal 38 2 2 2 3 2 3" xfId="43964"/>
    <cellStyle name="Normal 38 2 2 2 3 2 4" xfId="43965"/>
    <cellStyle name="Normal 38 2 2 2 3 3" xfId="43966"/>
    <cellStyle name="Normal 38 2 2 2 3 3 2" xfId="43967"/>
    <cellStyle name="Normal 38 2 2 2 3 3 3" xfId="43968"/>
    <cellStyle name="Normal 38 2 2 2 3 4" xfId="43969"/>
    <cellStyle name="Normal 38 2 2 2 3 5" xfId="43970"/>
    <cellStyle name="Normal 38 2 2 2 4" xfId="43971"/>
    <cellStyle name="Normal 38 2 2 2 4 2" xfId="43972"/>
    <cellStyle name="Normal 38 2 2 2 4 2 2" xfId="43973"/>
    <cellStyle name="Normal 38 2 2 2 4 2 3" xfId="43974"/>
    <cellStyle name="Normal 38 2 2 2 4 3" xfId="43975"/>
    <cellStyle name="Normal 38 2 2 2 4 4" xfId="43976"/>
    <cellStyle name="Normal 38 2 2 2 5" xfId="43977"/>
    <cellStyle name="Normal 38 2 2 2 5 2" xfId="43978"/>
    <cellStyle name="Normal 38 2 2 2 5 3" xfId="43979"/>
    <cellStyle name="Normal 38 2 2 2 6" xfId="43980"/>
    <cellStyle name="Normal 38 2 2 2 7" xfId="43981"/>
    <cellStyle name="Normal 38 2 2 2_Schs" xfId="43982"/>
    <cellStyle name="Normal 38 2 2 3" xfId="43983"/>
    <cellStyle name="Normal 38 2 2 4" xfId="43984"/>
    <cellStyle name="Normal 38 2 2 4 2" xfId="43985"/>
    <cellStyle name="Normal 38 2 2 4 2 2" xfId="43986"/>
    <cellStyle name="Normal 38 2 2 4 2 2 2" xfId="43987"/>
    <cellStyle name="Normal 38 2 2 4 2 2 3" xfId="43988"/>
    <cellStyle name="Normal 38 2 2 4 2 3" xfId="43989"/>
    <cellStyle name="Normal 38 2 2 4 2 4" xfId="43990"/>
    <cellStyle name="Normal 38 2 2 4 3" xfId="43991"/>
    <cellStyle name="Normal 38 2 2 4 3 2" xfId="43992"/>
    <cellStyle name="Normal 38 2 2 4 3 3" xfId="43993"/>
    <cellStyle name="Normal 38 2 2 4 4" xfId="43994"/>
    <cellStyle name="Normal 38 2 2 4 5" xfId="43995"/>
    <cellStyle name="Normal 38 2 2 5" xfId="43996"/>
    <cellStyle name="Normal 38 2 2 5 2" xfId="43997"/>
    <cellStyle name="Normal 38 2 2 5 2 2" xfId="43998"/>
    <cellStyle name="Normal 38 2 2 5 2 3" xfId="43999"/>
    <cellStyle name="Normal 38 2 2 5 3" xfId="44000"/>
    <cellStyle name="Normal 38 2 2 5 4" xfId="44001"/>
    <cellStyle name="Normal 38 2 2 6" xfId="44002"/>
    <cellStyle name="Normal 38 2 2 6 2" xfId="44003"/>
    <cellStyle name="Normal 38 2 2 6 3" xfId="44004"/>
    <cellStyle name="Normal 38 2 2 7" xfId="44005"/>
    <cellStyle name="Normal 38 2 2 8" xfId="44006"/>
    <cellStyle name="Normal 38 2 2_Schs" xfId="44007"/>
    <cellStyle name="Normal 38 2 3" xfId="44008"/>
    <cellStyle name="Normal 38 2 3 2" xfId="44009"/>
    <cellStyle name="Normal 38 2 3 3" xfId="44010"/>
    <cellStyle name="Normal 38 2 3 3 2" xfId="44011"/>
    <cellStyle name="Normal 38 2 3 3 2 2" xfId="44012"/>
    <cellStyle name="Normal 38 2 3 3 2 2 2" xfId="44013"/>
    <cellStyle name="Normal 38 2 3 3 2 2 3" xfId="44014"/>
    <cellStyle name="Normal 38 2 3 3 2 3" xfId="44015"/>
    <cellStyle name="Normal 38 2 3 3 2 4" xfId="44016"/>
    <cellStyle name="Normal 38 2 3 3 3" xfId="44017"/>
    <cellStyle name="Normal 38 2 3 3 3 2" xfId="44018"/>
    <cellStyle name="Normal 38 2 3 3 3 3" xfId="44019"/>
    <cellStyle name="Normal 38 2 3 3 4" xfId="44020"/>
    <cellStyle name="Normal 38 2 3 3 5" xfId="44021"/>
    <cellStyle name="Normal 38 2 3 4" xfId="44022"/>
    <cellStyle name="Normal 38 2 3 4 2" xfId="44023"/>
    <cellStyle name="Normal 38 2 3 4 2 2" xfId="44024"/>
    <cellStyle name="Normal 38 2 3 4 2 3" xfId="44025"/>
    <cellStyle name="Normal 38 2 3 4 3" xfId="44026"/>
    <cellStyle name="Normal 38 2 3 4 4" xfId="44027"/>
    <cellStyle name="Normal 38 2 3 5" xfId="44028"/>
    <cellStyle name="Normal 38 2 3 5 2" xfId="44029"/>
    <cellStyle name="Normal 38 2 3 5 3" xfId="44030"/>
    <cellStyle name="Normal 38 2 3 6" xfId="44031"/>
    <cellStyle name="Normal 38 2 3 7" xfId="44032"/>
    <cellStyle name="Normal 38 2 3_Schs" xfId="44033"/>
    <cellStyle name="Normal 38 2 4" xfId="44034"/>
    <cellStyle name="Normal 38 2 5" xfId="44035"/>
    <cellStyle name="Normal 38 2 5 2" xfId="44036"/>
    <cellStyle name="Normal 38 2 5 2 2" xfId="44037"/>
    <cellStyle name="Normal 38 2 5 2 2 2" xfId="44038"/>
    <cellStyle name="Normal 38 2 5 2 2 3" xfId="44039"/>
    <cellStyle name="Normal 38 2 5 2 3" xfId="44040"/>
    <cellStyle name="Normal 38 2 5 2 4" xfId="44041"/>
    <cellStyle name="Normal 38 2 5 3" xfId="44042"/>
    <cellStyle name="Normal 38 2 5 3 2" xfId="44043"/>
    <cellStyle name="Normal 38 2 5 3 3" xfId="44044"/>
    <cellStyle name="Normal 38 2 5 4" xfId="44045"/>
    <cellStyle name="Normal 38 2 5 5" xfId="44046"/>
    <cellStyle name="Normal 38 2 6" xfId="44047"/>
    <cellStyle name="Normal 38 2 6 2" xfId="44048"/>
    <cellStyle name="Normal 38 2 6 2 2" xfId="44049"/>
    <cellStyle name="Normal 38 2 6 2 3" xfId="44050"/>
    <cellStyle name="Normal 38 2 6 3" xfId="44051"/>
    <cellStyle name="Normal 38 2 6 4" xfId="44052"/>
    <cellStyle name="Normal 38 2 7" xfId="44053"/>
    <cellStyle name="Normal 38 2 7 2" xfId="44054"/>
    <cellStyle name="Normal 38 2 7 3" xfId="44055"/>
    <cellStyle name="Normal 38 2 8" xfId="44056"/>
    <cellStyle name="Normal 38 2 9" xfId="44057"/>
    <cellStyle name="Normal 38 2_Schs" xfId="44058"/>
    <cellStyle name="Normal 38 3" xfId="44059"/>
    <cellStyle name="Normal 38 3 2" xfId="44060"/>
    <cellStyle name="Normal 38 3 2 2" xfId="44061"/>
    <cellStyle name="Normal 38 3 2 2 2" xfId="44062"/>
    <cellStyle name="Normal 38 3 2 2 3" xfId="44063"/>
    <cellStyle name="Normal 38 3 2 2 3 2" xfId="44064"/>
    <cellStyle name="Normal 38 3 2 2 3 2 2" xfId="44065"/>
    <cellStyle name="Normal 38 3 2 2 3 2 2 2" xfId="44066"/>
    <cellStyle name="Normal 38 3 2 2 3 2 2 3" xfId="44067"/>
    <cellStyle name="Normal 38 3 2 2 3 2 3" xfId="44068"/>
    <cellStyle name="Normal 38 3 2 2 3 2 4" xfId="44069"/>
    <cellStyle name="Normal 38 3 2 2 3 3" xfId="44070"/>
    <cellStyle name="Normal 38 3 2 2 3 3 2" xfId="44071"/>
    <cellStyle name="Normal 38 3 2 2 3 3 3" xfId="44072"/>
    <cellStyle name="Normal 38 3 2 2 3 4" xfId="44073"/>
    <cellStyle name="Normal 38 3 2 2 3 5" xfId="44074"/>
    <cellStyle name="Normal 38 3 2 2 4" xfId="44075"/>
    <cellStyle name="Normal 38 3 2 2 4 2" xfId="44076"/>
    <cellStyle name="Normal 38 3 2 2 4 2 2" xfId="44077"/>
    <cellStyle name="Normal 38 3 2 2 4 2 3" xfId="44078"/>
    <cellStyle name="Normal 38 3 2 2 4 3" xfId="44079"/>
    <cellStyle name="Normal 38 3 2 2 4 4" xfId="44080"/>
    <cellStyle name="Normal 38 3 2 2 5" xfId="44081"/>
    <cellStyle name="Normal 38 3 2 2 5 2" xfId="44082"/>
    <cellStyle name="Normal 38 3 2 2 5 3" xfId="44083"/>
    <cellStyle name="Normal 38 3 2 2 6" xfId="44084"/>
    <cellStyle name="Normal 38 3 2 2 7" xfId="44085"/>
    <cellStyle name="Normal 38 3 2 2_Schs" xfId="44086"/>
    <cellStyle name="Normal 38 3 2 3" xfId="44087"/>
    <cellStyle name="Normal 38 3 2 4" xfId="44088"/>
    <cellStyle name="Normal 38 3 2 4 2" xfId="44089"/>
    <cellStyle name="Normal 38 3 2 4 2 2" xfId="44090"/>
    <cellStyle name="Normal 38 3 2 4 2 2 2" xfId="44091"/>
    <cellStyle name="Normal 38 3 2 4 2 2 3" xfId="44092"/>
    <cellStyle name="Normal 38 3 2 4 2 3" xfId="44093"/>
    <cellStyle name="Normal 38 3 2 4 2 4" xfId="44094"/>
    <cellStyle name="Normal 38 3 2 4 3" xfId="44095"/>
    <cellStyle name="Normal 38 3 2 4 3 2" xfId="44096"/>
    <cellStyle name="Normal 38 3 2 4 3 3" xfId="44097"/>
    <cellStyle name="Normal 38 3 2 4 4" xfId="44098"/>
    <cellStyle name="Normal 38 3 2 4 5" xfId="44099"/>
    <cellStyle name="Normal 38 3 2 5" xfId="44100"/>
    <cellStyle name="Normal 38 3 2 5 2" xfId="44101"/>
    <cellStyle name="Normal 38 3 2 5 2 2" xfId="44102"/>
    <cellStyle name="Normal 38 3 2 5 2 3" xfId="44103"/>
    <cellStyle name="Normal 38 3 2 5 3" xfId="44104"/>
    <cellStyle name="Normal 38 3 2 5 4" xfId="44105"/>
    <cellStyle name="Normal 38 3 2 6" xfId="44106"/>
    <cellStyle name="Normal 38 3 2 6 2" xfId="44107"/>
    <cellStyle name="Normal 38 3 2 6 3" xfId="44108"/>
    <cellStyle name="Normal 38 3 2 7" xfId="44109"/>
    <cellStyle name="Normal 38 3 2 8" xfId="44110"/>
    <cellStyle name="Normal 38 3 2_Schs" xfId="44111"/>
    <cellStyle name="Normal 38 3 3" xfId="44112"/>
    <cellStyle name="Normal 38 3 3 2" xfId="44113"/>
    <cellStyle name="Normal 38 3 3 3" xfId="44114"/>
    <cellStyle name="Normal 38 3 3 3 2" xfId="44115"/>
    <cellStyle name="Normal 38 3 3 3 2 2" xfId="44116"/>
    <cellStyle name="Normal 38 3 3 3 2 2 2" xfId="44117"/>
    <cellStyle name="Normal 38 3 3 3 2 2 3" xfId="44118"/>
    <cellStyle name="Normal 38 3 3 3 2 3" xfId="44119"/>
    <cellStyle name="Normal 38 3 3 3 2 4" xfId="44120"/>
    <cellStyle name="Normal 38 3 3 3 3" xfId="44121"/>
    <cellStyle name="Normal 38 3 3 3 3 2" xfId="44122"/>
    <cellStyle name="Normal 38 3 3 3 3 3" xfId="44123"/>
    <cellStyle name="Normal 38 3 3 3 4" xfId="44124"/>
    <cellStyle name="Normal 38 3 3 3 5" xfId="44125"/>
    <cellStyle name="Normal 38 3 3 4" xfId="44126"/>
    <cellStyle name="Normal 38 3 3 4 2" xfId="44127"/>
    <cellStyle name="Normal 38 3 3 4 2 2" xfId="44128"/>
    <cellStyle name="Normal 38 3 3 4 2 3" xfId="44129"/>
    <cellStyle name="Normal 38 3 3 4 3" xfId="44130"/>
    <cellStyle name="Normal 38 3 3 4 4" xfId="44131"/>
    <cellStyle name="Normal 38 3 3 5" xfId="44132"/>
    <cellStyle name="Normal 38 3 3 5 2" xfId="44133"/>
    <cellStyle name="Normal 38 3 3 5 3" xfId="44134"/>
    <cellStyle name="Normal 38 3 3 6" xfId="44135"/>
    <cellStyle name="Normal 38 3 3 7" xfId="44136"/>
    <cellStyle name="Normal 38 3 3_Schs" xfId="44137"/>
    <cellStyle name="Normal 38 3 4" xfId="44138"/>
    <cellStyle name="Normal 38 3 5" xfId="44139"/>
    <cellStyle name="Normal 38 3 5 2" xfId="44140"/>
    <cellStyle name="Normal 38 3 5 2 2" xfId="44141"/>
    <cellStyle name="Normal 38 3 5 2 2 2" xfId="44142"/>
    <cellStyle name="Normal 38 3 5 2 2 3" xfId="44143"/>
    <cellStyle name="Normal 38 3 5 2 3" xfId="44144"/>
    <cellStyle name="Normal 38 3 5 2 4" xfId="44145"/>
    <cellStyle name="Normal 38 3 5 3" xfId="44146"/>
    <cellStyle name="Normal 38 3 5 3 2" xfId="44147"/>
    <cellStyle name="Normal 38 3 5 3 3" xfId="44148"/>
    <cellStyle name="Normal 38 3 5 4" xfId="44149"/>
    <cellStyle name="Normal 38 3 5 5" xfId="44150"/>
    <cellStyle name="Normal 38 3 6" xfId="44151"/>
    <cellStyle name="Normal 38 3 6 2" xfId="44152"/>
    <cellStyle name="Normal 38 3 6 2 2" xfId="44153"/>
    <cellStyle name="Normal 38 3 6 2 3" xfId="44154"/>
    <cellStyle name="Normal 38 3 6 3" xfId="44155"/>
    <cellStyle name="Normal 38 3 6 4" xfId="44156"/>
    <cellStyle name="Normal 38 3 7" xfId="44157"/>
    <cellStyle name="Normal 38 3 7 2" xfId="44158"/>
    <cellStyle name="Normal 38 3 7 3" xfId="44159"/>
    <cellStyle name="Normal 38 3 8" xfId="44160"/>
    <cellStyle name="Normal 38 3 9" xfId="44161"/>
    <cellStyle name="Normal 38 3_Schs" xfId="44162"/>
    <cellStyle name="Normal 39" xfId="44163"/>
    <cellStyle name="Normal 39 2" xfId="44164"/>
    <cellStyle name="Normal 4" xfId="44165"/>
    <cellStyle name="Normal 4 10" xfId="44166"/>
    <cellStyle name="Normal 4 11" xfId="44167"/>
    <cellStyle name="Normal 4 12" xfId="44168"/>
    <cellStyle name="Normal 4 13" xfId="44169"/>
    <cellStyle name="Normal 4 14" xfId="44170"/>
    <cellStyle name="Normal 4 14 2" xfId="44171"/>
    <cellStyle name="Normal 4 14_Schs" xfId="44172"/>
    <cellStyle name="Normal 4 15" xfId="44173"/>
    <cellStyle name="Normal 4 15 2" xfId="44174"/>
    <cellStyle name="Normal 4 15_Schs" xfId="44175"/>
    <cellStyle name="Normal 4 2" xfId="44176"/>
    <cellStyle name="Normal 4 2 10" xfId="44177"/>
    <cellStyle name="Normal 4 2 11" xfId="44178"/>
    <cellStyle name="Normal 4 2 12" xfId="44179"/>
    <cellStyle name="Normal 4 2 13" xfId="44180"/>
    <cellStyle name="Normal 4 2 13 2" xfId="44181"/>
    <cellStyle name="Normal 4 2 13_Schs" xfId="44182"/>
    <cellStyle name="Normal 4 2 14" xfId="44183"/>
    <cellStyle name="Normal 4 2 14 2" xfId="44184"/>
    <cellStyle name="Normal 4 2 14_Schs" xfId="44185"/>
    <cellStyle name="Normal 4 2 2" xfId="3"/>
    <cellStyle name="Normal 4 2 2 2" xfId="44186"/>
    <cellStyle name="Normal 4 2 2 2 2" xfId="44187"/>
    <cellStyle name="Normal 4 2 2 2 2 2" xfId="44188"/>
    <cellStyle name="Normal 4 2 2 2 2_Schs" xfId="44189"/>
    <cellStyle name="Normal 4 2 2 2 3" xfId="44190"/>
    <cellStyle name="Normal 4 2 2 3" xfId="44191"/>
    <cellStyle name="Normal 4 2 2 4" xfId="44192"/>
    <cellStyle name="Normal 4 2 2 5" xfId="44193"/>
    <cellStyle name="Normal 4 2 2 5 2" xfId="44194"/>
    <cellStyle name="Normal 4 2 2 5 2 2" xfId="44195"/>
    <cellStyle name="Normal 4 2 2 5 2_Schs" xfId="44196"/>
    <cellStyle name="Normal 4 2 2 6" xfId="44197"/>
    <cellStyle name="Normal 4 2 2 6 2" xfId="44198"/>
    <cellStyle name="Normal 4 2 2 6_Schs" xfId="44199"/>
    <cellStyle name="Normal 4 2 3" xfId="44200"/>
    <cellStyle name="Normal 4 2 4" xfId="44201"/>
    <cellStyle name="Normal 4 2 5" xfId="44202"/>
    <cellStyle name="Normal 4 2 6" xfId="44203"/>
    <cellStyle name="Normal 4 2 7" xfId="44204"/>
    <cellStyle name="Normal 4 2 8" xfId="44205"/>
    <cellStyle name="Normal 4 2 9" xfId="44206"/>
    <cellStyle name="Normal 4 2_Company Information" xfId="44207"/>
    <cellStyle name="Normal 4 3" xfId="44208"/>
    <cellStyle name="Normal 4 3 2" xfId="44209"/>
    <cellStyle name="Normal 4 3 2 2" xfId="44210"/>
    <cellStyle name="Normal 4 3 2 2 2" xfId="44211"/>
    <cellStyle name="Normal 4 3 2 2_Schs" xfId="44212"/>
    <cellStyle name="Normal 4 3 2 3" xfId="44213"/>
    <cellStyle name="Normal 4 3 3" xfId="44214"/>
    <cellStyle name="Normal 4 3 4" xfId="44215"/>
    <cellStyle name="Normal 4 3 5" xfId="44216"/>
    <cellStyle name="Normal 4 3 6" xfId="44217"/>
    <cellStyle name="Normal 4 3 6 2" xfId="44218"/>
    <cellStyle name="Normal 4 3 6 2 2" xfId="44219"/>
    <cellStyle name="Normal 4 3 6 2_Schs" xfId="44220"/>
    <cellStyle name="Normal 4 3 7" xfId="44221"/>
    <cellStyle name="Normal 4 3 7 2" xfId="44222"/>
    <cellStyle name="Normal 4 3 7_Schs" xfId="44223"/>
    <cellStyle name="Normal 4 4" xfId="44224"/>
    <cellStyle name="Normal 4 4 2" xfId="44225"/>
    <cellStyle name="Normal 4 4 2 2" xfId="44226"/>
    <cellStyle name="Normal 4 4 2_Schs" xfId="44227"/>
    <cellStyle name="Normal 4 5" xfId="44228"/>
    <cellStyle name="Normal 4 6" xfId="44229"/>
    <cellStyle name="Normal 4 6 2" xfId="44230"/>
    <cellStyle name="Normal 4 6 2 2" xfId="44231"/>
    <cellStyle name="Normal 4 6 2_Schs" xfId="44232"/>
    <cellStyle name="Normal 4 7" xfId="44233"/>
    <cellStyle name="Normal 4 7 2" xfId="44234"/>
    <cellStyle name="Normal 4 7 2 2" xfId="44235"/>
    <cellStyle name="Normal 4 7 2_Schs" xfId="44236"/>
    <cellStyle name="Normal 4 8" xfId="44237"/>
    <cellStyle name="Normal 4 8 2" xfId="44238"/>
    <cellStyle name="Normal 4 8 2 2" xfId="44239"/>
    <cellStyle name="Normal 4 8 2_Schs" xfId="44240"/>
    <cellStyle name="Normal 4 9" xfId="44241"/>
    <cellStyle name="Normal 4_Attachments" xfId="44242"/>
    <cellStyle name="Normal 40" xfId="44243"/>
    <cellStyle name="Normal 40 10" xfId="44244"/>
    <cellStyle name="Normal 40 10 2" xfId="44245"/>
    <cellStyle name="Normal 40 10 2 2" xfId="44246"/>
    <cellStyle name="Normal 40 10 2 2 2" xfId="44247"/>
    <cellStyle name="Normal 40 10 2 2 3" xfId="44248"/>
    <cellStyle name="Normal 40 10 2 3" xfId="44249"/>
    <cellStyle name="Normal 40 10 2 4" xfId="44250"/>
    <cellStyle name="Normal 40 10 3" xfId="44251"/>
    <cellStyle name="Normal 40 10 3 2" xfId="44252"/>
    <cellStyle name="Normal 40 10 3 3" xfId="44253"/>
    <cellStyle name="Normal 40 10 4" xfId="44254"/>
    <cellStyle name="Normal 40 10 5" xfId="44255"/>
    <cellStyle name="Normal 40 11" xfId="44256"/>
    <cellStyle name="Normal 40 11 2" xfId="44257"/>
    <cellStyle name="Normal 40 11 2 2" xfId="44258"/>
    <cellStyle name="Normal 40 11 2 3" xfId="44259"/>
    <cellStyle name="Normal 40 11 3" xfId="44260"/>
    <cellStyle name="Normal 40 11 4" xfId="44261"/>
    <cellStyle name="Normal 40 12" xfId="44262"/>
    <cellStyle name="Normal 40 12 2" xfId="44263"/>
    <cellStyle name="Normal 40 12 3" xfId="44264"/>
    <cellStyle name="Normal 40 13" xfId="44265"/>
    <cellStyle name="Normal 40 14" xfId="44266"/>
    <cellStyle name="Normal 40 15" xfId="44267"/>
    <cellStyle name="Normal 40 2" xfId="44268"/>
    <cellStyle name="Normal 40 2 10" xfId="44269"/>
    <cellStyle name="Normal 40 2 11" xfId="44270"/>
    <cellStyle name="Normal 40 2 12" xfId="44271"/>
    <cellStyle name="Normal 40 2 2" xfId="44272"/>
    <cellStyle name="Normal 40 2 2 10" xfId="44273"/>
    <cellStyle name="Normal 40 2 2 2" xfId="44274"/>
    <cellStyle name="Normal 40 2 2 2 2" xfId="44275"/>
    <cellStyle name="Normal 40 2 2 2 2 2" xfId="44276"/>
    <cellStyle name="Normal 40 2 2 2 2 2 2" xfId="44277"/>
    <cellStyle name="Normal 40 2 2 2 2 2 3" xfId="44278"/>
    <cellStyle name="Normal 40 2 2 2 2 2 3 2" xfId="44279"/>
    <cellStyle name="Normal 40 2 2 2 2 2 3 2 2" xfId="44280"/>
    <cellStyle name="Normal 40 2 2 2 2 2 3 2 2 2" xfId="44281"/>
    <cellStyle name="Normal 40 2 2 2 2 2 3 2 2 3" xfId="44282"/>
    <cellStyle name="Normal 40 2 2 2 2 2 3 2 3" xfId="44283"/>
    <cellStyle name="Normal 40 2 2 2 2 2 3 2 4" xfId="44284"/>
    <cellStyle name="Normal 40 2 2 2 2 2 3 3" xfId="44285"/>
    <cellStyle name="Normal 40 2 2 2 2 2 3 3 2" xfId="44286"/>
    <cellStyle name="Normal 40 2 2 2 2 2 3 3 3" xfId="44287"/>
    <cellStyle name="Normal 40 2 2 2 2 2 3 4" xfId="44288"/>
    <cellStyle name="Normal 40 2 2 2 2 2 3 5" xfId="44289"/>
    <cellStyle name="Normal 40 2 2 2 2 2 4" xfId="44290"/>
    <cellStyle name="Normal 40 2 2 2 2 2 4 2" xfId="44291"/>
    <cellStyle name="Normal 40 2 2 2 2 2 4 2 2" xfId="44292"/>
    <cellStyle name="Normal 40 2 2 2 2 2 4 2 3" xfId="44293"/>
    <cellStyle name="Normal 40 2 2 2 2 2 4 3" xfId="44294"/>
    <cellStyle name="Normal 40 2 2 2 2 2 4 4" xfId="44295"/>
    <cellStyle name="Normal 40 2 2 2 2 2 5" xfId="44296"/>
    <cellStyle name="Normal 40 2 2 2 2 2 5 2" xfId="44297"/>
    <cellStyle name="Normal 40 2 2 2 2 2 5 3" xfId="44298"/>
    <cellStyle name="Normal 40 2 2 2 2 2 6" xfId="44299"/>
    <cellStyle name="Normal 40 2 2 2 2 2 7" xfId="44300"/>
    <cellStyle name="Normal 40 2 2 2 2 2_Schs" xfId="44301"/>
    <cellStyle name="Normal 40 2 2 2 2 3" xfId="44302"/>
    <cellStyle name="Normal 40 2 2 2 2 4" xfId="44303"/>
    <cellStyle name="Normal 40 2 2 2 2 4 2" xfId="44304"/>
    <cellStyle name="Normal 40 2 2 2 2 4 2 2" xfId="44305"/>
    <cellStyle name="Normal 40 2 2 2 2 4 2 2 2" xfId="44306"/>
    <cellStyle name="Normal 40 2 2 2 2 4 2 2 3" xfId="44307"/>
    <cellStyle name="Normal 40 2 2 2 2 4 2 3" xfId="44308"/>
    <cellStyle name="Normal 40 2 2 2 2 4 2 4" xfId="44309"/>
    <cellStyle name="Normal 40 2 2 2 2 4 3" xfId="44310"/>
    <cellStyle name="Normal 40 2 2 2 2 4 3 2" xfId="44311"/>
    <cellStyle name="Normal 40 2 2 2 2 4 3 3" xfId="44312"/>
    <cellStyle name="Normal 40 2 2 2 2 4 4" xfId="44313"/>
    <cellStyle name="Normal 40 2 2 2 2 4 5" xfId="44314"/>
    <cellStyle name="Normal 40 2 2 2 2 5" xfId="44315"/>
    <cellStyle name="Normal 40 2 2 2 2 5 2" xfId="44316"/>
    <cellStyle name="Normal 40 2 2 2 2 5 2 2" xfId="44317"/>
    <cellStyle name="Normal 40 2 2 2 2 5 2 3" xfId="44318"/>
    <cellStyle name="Normal 40 2 2 2 2 5 3" xfId="44319"/>
    <cellStyle name="Normal 40 2 2 2 2 5 4" xfId="44320"/>
    <cellStyle name="Normal 40 2 2 2 2 6" xfId="44321"/>
    <cellStyle name="Normal 40 2 2 2 2 6 2" xfId="44322"/>
    <cellStyle name="Normal 40 2 2 2 2 6 3" xfId="44323"/>
    <cellStyle name="Normal 40 2 2 2 2 7" xfId="44324"/>
    <cellStyle name="Normal 40 2 2 2 2 8" xfId="44325"/>
    <cellStyle name="Normal 40 2 2 2 2_Schs" xfId="44326"/>
    <cellStyle name="Normal 40 2 2 2 3" xfId="44327"/>
    <cellStyle name="Normal 40 2 2 2 3 2" xfId="44328"/>
    <cellStyle name="Normal 40 2 2 2 3 3" xfId="44329"/>
    <cellStyle name="Normal 40 2 2 2 3 3 2" xfId="44330"/>
    <cellStyle name="Normal 40 2 2 2 3 3 2 2" xfId="44331"/>
    <cellStyle name="Normal 40 2 2 2 3 3 2 2 2" xfId="44332"/>
    <cellStyle name="Normal 40 2 2 2 3 3 2 2 3" xfId="44333"/>
    <cellStyle name="Normal 40 2 2 2 3 3 2 3" xfId="44334"/>
    <cellStyle name="Normal 40 2 2 2 3 3 2 4" xfId="44335"/>
    <cellStyle name="Normal 40 2 2 2 3 3 3" xfId="44336"/>
    <cellStyle name="Normal 40 2 2 2 3 3 3 2" xfId="44337"/>
    <cellStyle name="Normal 40 2 2 2 3 3 3 3" xfId="44338"/>
    <cellStyle name="Normal 40 2 2 2 3 3 4" xfId="44339"/>
    <cellStyle name="Normal 40 2 2 2 3 3 5" xfId="44340"/>
    <cellStyle name="Normal 40 2 2 2 3 4" xfId="44341"/>
    <cellStyle name="Normal 40 2 2 2 3 4 2" xfId="44342"/>
    <cellStyle name="Normal 40 2 2 2 3 4 2 2" xfId="44343"/>
    <cellStyle name="Normal 40 2 2 2 3 4 2 3" xfId="44344"/>
    <cellStyle name="Normal 40 2 2 2 3 4 3" xfId="44345"/>
    <cellStyle name="Normal 40 2 2 2 3 4 4" xfId="44346"/>
    <cellStyle name="Normal 40 2 2 2 3 5" xfId="44347"/>
    <cellStyle name="Normal 40 2 2 2 3 5 2" xfId="44348"/>
    <cellStyle name="Normal 40 2 2 2 3 5 3" xfId="44349"/>
    <cellStyle name="Normal 40 2 2 2 3 6" xfId="44350"/>
    <cellStyle name="Normal 40 2 2 2 3 7" xfId="44351"/>
    <cellStyle name="Normal 40 2 2 2 3_Schs" xfId="44352"/>
    <cellStyle name="Normal 40 2 2 2 4" xfId="44353"/>
    <cellStyle name="Normal 40 2 2 2 5" xfId="44354"/>
    <cellStyle name="Normal 40 2 2 2 5 2" xfId="44355"/>
    <cellStyle name="Normal 40 2 2 2 5 2 2" xfId="44356"/>
    <cellStyle name="Normal 40 2 2 2 5 2 2 2" xfId="44357"/>
    <cellStyle name="Normal 40 2 2 2 5 2 2 3" xfId="44358"/>
    <cellStyle name="Normal 40 2 2 2 5 2 3" xfId="44359"/>
    <cellStyle name="Normal 40 2 2 2 5 2 4" xfId="44360"/>
    <cellStyle name="Normal 40 2 2 2 5 3" xfId="44361"/>
    <cellStyle name="Normal 40 2 2 2 5 3 2" xfId="44362"/>
    <cellStyle name="Normal 40 2 2 2 5 3 3" xfId="44363"/>
    <cellStyle name="Normal 40 2 2 2 5 4" xfId="44364"/>
    <cellStyle name="Normal 40 2 2 2 5 5" xfId="44365"/>
    <cellStyle name="Normal 40 2 2 2 6" xfId="44366"/>
    <cellStyle name="Normal 40 2 2 2 6 2" xfId="44367"/>
    <cellStyle name="Normal 40 2 2 2 6 2 2" xfId="44368"/>
    <cellStyle name="Normal 40 2 2 2 6 2 3" xfId="44369"/>
    <cellStyle name="Normal 40 2 2 2 6 3" xfId="44370"/>
    <cellStyle name="Normal 40 2 2 2 6 4" xfId="44371"/>
    <cellStyle name="Normal 40 2 2 2 7" xfId="44372"/>
    <cellStyle name="Normal 40 2 2 2 7 2" xfId="44373"/>
    <cellStyle name="Normal 40 2 2 2 7 3" xfId="44374"/>
    <cellStyle name="Normal 40 2 2 2 8" xfId="44375"/>
    <cellStyle name="Normal 40 2 2 2 9" xfId="44376"/>
    <cellStyle name="Normal 40 2 2 2_Schs" xfId="44377"/>
    <cellStyle name="Normal 40 2 2 3" xfId="44378"/>
    <cellStyle name="Normal 40 2 2 3 2" xfId="44379"/>
    <cellStyle name="Normal 40 2 2 3 2 2" xfId="44380"/>
    <cellStyle name="Normal 40 2 2 3 2 3" xfId="44381"/>
    <cellStyle name="Normal 40 2 2 3 2 3 2" xfId="44382"/>
    <cellStyle name="Normal 40 2 2 3 2 3 2 2" xfId="44383"/>
    <cellStyle name="Normal 40 2 2 3 2 3 2 2 2" xfId="44384"/>
    <cellStyle name="Normal 40 2 2 3 2 3 2 2 3" xfId="44385"/>
    <cellStyle name="Normal 40 2 2 3 2 3 2 3" xfId="44386"/>
    <cellStyle name="Normal 40 2 2 3 2 3 2 4" xfId="44387"/>
    <cellStyle name="Normal 40 2 2 3 2 3 3" xfId="44388"/>
    <cellStyle name="Normal 40 2 2 3 2 3 3 2" xfId="44389"/>
    <cellStyle name="Normal 40 2 2 3 2 3 3 3" xfId="44390"/>
    <cellStyle name="Normal 40 2 2 3 2 3 4" xfId="44391"/>
    <cellStyle name="Normal 40 2 2 3 2 3 5" xfId="44392"/>
    <cellStyle name="Normal 40 2 2 3 2 4" xfId="44393"/>
    <cellStyle name="Normal 40 2 2 3 2 4 2" xfId="44394"/>
    <cellStyle name="Normal 40 2 2 3 2 4 2 2" xfId="44395"/>
    <cellStyle name="Normal 40 2 2 3 2 4 2 3" xfId="44396"/>
    <cellStyle name="Normal 40 2 2 3 2 4 3" xfId="44397"/>
    <cellStyle name="Normal 40 2 2 3 2 4 4" xfId="44398"/>
    <cellStyle name="Normal 40 2 2 3 2 5" xfId="44399"/>
    <cellStyle name="Normal 40 2 2 3 2 5 2" xfId="44400"/>
    <cellStyle name="Normal 40 2 2 3 2 5 3" xfId="44401"/>
    <cellStyle name="Normal 40 2 2 3 2 6" xfId="44402"/>
    <cellStyle name="Normal 40 2 2 3 2 7" xfId="44403"/>
    <cellStyle name="Normal 40 2 2 3 2_Schs" xfId="44404"/>
    <cellStyle name="Normal 40 2 2 3 3" xfId="44405"/>
    <cellStyle name="Normal 40 2 2 3 4" xfId="44406"/>
    <cellStyle name="Normal 40 2 2 3 4 2" xfId="44407"/>
    <cellStyle name="Normal 40 2 2 3 4 2 2" xfId="44408"/>
    <cellStyle name="Normal 40 2 2 3 4 2 2 2" xfId="44409"/>
    <cellStyle name="Normal 40 2 2 3 4 2 2 3" xfId="44410"/>
    <cellStyle name="Normal 40 2 2 3 4 2 3" xfId="44411"/>
    <cellStyle name="Normal 40 2 2 3 4 2 4" xfId="44412"/>
    <cellStyle name="Normal 40 2 2 3 4 3" xfId="44413"/>
    <cellStyle name="Normal 40 2 2 3 4 3 2" xfId="44414"/>
    <cellStyle name="Normal 40 2 2 3 4 3 3" xfId="44415"/>
    <cellStyle name="Normal 40 2 2 3 4 4" xfId="44416"/>
    <cellStyle name="Normal 40 2 2 3 4 5" xfId="44417"/>
    <cellStyle name="Normal 40 2 2 3 5" xfId="44418"/>
    <cellStyle name="Normal 40 2 2 3 5 2" xfId="44419"/>
    <cellStyle name="Normal 40 2 2 3 5 2 2" xfId="44420"/>
    <cellStyle name="Normal 40 2 2 3 5 2 3" xfId="44421"/>
    <cellStyle name="Normal 40 2 2 3 5 3" xfId="44422"/>
    <cellStyle name="Normal 40 2 2 3 5 4" xfId="44423"/>
    <cellStyle name="Normal 40 2 2 3 6" xfId="44424"/>
    <cellStyle name="Normal 40 2 2 3 6 2" xfId="44425"/>
    <cellStyle name="Normal 40 2 2 3 6 3" xfId="44426"/>
    <cellStyle name="Normal 40 2 2 3 7" xfId="44427"/>
    <cellStyle name="Normal 40 2 2 3 8" xfId="44428"/>
    <cellStyle name="Normal 40 2 2 3_Schs" xfId="44429"/>
    <cellStyle name="Normal 40 2 2 4" xfId="44430"/>
    <cellStyle name="Normal 40 2 2 4 2" xfId="44431"/>
    <cellStyle name="Normal 40 2 2 4 3" xfId="44432"/>
    <cellStyle name="Normal 40 2 2 4 3 2" xfId="44433"/>
    <cellStyle name="Normal 40 2 2 4 3 2 2" xfId="44434"/>
    <cellStyle name="Normal 40 2 2 4 3 2 2 2" xfId="44435"/>
    <cellStyle name="Normal 40 2 2 4 3 2 2 3" xfId="44436"/>
    <cellStyle name="Normal 40 2 2 4 3 2 3" xfId="44437"/>
    <cellStyle name="Normal 40 2 2 4 3 2 4" xfId="44438"/>
    <cellStyle name="Normal 40 2 2 4 3 3" xfId="44439"/>
    <cellStyle name="Normal 40 2 2 4 3 3 2" xfId="44440"/>
    <cellStyle name="Normal 40 2 2 4 3 3 3" xfId="44441"/>
    <cellStyle name="Normal 40 2 2 4 3 4" xfId="44442"/>
    <cellStyle name="Normal 40 2 2 4 3 5" xfId="44443"/>
    <cellStyle name="Normal 40 2 2 4 4" xfId="44444"/>
    <cellStyle name="Normal 40 2 2 4 4 2" xfId="44445"/>
    <cellStyle name="Normal 40 2 2 4 4 2 2" xfId="44446"/>
    <cellStyle name="Normal 40 2 2 4 4 2 3" xfId="44447"/>
    <cellStyle name="Normal 40 2 2 4 4 3" xfId="44448"/>
    <cellStyle name="Normal 40 2 2 4 4 4" xfId="44449"/>
    <cellStyle name="Normal 40 2 2 4 5" xfId="44450"/>
    <cellStyle name="Normal 40 2 2 4 5 2" xfId="44451"/>
    <cellStyle name="Normal 40 2 2 4 5 3" xfId="44452"/>
    <cellStyle name="Normal 40 2 2 4 6" xfId="44453"/>
    <cellStyle name="Normal 40 2 2 4 7" xfId="44454"/>
    <cellStyle name="Normal 40 2 2 4_Schs" xfId="44455"/>
    <cellStyle name="Normal 40 2 2 5" xfId="44456"/>
    <cellStyle name="Normal 40 2 2 6" xfId="44457"/>
    <cellStyle name="Normal 40 2 2 6 2" xfId="44458"/>
    <cellStyle name="Normal 40 2 2 6 2 2" xfId="44459"/>
    <cellStyle name="Normal 40 2 2 6 2 2 2" xfId="44460"/>
    <cellStyle name="Normal 40 2 2 6 2 2 3" xfId="44461"/>
    <cellStyle name="Normal 40 2 2 6 2 3" xfId="44462"/>
    <cellStyle name="Normal 40 2 2 6 2 4" xfId="44463"/>
    <cellStyle name="Normal 40 2 2 6 3" xfId="44464"/>
    <cellStyle name="Normal 40 2 2 6 3 2" xfId="44465"/>
    <cellStyle name="Normal 40 2 2 6 3 3" xfId="44466"/>
    <cellStyle name="Normal 40 2 2 6 4" xfId="44467"/>
    <cellStyle name="Normal 40 2 2 6 5" xfId="44468"/>
    <cellStyle name="Normal 40 2 2 7" xfId="44469"/>
    <cellStyle name="Normal 40 2 2 7 2" xfId="44470"/>
    <cellStyle name="Normal 40 2 2 7 2 2" xfId="44471"/>
    <cellStyle name="Normal 40 2 2 7 2 3" xfId="44472"/>
    <cellStyle name="Normal 40 2 2 7 3" xfId="44473"/>
    <cellStyle name="Normal 40 2 2 7 4" xfId="44474"/>
    <cellStyle name="Normal 40 2 2 8" xfId="44475"/>
    <cellStyle name="Normal 40 2 2 8 2" xfId="44476"/>
    <cellStyle name="Normal 40 2 2 8 3" xfId="44477"/>
    <cellStyle name="Normal 40 2 2 9" xfId="44478"/>
    <cellStyle name="Normal 40 2 2_Schs" xfId="44479"/>
    <cellStyle name="Normal 40 2 3" xfId="44480"/>
    <cellStyle name="Normal 40 2 3 2" xfId="44481"/>
    <cellStyle name="Normal 40 2 3 2 2" xfId="44482"/>
    <cellStyle name="Normal 40 2 3 2 2 2" xfId="44483"/>
    <cellStyle name="Normal 40 2 3 2 2 3" xfId="44484"/>
    <cellStyle name="Normal 40 2 3 2 2 3 2" xfId="44485"/>
    <cellStyle name="Normal 40 2 3 2 2 3 2 2" xfId="44486"/>
    <cellStyle name="Normal 40 2 3 2 2 3 2 2 2" xfId="44487"/>
    <cellStyle name="Normal 40 2 3 2 2 3 2 2 3" xfId="44488"/>
    <cellStyle name="Normal 40 2 3 2 2 3 2 3" xfId="44489"/>
    <cellStyle name="Normal 40 2 3 2 2 3 2 4" xfId="44490"/>
    <cellStyle name="Normal 40 2 3 2 2 3 3" xfId="44491"/>
    <cellStyle name="Normal 40 2 3 2 2 3 3 2" xfId="44492"/>
    <cellStyle name="Normal 40 2 3 2 2 3 3 3" xfId="44493"/>
    <cellStyle name="Normal 40 2 3 2 2 3 4" xfId="44494"/>
    <cellStyle name="Normal 40 2 3 2 2 3 5" xfId="44495"/>
    <cellStyle name="Normal 40 2 3 2 2 4" xfId="44496"/>
    <cellStyle name="Normal 40 2 3 2 2 4 2" xfId="44497"/>
    <cellStyle name="Normal 40 2 3 2 2 4 2 2" xfId="44498"/>
    <cellStyle name="Normal 40 2 3 2 2 4 2 3" xfId="44499"/>
    <cellStyle name="Normal 40 2 3 2 2 4 3" xfId="44500"/>
    <cellStyle name="Normal 40 2 3 2 2 4 4" xfId="44501"/>
    <cellStyle name="Normal 40 2 3 2 2 5" xfId="44502"/>
    <cellStyle name="Normal 40 2 3 2 2 5 2" xfId="44503"/>
    <cellStyle name="Normal 40 2 3 2 2 5 3" xfId="44504"/>
    <cellStyle name="Normal 40 2 3 2 2 6" xfId="44505"/>
    <cellStyle name="Normal 40 2 3 2 2 7" xfId="44506"/>
    <cellStyle name="Normal 40 2 3 2 2_Schs" xfId="44507"/>
    <cellStyle name="Normal 40 2 3 2 3" xfId="44508"/>
    <cellStyle name="Normal 40 2 3 2 4" xfId="44509"/>
    <cellStyle name="Normal 40 2 3 2 4 2" xfId="44510"/>
    <cellStyle name="Normal 40 2 3 2 4 2 2" xfId="44511"/>
    <cellStyle name="Normal 40 2 3 2 4 2 2 2" xfId="44512"/>
    <cellStyle name="Normal 40 2 3 2 4 2 2 3" xfId="44513"/>
    <cellStyle name="Normal 40 2 3 2 4 2 3" xfId="44514"/>
    <cellStyle name="Normal 40 2 3 2 4 2 4" xfId="44515"/>
    <cellStyle name="Normal 40 2 3 2 4 3" xfId="44516"/>
    <cellStyle name="Normal 40 2 3 2 4 3 2" xfId="44517"/>
    <cellStyle name="Normal 40 2 3 2 4 3 3" xfId="44518"/>
    <cellStyle name="Normal 40 2 3 2 4 4" xfId="44519"/>
    <cellStyle name="Normal 40 2 3 2 4 5" xfId="44520"/>
    <cellStyle name="Normal 40 2 3 2 5" xfId="44521"/>
    <cellStyle name="Normal 40 2 3 2 5 2" xfId="44522"/>
    <cellStyle name="Normal 40 2 3 2 5 2 2" xfId="44523"/>
    <cellStyle name="Normal 40 2 3 2 5 2 3" xfId="44524"/>
    <cellStyle name="Normal 40 2 3 2 5 3" xfId="44525"/>
    <cellStyle name="Normal 40 2 3 2 5 4" xfId="44526"/>
    <cellStyle name="Normal 40 2 3 2 6" xfId="44527"/>
    <cellStyle name="Normal 40 2 3 2 6 2" xfId="44528"/>
    <cellStyle name="Normal 40 2 3 2 6 3" xfId="44529"/>
    <cellStyle name="Normal 40 2 3 2 7" xfId="44530"/>
    <cellStyle name="Normal 40 2 3 2 8" xfId="44531"/>
    <cellStyle name="Normal 40 2 3 2_Schs" xfId="44532"/>
    <cellStyle name="Normal 40 2 3 3" xfId="44533"/>
    <cellStyle name="Normal 40 2 3 3 2" xfId="44534"/>
    <cellStyle name="Normal 40 2 3 3 3" xfId="44535"/>
    <cellStyle name="Normal 40 2 3 3 3 2" xfId="44536"/>
    <cellStyle name="Normal 40 2 3 3 3 2 2" xfId="44537"/>
    <cellStyle name="Normal 40 2 3 3 3 2 2 2" xfId="44538"/>
    <cellStyle name="Normal 40 2 3 3 3 2 2 3" xfId="44539"/>
    <cellStyle name="Normal 40 2 3 3 3 2 3" xfId="44540"/>
    <cellStyle name="Normal 40 2 3 3 3 2 4" xfId="44541"/>
    <cellStyle name="Normal 40 2 3 3 3 3" xfId="44542"/>
    <cellStyle name="Normal 40 2 3 3 3 3 2" xfId="44543"/>
    <cellStyle name="Normal 40 2 3 3 3 3 3" xfId="44544"/>
    <cellStyle name="Normal 40 2 3 3 3 4" xfId="44545"/>
    <cellStyle name="Normal 40 2 3 3 3 5" xfId="44546"/>
    <cellStyle name="Normal 40 2 3 3 4" xfId="44547"/>
    <cellStyle name="Normal 40 2 3 3 4 2" xfId="44548"/>
    <cellStyle name="Normal 40 2 3 3 4 2 2" xfId="44549"/>
    <cellStyle name="Normal 40 2 3 3 4 2 3" xfId="44550"/>
    <cellStyle name="Normal 40 2 3 3 4 3" xfId="44551"/>
    <cellStyle name="Normal 40 2 3 3 4 4" xfId="44552"/>
    <cellStyle name="Normal 40 2 3 3 5" xfId="44553"/>
    <cellStyle name="Normal 40 2 3 3 5 2" xfId="44554"/>
    <cellStyle name="Normal 40 2 3 3 5 3" xfId="44555"/>
    <cellStyle name="Normal 40 2 3 3 6" xfId="44556"/>
    <cellStyle name="Normal 40 2 3 3 7" xfId="44557"/>
    <cellStyle name="Normal 40 2 3 3_Schs" xfId="44558"/>
    <cellStyle name="Normal 40 2 3 4" xfId="44559"/>
    <cellStyle name="Normal 40 2 3 5" xfId="44560"/>
    <cellStyle name="Normal 40 2 3 5 2" xfId="44561"/>
    <cellStyle name="Normal 40 2 3 5 2 2" xfId="44562"/>
    <cellStyle name="Normal 40 2 3 5 2 2 2" xfId="44563"/>
    <cellStyle name="Normal 40 2 3 5 2 2 3" xfId="44564"/>
    <cellStyle name="Normal 40 2 3 5 2 3" xfId="44565"/>
    <cellStyle name="Normal 40 2 3 5 2 4" xfId="44566"/>
    <cellStyle name="Normal 40 2 3 5 3" xfId="44567"/>
    <cellStyle name="Normal 40 2 3 5 3 2" xfId="44568"/>
    <cellStyle name="Normal 40 2 3 5 3 3" xfId="44569"/>
    <cellStyle name="Normal 40 2 3 5 4" xfId="44570"/>
    <cellStyle name="Normal 40 2 3 5 5" xfId="44571"/>
    <cellStyle name="Normal 40 2 3 6" xfId="44572"/>
    <cellStyle name="Normal 40 2 3 6 2" xfId="44573"/>
    <cellStyle name="Normal 40 2 3 6 2 2" xfId="44574"/>
    <cellStyle name="Normal 40 2 3 6 2 3" xfId="44575"/>
    <cellStyle name="Normal 40 2 3 6 3" xfId="44576"/>
    <cellStyle name="Normal 40 2 3 6 4" xfId="44577"/>
    <cellStyle name="Normal 40 2 3 7" xfId="44578"/>
    <cellStyle name="Normal 40 2 3 7 2" xfId="44579"/>
    <cellStyle name="Normal 40 2 3 7 3" xfId="44580"/>
    <cellStyle name="Normal 40 2 3 8" xfId="44581"/>
    <cellStyle name="Normal 40 2 3 9" xfId="44582"/>
    <cellStyle name="Normal 40 2 3_Schs" xfId="44583"/>
    <cellStyle name="Normal 40 2 4" xfId="44584"/>
    <cellStyle name="Normal 40 2 4 2" xfId="44585"/>
    <cellStyle name="Normal 40 2 4 2 2" xfId="44586"/>
    <cellStyle name="Normal 40 2 4 2 3" xfId="44587"/>
    <cellStyle name="Normal 40 2 4 2 3 2" xfId="44588"/>
    <cellStyle name="Normal 40 2 4 2 3 2 2" xfId="44589"/>
    <cellStyle name="Normal 40 2 4 2 3 2 2 2" xfId="44590"/>
    <cellStyle name="Normal 40 2 4 2 3 2 2 3" xfId="44591"/>
    <cellStyle name="Normal 40 2 4 2 3 2 3" xfId="44592"/>
    <cellStyle name="Normal 40 2 4 2 3 2 4" xfId="44593"/>
    <cellStyle name="Normal 40 2 4 2 3 3" xfId="44594"/>
    <cellStyle name="Normal 40 2 4 2 3 3 2" xfId="44595"/>
    <cellStyle name="Normal 40 2 4 2 3 3 3" xfId="44596"/>
    <cellStyle name="Normal 40 2 4 2 3 4" xfId="44597"/>
    <cellStyle name="Normal 40 2 4 2 3 5" xfId="44598"/>
    <cellStyle name="Normal 40 2 4 2 4" xfId="44599"/>
    <cellStyle name="Normal 40 2 4 2 4 2" xfId="44600"/>
    <cellStyle name="Normal 40 2 4 2 4 2 2" xfId="44601"/>
    <cellStyle name="Normal 40 2 4 2 4 2 3" xfId="44602"/>
    <cellStyle name="Normal 40 2 4 2 4 3" xfId="44603"/>
    <cellStyle name="Normal 40 2 4 2 4 4" xfId="44604"/>
    <cellStyle name="Normal 40 2 4 2 5" xfId="44605"/>
    <cellStyle name="Normal 40 2 4 2 5 2" xfId="44606"/>
    <cellStyle name="Normal 40 2 4 2 5 3" xfId="44607"/>
    <cellStyle name="Normal 40 2 4 2 6" xfId="44608"/>
    <cellStyle name="Normal 40 2 4 2 7" xfId="44609"/>
    <cellStyle name="Normal 40 2 4 2_Schs" xfId="44610"/>
    <cellStyle name="Normal 40 2 4 3" xfId="44611"/>
    <cellStyle name="Normal 40 2 4 4" xfId="44612"/>
    <cellStyle name="Normal 40 2 4 4 2" xfId="44613"/>
    <cellStyle name="Normal 40 2 4 4 2 2" xfId="44614"/>
    <cellStyle name="Normal 40 2 4 4 2 2 2" xfId="44615"/>
    <cellStyle name="Normal 40 2 4 4 2 2 3" xfId="44616"/>
    <cellStyle name="Normal 40 2 4 4 2 3" xfId="44617"/>
    <cellStyle name="Normal 40 2 4 4 2 4" xfId="44618"/>
    <cellStyle name="Normal 40 2 4 4 3" xfId="44619"/>
    <cellStyle name="Normal 40 2 4 4 3 2" xfId="44620"/>
    <cellStyle name="Normal 40 2 4 4 3 3" xfId="44621"/>
    <cellStyle name="Normal 40 2 4 4 4" xfId="44622"/>
    <cellStyle name="Normal 40 2 4 4 5" xfId="44623"/>
    <cellStyle name="Normal 40 2 4 5" xfId="44624"/>
    <cellStyle name="Normal 40 2 4 5 2" xfId="44625"/>
    <cellStyle name="Normal 40 2 4 5 2 2" xfId="44626"/>
    <cellStyle name="Normal 40 2 4 5 2 3" xfId="44627"/>
    <cellStyle name="Normal 40 2 4 5 3" xfId="44628"/>
    <cellStyle name="Normal 40 2 4 5 4" xfId="44629"/>
    <cellStyle name="Normal 40 2 4 6" xfId="44630"/>
    <cellStyle name="Normal 40 2 4 6 2" xfId="44631"/>
    <cellStyle name="Normal 40 2 4 6 3" xfId="44632"/>
    <cellStyle name="Normal 40 2 4 7" xfId="44633"/>
    <cellStyle name="Normal 40 2 4 8" xfId="44634"/>
    <cellStyle name="Normal 40 2 4_Schs" xfId="44635"/>
    <cellStyle name="Normal 40 2 5" xfId="44636"/>
    <cellStyle name="Normal 40 2 5 2" xfId="44637"/>
    <cellStyle name="Normal 40 2 5 3" xfId="44638"/>
    <cellStyle name="Normal 40 2 5 3 2" xfId="44639"/>
    <cellStyle name="Normal 40 2 5 3 2 2" xfId="44640"/>
    <cellStyle name="Normal 40 2 5 3 2 2 2" xfId="44641"/>
    <cellStyle name="Normal 40 2 5 3 2 2 3" xfId="44642"/>
    <cellStyle name="Normal 40 2 5 3 2 3" xfId="44643"/>
    <cellStyle name="Normal 40 2 5 3 2 4" xfId="44644"/>
    <cellStyle name="Normal 40 2 5 3 3" xfId="44645"/>
    <cellStyle name="Normal 40 2 5 3 3 2" xfId="44646"/>
    <cellStyle name="Normal 40 2 5 3 3 3" xfId="44647"/>
    <cellStyle name="Normal 40 2 5 3 4" xfId="44648"/>
    <cellStyle name="Normal 40 2 5 3 5" xfId="44649"/>
    <cellStyle name="Normal 40 2 5 4" xfId="44650"/>
    <cellStyle name="Normal 40 2 5 4 2" xfId="44651"/>
    <cellStyle name="Normal 40 2 5 4 2 2" xfId="44652"/>
    <cellStyle name="Normal 40 2 5 4 2 3" xfId="44653"/>
    <cellStyle name="Normal 40 2 5 4 3" xfId="44654"/>
    <cellStyle name="Normal 40 2 5 4 4" xfId="44655"/>
    <cellStyle name="Normal 40 2 5 5" xfId="44656"/>
    <cellStyle name="Normal 40 2 5 5 2" xfId="44657"/>
    <cellStyle name="Normal 40 2 5 5 3" xfId="44658"/>
    <cellStyle name="Normal 40 2 5 6" xfId="44659"/>
    <cellStyle name="Normal 40 2 5 7" xfId="44660"/>
    <cellStyle name="Normal 40 2 5_Schs" xfId="44661"/>
    <cellStyle name="Normal 40 2 6" xfId="44662"/>
    <cellStyle name="Normal 40 2 7" xfId="44663"/>
    <cellStyle name="Normal 40 2 7 2" xfId="44664"/>
    <cellStyle name="Normal 40 2 7 2 2" xfId="44665"/>
    <cellStyle name="Normal 40 2 7 2 2 2" xfId="44666"/>
    <cellStyle name="Normal 40 2 7 2 2 3" xfId="44667"/>
    <cellStyle name="Normal 40 2 7 2 3" xfId="44668"/>
    <cellStyle name="Normal 40 2 7 2 4" xfId="44669"/>
    <cellStyle name="Normal 40 2 7 3" xfId="44670"/>
    <cellStyle name="Normal 40 2 7 3 2" xfId="44671"/>
    <cellStyle name="Normal 40 2 7 3 3" xfId="44672"/>
    <cellStyle name="Normal 40 2 7 4" xfId="44673"/>
    <cellStyle name="Normal 40 2 7 5" xfId="44674"/>
    <cellStyle name="Normal 40 2 8" xfId="44675"/>
    <cellStyle name="Normal 40 2 8 2" xfId="44676"/>
    <cellStyle name="Normal 40 2 8 2 2" xfId="44677"/>
    <cellStyle name="Normal 40 2 8 2 3" xfId="44678"/>
    <cellStyle name="Normal 40 2 8 3" xfId="44679"/>
    <cellStyle name="Normal 40 2 8 4" xfId="44680"/>
    <cellStyle name="Normal 40 2 9" xfId="44681"/>
    <cellStyle name="Normal 40 2 9 2" xfId="44682"/>
    <cellStyle name="Normal 40 2 9 3" xfId="44683"/>
    <cellStyle name="Normal 40 2_Schs" xfId="44684"/>
    <cellStyle name="Normal 40 3" xfId="44685"/>
    <cellStyle name="Normal 40 3 10" xfId="44686"/>
    <cellStyle name="Normal 40 3 2" xfId="44687"/>
    <cellStyle name="Normal 40 3 2 2" xfId="44688"/>
    <cellStyle name="Normal 40 3 2 2 2" xfId="44689"/>
    <cellStyle name="Normal 40 3 2 2 2 2" xfId="44690"/>
    <cellStyle name="Normal 40 3 2 2 2 3" xfId="44691"/>
    <cellStyle name="Normal 40 3 2 2 2 3 2" xfId="44692"/>
    <cellStyle name="Normal 40 3 2 2 2 3 2 2" xfId="44693"/>
    <cellStyle name="Normal 40 3 2 2 2 3 2 2 2" xfId="44694"/>
    <cellStyle name="Normal 40 3 2 2 2 3 2 2 3" xfId="44695"/>
    <cellStyle name="Normal 40 3 2 2 2 3 2 3" xfId="44696"/>
    <cellStyle name="Normal 40 3 2 2 2 3 2 4" xfId="44697"/>
    <cellStyle name="Normal 40 3 2 2 2 3 3" xfId="44698"/>
    <cellStyle name="Normal 40 3 2 2 2 3 3 2" xfId="44699"/>
    <cellStyle name="Normal 40 3 2 2 2 3 3 3" xfId="44700"/>
    <cellStyle name="Normal 40 3 2 2 2 3 4" xfId="44701"/>
    <cellStyle name="Normal 40 3 2 2 2 3 5" xfId="44702"/>
    <cellStyle name="Normal 40 3 2 2 2 4" xfId="44703"/>
    <cellStyle name="Normal 40 3 2 2 2 4 2" xfId="44704"/>
    <cellStyle name="Normal 40 3 2 2 2 4 2 2" xfId="44705"/>
    <cellStyle name="Normal 40 3 2 2 2 4 2 3" xfId="44706"/>
    <cellStyle name="Normal 40 3 2 2 2 4 3" xfId="44707"/>
    <cellStyle name="Normal 40 3 2 2 2 4 4" xfId="44708"/>
    <cellStyle name="Normal 40 3 2 2 2 5" xfId="44709"/>
    <cellStyle name="Normal 40 3 2 2 2 5 2" xfId="44710"/>
    <cellStyle name="Normal 40 3 2 2 2 5 3" xfId="44711"/>
    <cellStyle name="Normal 40 3 2 2 2 6" xfId="44712"/>
    <cellStyle name="Normal 40 3 2 2 2 7" xfId="44713"/>
    <cellStyle name="Normal 40 3 2 2 2_Schs" xfId="44714"/>
    <cellStyle name="Normal 40 3 2 2 3" xfId="44715"/>
    <cellStyle name="Normal 40 3 2 2 4" xfId="44716"/>
    <cellStyle name="Normal 40 3 2 2 4 2" xfId="44717"/>
    <cellStyle name="Normal 40 3 2 2 4 2 2" xfId="44718"/>
    <cellStyle name="Normal 40 3 2 2 4 2 2 2" xfId="44719"/>
    <cellStyle name="Normal 40 3 2 2 4 2 2 3" xfId="44720"/>
    <cellStyle name="Normal 40 3 2 2 4 2 3" xfId="44721"/>
    <cellStyle name="Normal 40 3 2 2 4 2 4" xfId="44722"/>
    <cellStyle name="Normal 40 3 2 2 4 3" xfId="44723"/>
    <cellStyle name="Normal 40 3 2 2 4 3 2" xfId="44724"/>
    <cellStyle name="Normal 40 3 2 2 4 3 3" xfId="44725"/>
    <cellStyle name="Normal 40 3 2 2 4 4" xfId="44726"/>
    <cellStyle name="Normal 40 3 2 2 4 5" xfId="44727"/>
    <cellStyle name="Normal 40 3 2 2 5" xfId="44728"/>
    <cellStyle name="Normal 40 3 2 2 5 2" xfId="44729"/>
    <cellStyle name="Normal 40 3 2 2 5 2 2" xfId="44730"/>
    <cellStyle name="Normal 40 3 2 2 5 2 3" xfId="44731"/>
    <cellStyle name="Normal 40 3 2 2 5 3" xfId="44732"/>
    <cellStyle name="Normal 40 3 2 2 5 4" xfId="44733"/>
    <cellStyle name="Normal 40 3 2 2 6" xfId="44734"/>
    <cellStyle name="Normal 40 3 2 2 6 2" xfId="44735"/>
    <cellStyle name="Normal 40 3 2 2 6 3" xfId="44736"/>
    <cellStyle name="Normal 40 3 2 2 7" xfId="44737"/>
    <cellStyle name="Normal 40 3 2 2 8" xfId="44738"/>
    <cellStyle name="Normal 40 3 2 2_Schs" xfId="44739"/>
    <cellStyle name="Normal 40 3 2 3" xfId="44740"/>
    <cellStyle name="Normal 40 3 2 3 2" xfId="44741"/>
    <cellStyle name="Normal 40 3 2 3 3" xfId="44742"/>
    <cellStyle name="Normal 40 3 2 3 3 2" xfId="44743"/>
    <cellStyle name="Normal 40 3 2 3 3 2 2" xfId="44744"/>
    <cellStyle name="Normal 40 3 2 3 3 2 2 2" xfId="44745"/>
    <cellStyle name="Normal 40 3 2 3 3 2 2 3" xfId="44746"/>
    <cellStyle name="Normal 40 3 2 3 3 2 3" xfId="44747"/>
    <cellStyle name="Normal 40 3 2 3 3 2 4" xfId="44748"/>
    <cellStyle name="Normal 40 3 2 3 3 3" xfId="44749"/>
    <cellStyle name="Normal 40 3 2 3 3 3 2" xfId="44750"/>
    <cellStyle name="Normal 40 3 2 3 3 3 3" xfId="44751"/>
    <cellStyle name="Normal 40 3 2 3 3 4" xfId="44752"/>
    <cellStyle name="Normal 40 3 2 3 3 5" xfId="44753"/>
    <cellStyle name="Normal 40 3 2 3 4" xfId="44754"/>
    <cellStyle name="Normal 40 3 2 3 4 2" xfId="44755"/>
    <cellStyle name="Normal 40 3 2 3 4 2 2" xfId="44756"/>
    <cellStyle name="Normal 40 3 2 3 4 2 3" xfId="44757"/>
    <cellStyle name="Normal 40 3 2 3 4 3" xfId="44758"/>
    <cellStyle name="Normal 40 3 2 3 4 4" xfId="44759"/>
    <cellStyle name="Normal 40 3 2 3 5" xfId="44760"/>
    <cellStyle name="Normal 40 3 2 3 5 2" xfId="44761"/>
    <cellStyle name="Normal 40 3 2 3 5 3" xfId="44762"/>
    <cellStyle name="Normal 40 3 2 3 6" xfId="44763"/>
    <cellStyle name="Normal 40 3 2 3 7" xfId="44764"/>
    <cellStyle name="Normal 40 3 2 3_Schs" xfId="44765"/>
    <cellStyle name="Normal 40 3 2 4" xfId="44766"/>
    <cellStyle name="Normal 40 3 2 5" xfId="44767"/>
    <cellStyle name="Normal 40 3 2 5 2" xfId="44768"/>
    <cellStyle name="Normal 40 3 2 5 2 2" xfId="44769"/>
    <cellStyle name="Normal 40 3 2 5 2 2 2" xfId="44770"/>
    <cellStyle name="Normal 40 3 2 5 2 2 3" xfId="44771"/>
    <cellStyle name="Normal 40 3 2 5 2 3" xfId="44772"/>
    <cellStyle name="Normal 40 3 2 5 2 4" xfId="44773"/>
    <cellStyle name="Normal 40 3 2 5 3" xfId="44774"/>
    <cellStyle name="Normal 40 3 2 5 3 2" xfId="44775"/>
    <cellStyle name="Normal 40 3 2 5 3 3" xfId="44776"/>
    <cellStyle name="Normal 40 3 2 5 4" xfId="44777"/>
    <cellStyle name="Normal 40 3 2 5 5" xfId="44778"/>
    <cellStyle name="Normal 40 3 2 6" xfId="44779"/>
    <cellStyle name="Normal 40 3 2 6 2" xfId="44780"/>
    <cellStyle name="Normal 40 3 2 6 2 2" xfId="44781"/>
    <cellStyle name="Normal 40 3 2 6 2 3" xfId="44782"/>
    <cellStyle name="Normal 40 3 2 6 3" xfId="44783"/>
    <cellStyle name="Normal 40 3 2 6 4" xfId="44784"/>
    <cellStyle name="Normal 40 3 2 7" xfId="44785"/>
    <cellStyle name="Normal 40 3 2 7 2" xfId="44786"/>
    <cellStyle name="Normal 40 3 2 7 3" xfId="44787"/>
    <cellStyle name="Normal 40 3 2 8" xfId="44788"/>
    <cellStyle name="Normal 40 3 2 9" xfId="44789"/>
    <cellStyle name="Normal 40 3 2_Schs" xfId="44790"/>
    <cellStyle name="Normal 40 3 3" xfId="44791"/>
    <cellStyle name="Normal 40 3 3 2" xfId="44792"/>
    <cellStyle name="Normal 40 3 3 2 2" xfId="44793"/>
    <cellStyle name="Normal 40 3 3 2 3" xfId="44794"/>
    <cellStyle name="Normal 40 3 3 2 3 2" xfId="44795"/>
    <cellStyle name="Normal 40 3 3 2 3 2 2" xfId="44796"/>
    <cellStyle name="Normal 40 3 3 2 3 2 2 2" xfId="44797"/>
    <cellStyle name="Normal 40 3 3 2 3 2 2 3" xfId="44798"/>
    <cellStyle name="Normal 40 3 3 2 3 2 3" xfId="44799"/>
    <cellStyle name="Normal 40 3 3 2 3 2 4" xfId="44800"/>
    <cellStyle name="Normal 40 3 3 2 3 3" xfId="44801"/>
    <cellStyle name="Normal 40 3 3 2 3 3 2" xfId="44802"/>
    <cellStyle name="Normal 40 3 3 2 3 3 3" xfId="44803"/>
    <cellStyle name="Normal 40 3 3 2 3 4" xfId="44804"/>
    <cellStyle name="Normal 40 3 3 2 3 5" xfId="44805"/>
    <cellStyle name="Normal 40 3 3 2 4" xfId="44806"/>
    <cellStyle name="Normal 40 3 3 2 4 2" xfId="44807"/>
    <cellStyle name="Normal 40 3 3 2 4 2 2" xfId="44808"/>
    <cellStyle name="Normal 40 3 3 2 4 2 3" xfId="44809"/>
    <cellStyle name="Normal 40 3 3 2 4 3" xfId="44810"/>
    <cellStyle name="Normal 40 3 3 2 4 4" xfId="44811"/>
    <cellStyle name="Normal 40 3 3 2 5" xfId="44812"/>
    <cellStyle name="Normal 40 3 3 2 5 2" xfId="44813"/>
    <cellStyle name="Normal 40 3 3 2 5 3" xfId="44814"/>
    <cellStyle name="Normal 40 3 3 2 6" xfId="44815"/>
    <cellStyle name="Normal 40 3 3 2 7" xfId="44816"/>
    <cellStyle name="Normal 40 3 3 2_Schs" xfId="44817"/>
    <cellStyle name="Normal 40 3 3 3" xfId="44818"/>
    <cellStyle name="Normal 40 3 3 4" xfId="44819"/>
    <cellStyle name="Normal 40 3 3 4 2" xfId="44820"/>
    <cellStyle name="Normal 40 3 3 4 2 2" xfId="44821"/>
    <cellStyle name="Normal 40 3 3 4 2 2 2" xfId="44822"/>
    <cellStyle name="Normal 40 3 3 4 2 2 3" xfId="44823"/>
    <cellStyle name="Normal 40 3 3 4 2 3" xfId="44824"/>
    <cellStyle name="Normal 40 3 3 4 2 4" xfId="44825"/>
    <cellStyle name="Normal 40 3 3 4 3" xfId="44826"/>
    <cellStyle name="Normal 40 3 3 4 3 2" xfId="44827"/>
    <cellStyle name="Normal 40 3 3 4 3 3" xfId="44828"/>
    <cellStyle name="Normal 40 3 3 4 4" xfId="44829"/>
    <cellStyle name="Normal 40 3 3 4 5" xfId="44830"/>
    <cellStyle name="Normal 40 3 3 5" xfId="44831"/>
    <cellStyle name="Normal 40 3 3 5 2" xfId="44832"/>
    <cellStyle name="Normal 40 3 3 5 2 2" xfId="44833"/>
    <cellStyle name="Normal 40 3 3 5 2 3" xfId="44834"/>
    <cellStyle name="Normal 40 3 3 5 3" xfId="44835"/>
    <cellStyle name="Normal 40 3 3 5 4" xfId="44836"/>
    <cellStyle name="Normal 40 3 3 6" xfId="44837"/>
    <cellStyle name="Normal 40 3 3 6 2" xfId="44838"/>
    <cellStyle name="Normal 40 3 3 6 3" xfId="44839"/>
    <cellStyle name="Normal 40 3 3 7" xfId="44840"/>
    <cellStyle name="Normal 40 3 3 8" xfId="44841"/>
    <cellStyle name="Normal 40 3 3_Schs" xfId="44842"/>
    <cellStyle name="Normal 40 3 4" xfId="44843"/>
    <cellStyle name="Normal 40 3 4 2" xfId="44844"/>
    <cellStyle name="Normal 40 3 4 3" xfId="44845"/>
    <cellStyle name="Normal 40 3 4 3 2" xfId="44846"/>
    <cellStyle name="Normal 40 3 4 3 2 2" xfId="44847"/>
    <cellStyle name="Normal 40 3 4 3 2 2 2" xfId="44848"/>
    <cellStyle name="Normal 40 3 4 3 2 2 3" xfId="44849"/>
    <cellStyle name="Normal 40 3 4 3 2 3" xfId="44850"/>
    <cellStyle name="Normal 40 3 4 3 2 4" xfId="44851"/>
    <cellStyle name="Normal 40 3 4 3 3" xfId="44852"/>
    <cellStyle name="Normal 40 3 4 3 3 2" xfId="44853"/>
    <cellStyle name="Normal 40 3 4 3 3 3" xfId="44854"/>
    <cellStyle name="Normal 40 3 4 3 4" xfId="44855"/>
    <cellStyle name="Normal 40 3 4 3 5" xfId="44856"/>
    <cellStyle name="Normal 40 3 4 4" xfId="44857"/>
    <cellStyle name="Normal 40 3 4 4 2" xfId="44858"/>
    <cellStyle name="Normal 40 3 4 4 2 2" xfId="44859"/>
    <cellStyle name="Normal 40 3 4 4 2 3" xfId="44860"/>
    <cellStyle name="Normal 40 3 4 4 3" xfId="44861"/>
    <cellStyle name="Normal 40 3 4 4 4" xfId="44862"/>
    <cellStyle name="Normal 40 3 4 5" xfId="44863"/>
    <cellStyle name="Normal 40 3 4 5 2" xfId="44864"/>
    <cellStyle name="Normal 40 3 4 5 3" xfId="44865"/>
    <cellStyle name="Normal 40 3 4 6" xfId="44866"/>
    <cellStyle name="Normal 40 3 4 7" xfId="44867"/>
    <cellStyle name="Normal 40 3 4_Schs" xfId="44868"/>
    <cellStyle name="Normal 40 3 5" xfId="44869"/>
    <cellStyle name="Normal 40 3 6" xfId="44870"/>
    <cellStyle name="Normal 40 3 6 2" xfId="44871"/>
    <cellStyle name="Normal 40 3 6 2 2" xfId="44872"/>
    <cellStyle name="Normal 40 3 6 2 2 2" xfId="44873"/>
    <cellStyle name="Normal 40 3 6 2 2 3" xfId="44874"/>
    <cellStyle name="Normal 40 3 6 2 3" xfId="44875"/>
    <cellStyle name="Normal 40 3 6 2 4" xfId="44876"/>
    <cellStyle name="Normal 40 3 6 3" xfId="44877"/>
    <cellStyle name="Normal 40 3 6 3 2" xfId="44878"/>
    <cellStyle name="Normal 40 3 6 3 3" xfId="44879"/>
    <cellStyle name="Normal 40 3 6 4" xfId="44880"/>
    <cellStyle name="Normal 40 3 6 5" xfId="44881"/>
    <cellStyle name="Normal 40 3 7" xfId="44882"/>
    <cellStyle name="Normal 40 3 7 2" xfId="44883"/>
    <cellStyle name="Normal 40 3 7 2 2" xfId="44884"/>
    <cellStyle name="Normal 40 3 7 2 3" xfId="44885"/>
    <cellStyle name="Normal 40 3 7 3" xfId="44886"/>
    <cellStyle name="Normal 40 3 7 4" xfId="44887"/>
    <cellStyle name="Normal 40 3 8" xfId="44888"/>
    <cellStyle name="Normal 40 3 8 2" xfId="44889"/>
    <cellStyle name="Normal 40 3 8 3" xfId="44890"/>
    <cellStyle name="Normal 40 3 9" xfId="44891"/>
    <cellStyle name="Normal 40 3_Schs" xfId="44892"/>
    <cellStyle name="Normal 40 4" xfId="44893"/>
    <cellStyle name="Normal 40 4 2" xfId="44894"/>
    <cellStyle name="Normal 40 4 2 2" xfId="44895"/>
    <cellStyle name="Normal 40 4 2 2 2" xfId="44896"/>
    <cellStyle name="Normal 40 4 2 2 3" xfId="44897"/>
    <cellStyle name="Normal 40 4 2 2 3 2" xfId="44898"/>
    <cellStyle name="Normal 40 4 2 2 3 2 2" xfId="44899"/>
    <cellStyle name="Normal 40 4 2 2 3 2 2 2" xfId="44900"/>
    <cellStyle name="Normal 40 4 2 2 3 2 2 3" xfId="44901"/>
    <cellStyle name="Normal 40 4 2 2 3 2 3" xfId="44902"/>
    <cellStyle name="Normal 40 4 2 2 3 2 4" xfId="44903"/>
    <cellStyle name="Normal 40 4 2 2 3 3" xfId="44904"/>
    <cellStyle name="Normal 40 4 2 2 3 3 2" xfId="44905"/>
    <cellStyle name="Normal 40 4 2 2 3 3 3" xfId="44906"/>
    <cellStyle name="Normal 40 4 2 2 3 4" xfId="44907"/>
    <cellStyle name="Normal 40 4 2 2 3 5" xfId="44908"/>
    <cellStyle name="Normal 40 4 2 2 4" xfId="44909"/>
    <cellStyle name="Normal 40 4 2 2 4 2" xfId="44910"/>
    <cellStyle name="Normal 40 4 2 2 4 2 2" xfId="44911"/>
    <cellStyle name="Normal 40 4 2 2 4 2 3" xfId="44912"/>
    <cellStyle name="Normal 40 4 2 2 4 3" xfId="44913"/>
    <cellStyle name="Normal 40 4 2 2 4 4" xfId="44914"/>
    <cellStyle name="Normal 40 4 2 2 5" xfId="44915"/>
    <cellStyle name="Normal 40 4 2 2 5 2" xfId="44916"/>
    <cellStyle name="Normal 40 4 2 2 5 3" xfId="44917"/>
    <cellStyle name="Normal 40 4 2 2 6" xfId="44918"/>
    <cellStyle name="Normal 40 4 2 2 7" xfId="44919"/>
    <cellStyle name="Normal 40 4 2 2_Schs" xfId="44920"/>
    <cellStyle name="Normal 40 4 2 3" xfId="44921"/>
    <cellStyle name="Normal 40 4 2 4" xfId="44922"/>
    <cellStyle name="Normal 40 4 2 4 2" xfId="44923"/>
    <cellStyle name="Normal 40 4 2 4 2 2" xfId="44924"/>
    <cellStyle name="Normal 40 4 2 4 2 2 2" xfId="44925"/>
    <cellStyle name="Normal 40 4 2 4 2 2 3" xfId="44926"/>
    <cellStyle name="Normal 40 4 2 4 2 3" xfId="44927"/>
    <cellStyle name="Normal 40 4 2 4 2 4" xfId="44928"/>
    <cellStyle name="Normal 40 4 2 4 3" xfId="44929"/>
    <cellStyle name="Normal 40 4 2 4 3 2" xfId="44930"/>
    <cellStyle name="Normal 40 4 2 4 3 3" xfId="44931"/>
    <cellStyle name="Normal 40 4 2 4 4" xfId="44932"/>
    <cellStyle name="Normal 40 4 2 4 5" xfId="44933"/>
    <cellStyle name="Normal 40 4 2 5" xfId="44934"/>
    <cellStyle name="Normal 40 4 2 5 2" xfId="44935"/>
    <cellStyle name="Normal 40 4 2 5 2 2" xfId="44936"/>
    <cellStyle name="Normal 40 4 2 5 2 3" xfId="44937"/>
    <cellStyle name="Normal 40 4 2 5 3" xfId="44938"/>
    <cellStyle name="Normal 40 4 2 5 4" xfId="44939"/>
    <cellStyle name="Normal 40 4 2 6" xfId="44940"/>
    <cellStyle name="Normal 40 4 2 6 2" xfId="44941"/>
    <cellStyle name="Normal 40 4 2 6 3" xfId="44942"/>
    <cellStyle name="Normal 40 4 2 7" xfId="44943"/>
    <cellStyle name="Normal 40 4 2 8" xfId="44944"/>
    <cellStyle name="Normal 40 4 2_Schs" xfId="44945"/>
    <cellStyle name="Normal 40 4 3" xfId="44946"/>
    <cellStyle name="Normal 40 4 3 2" xfId="44947"/>
    <cellStyle name="Normal 40 4 3 3" xfId="44948"/>
    <cellStyle name="Normal 40 4 3 3 2" xfId="44949"/>
    <cellStyle name="Normal 40 4 3 3 2 2" xfId="44950"/>
    <cellStyle name="Normal 40 4 3 3 2 2 2" xfId="44951"/>
    <cellStyle name="Normal 40 4 3 3 2 2 3" xfId="44952"/>
    <cellStyle name="Normal 40 4 3 3 2 3" xfId="44953"/>
    <cellStyle name="Normal 40 4 3 3 2 4" xfId="44954"/>
    <cellStyle name="Normal 40 4 3 3 3" xfId="44955"/>
    <cellStyle name="Normal 40 4 3 3 3 2" xfId="44956"/>
    <cellStyle name="Normal 40 4 3 3 3 3" xfId="44957"/>
    <cellStyle name="Normal 40 4 3 3 4" xfId="44958"/>
    <cellStyle name="Normal 40 4 3 3 5" xfId="44959"/>
    <cellStyle name="Normal 40 4 3 4" xfId="44960"/>
    <cellStyle name="Normal 40 4 3 4 2" xfId="44961"/>
    <cellStyle name="Normal 40 4 3 4 2 2" xfId="44962"/>
    <cellStyle name="Normal 40 4 3 4 2 3" xfId="44963"/>
    <cellStyle name="Normal 40 4 3 4 3" xfId="44964"/>
    <cellStyle name="Normal 40 4 3 4 4" xfId="44965"/>
    <cellStyle name="Normal 40 4 3 5" xfId="44966"/>
    <cellStyle name="Normal 40 4 3 5 2" xfId="44967"/>
    <cellStyle name="Normal 40 4 3 5 3" xfId="44968"/>
    <cellStyle name="Normal 40 4 3 6" xfId="44969"/>
    <cellStyle name="Normal 40 4 3 7" xfId="44970"/>
    <cellStyle name="Normal 40 4 3_Schs" xfId="44971"/>
    <cellStyle name="Normal 40 4 4" xfId="44972"/>
    <cellStyle name="Normal 40 4 5" xfId="44973"/>
    <cellStyle name="Normal 40 4 5 2" xfId="44974"/>
    <cellStyle name="Normal 40 4 5 2 2" xfId="44975"/>
    <cellStyle name="Normal 40 4 5 2 2 2" xfId="44976"/>
    <cellStyle name="Normal 40 4 5 2 2 3" xfId="44977"/>
    <cellStyle name="Normal 40 4 5 2 3" xfId="44978"/>
    <cellStyle name="Normal 40 4 5 2 4" xfId="44979"/>
    <cellStyle name="Normal 40 4 5 3" xfId="44980"/>
    <cellStyle name="Normal 40 4 5 3 2" xfId="44981"/>
    <cellStyle name="Normal 40 4 5 3 3" xfId="44982"/>
    <cellStyle name="Normal 40 4 5 4" xfId="44983"/>
    <cellStyle name="Normal 40 4 5 5" xfId="44984"/>
    <cellStyle name="Normal 40 4 6" xfId="44985"/>
    <cellStyle name="Normal 40 4 6 2" xfId="44986"/>
    <cellStyle name="Normal 40 4 6 2 2" xfId="44987"/>
    <cellStyle name="Normal 40 4 6 2 3" xfId="44988"/>
    <cellStyle name="Normal 40 4 6 3" xfId="44989"/>
    <cellStyle name="Normal 40 4 6 4" xfId="44990"/>
    <cellStyle name="Normal 40 4 7" xfId="44991"/>
    <cellStyle name="Normal 40 4 7 2" xfId="44992"/>
    <cellStyle name="Normal 40 4 7 3" xfId="44993"/>
    <cellStyle name="Normal 40 4 8" xfId="44994"/>
    <cellStyle name="Normal 40 4 9" xfId="44995"/>
    <cellStyle name="Normal 40 4_Schs" xfId="44996"/>
    <cellStyle name="Normal 40 5" xfId="44997"/>
    <cellStyle name="Normal 40 5 2" xfId="44998"/>
    <cellStyle name="Normal 40 5 2 2" xfId="44999"/>
    <cellStyle name="Normal 40 5 2 2 2" xfId="45000"/>
    <cellStyle name="Normal 40 5 2 2 3" xfId="45001"/>
    <cellStyle name="Normal 40 5 2 2 3 2" xfId="45002"/>
    <cellStyle name="Normal 40 5 2 2 3 2 2" xfId="45003"/>
    <cellStyle name="Normal 40 5 2 2 3 2 2 2" xfId="45004"/>
    <cellStyle name="Normal 40 5 2 2 3 2 2 3" xfId="45005"/>
    <cellStyle name="Normal 40 5 2 2 3 2 3" xfId="45006"/>
    <cellStyle name="Normal 40 5 2 2 3 2 4" xfId="45007"/>
    <cellStyle name="Normal 40 5 2 2 3 3" xfId="45008"/>
    <cellStyle name="Normal 40 5 2 2 3 3 2" xfId="45009"/>
    <cellStyle name="Normal 40 5 2 2 3 3 3" xfId="45010"/>
    <cellStyle name="Normal 40 5 2 2 3 4" xfId="45011"/>
    <cellStyle name="Normal 40 5 2 2 3 5" xfId="45012"/>
    <cellStyle name="Normal 40 5 2 2 4" xfId="45013"/>
    <cellStyle name="Normal 40 5 2 2 4 2" xfId="45014"/>
    <cellStyle name="Normal 40 5 2 2 4 2 2" xfId="45015"/>
    <cellStyle name="Normal 40 5 2 2 4 2 3" xfId="45016"/>
    <cellStyle name="Normal 40 5 2 2 4 3" xfId="45017"/>
    <cellStyle name="Normal 40 5 2 2 4 4" xfId="45018"/>
    <cellStyle name="Normal 40 5 2 2 5" xfId="45019"/>
    <cellStyle name="Normal 40 5 2 2 5 2" xfId="45020"/>
    <cellStyle name="Normal 40 5 2 2 5 3" xfId="45021"/>
    <cellStyle name="Normal 40 5 2 2 6" xfId="45022"/>
    <cellStyle name="Normal 40 5 2 2 7" xfId="45023"/>
    <cellStyle name="Normal 40 5 2 2_Schs" xfId="45024"/>
    <cellStyle name="Normal 40 5 2 3" xfId="45025"/>
    <cellStyle name="Normal 40 5 2 4" xfId="45026"/>
    <cellStyle name="Normal 40 5 2 4 2" xfId="45027"/>
    <cellStyle name="Normal 40 5 2 4 2 2" xfId="45028"/>
    <cellStyle name="Normal 40 5 2 4 2 2 2" xfId="45029"/>
    <cellStyle name="Normal 40 5 2 4 2 2 3" xfId="45030"/>
    <cellStyle name="Normal 40 5 2 4 2 3" xfId="45031"/>
    <cellStyle name="Normal 40 5 2 4 2 4" xfId="45032"/>
    <cellStyle name="Normal 40 5 2 4 3" xfId="45033"/>
    <cellStyle name="Normal 40 5 2 4 3 2" xfId="45034"/>
    <cellStyle name="Normal 40 5 2 4 3 3" xfId="45035"/>
    <cellStyle name="Normal 40 5 2 4 4" xfId="45036"/>
    <cellStyle name="Normal 40 5 2 4 5" xfId="45037"/>
    <cellStyle name="Normal 40 5 2 5" xfId="45038"/>
    <cellStyle name="Normal 40 5 2 5 2" xfId="45039"/>
    <cellStyle name="Normal 40 5 2 5 2 2" xfId="45040"/>
    <cellStyle name="Normal 40 5 2 5 2 3" xfId="45041"/>
    <cellStyle name="Normal 40 5 2 5 3" xfId="45042"/>
    <cellStyle name="Normal 40 5 2 5 4" xfId="45043"/>
    <cellStyle name="Normal 40 5 2 6" xfId="45044"/>
    <cellStyle name="Normal 40 5 2 6 2" xfId="45045"/>
    <cellStyle name="Normal 40 5 2 6 3" xfId="45046"/>
    <cellStyle name="Normal 40 5 2 7" xfId="45047"/>
    <cellStyle name="Normal 40 5 2 8" xfId="45048"/>
    <cellStyle name="Normal 40 5 2_Schs" xfId="45049"/>
    <cellStyle name="Normal 40 5 3" xfId="45050"/>
    <cellStyle name="Normal 40 5 3 2" xfId="45051"/>
    <cellStyle name="Normal 40 5 3 3" xfId="45052"/>
    <cellStyle name="Normal 40 5 3 3 2" xfId="45053"/>
    <cellStyle name="Normal 40 5 3 3 2 2" xfId="45054"/>
    <cellStyle name="Normal 40 5 3 3 2 2 2" xfId="45055"/>
    <cellStyle name="Normal 40 5 3 3 2 2 3" xfId="45056"/>
    <cellStyle name="Normal 40 5 3 3 2 3" xfId="45057"/>
    <cellStyle name="Normal 40 5 3 3 2 4" xfId="45058"/>
    <cellStyle name="Normal 40 5 3 3 3" xfId="45059"/>
    <cellStyle name="Normal 40 5 3 3 3 2" xfId="45060"/>
    <cellStyle name="Normal 40 5 3 3 3 3" xfId="45061"/>
    <cellStyle name="Normal 40 5 3 3 4" xfId="45062"/>
    <cellStyle name="Normal 40 5 3 3 5" xfId="45063"/>
    <cellStyle name="Normal 40 5 3 4" xfId="45064"/>
    <cellStyle name="Normal 40 5 3 4 2" xfId="45065"/>
    <cellStyle name="Normal 40 5 3 4 2 2" xfId="45066"/>
    <cellStyle name="Normal 40 5 3 4 2 3" xfId="45067"/>
    <cellStyle name="Normal 40 5 3 4 3" xfId="45068"/>
    <cellStyle name="Normal 40 5 3 4 4" xfId="45069"/>
    <cellStyle name="Normal 40 5 3 5" xfId="45070"/>
    <cellStyle name="Normal 40 5 3 5 2" xfId="45071"/>
    <cellStyle name="Normal 40 5 3 5 3" xfId="45072"/>
    <cellStyle name="Normal 40 5 3 6" xfId="45073"/>
    <cellStyle name="Normal 40 5 3 7" xfId="45074"/>
    <cellStyle name="Normal 40 5 3_Schs" xfId="45075"/>
    <cellStyle name="Normal 40 5 4" xfId="45076"/>
    <cellStyle name="Normal 40 5 5" xfId="45077"/>
    <cellStyle name="Normal 40 5 5 2" xfId="45078"/>
    <cellStyle name="Normal 40 5 5 2 2" xfId="45079"/>
    <cellStyle name="Normal 40 5 5 2 2 2" xfId="45080"/>
    <cellStyle name="Normal 40 5 5 2 2 3" xfId="45081"/>
    <cellStyle name="Normal 40 5 5 2 3" xfId="45082"/>
    <cellStyle name="Normal 40 5 5 2 4" xfId="45083"/>
    <cellStyle name="Normal 40 5 5 3" xfId="45084"/>
    <cellStyle name="Normal 40 5 5 3 2" xfId="45085"/>
    <cellStyle name="Normal 40 5 5 3 3" xfId="45086"/>
    <cellStyle name="Normal 40 5 5 4" xfId="45087"/>
    <cellStyle name="Normal 40 5 5 5" xfId="45088"/>
    <cellStyle name="Normal 40 5 6" xfId="45089"/>
    <cellStyle name="Normal 40 5 6 2" xfId="45090"/>
    <cellStyle name="Normal 40 5 6 2 2" xfId="45091"/>
    <cellStyle name="Normal 40 5 6 2 3" xfId="45092"/>
    <cellStyle name="Normal 40 5 6 3" xfId="45093"/>
    <cellStyle name="Normal 40 5 6 4" xfId="45094"/>
    <cellStyle name="Normal 40 5 7" xfId="45095"/>
    <cellStyle name="Normal 40 5 7 2" xfId="45096"/>
    <cellStyle name="Normal 40 5 7 3" xfId="45097"/>
    <cellStyle name="Normal 40 5 8" xfId="45098"/>
    <cellStyle name="Normal 40 5 9" xfId="45099"/>
    <cellStyle name="Normal 40 5_Schs" xfId="45100"/>
    <cellStyle name="Normal 40 6" xfId="45101"/>
    <cellStyle name="Normal 40 6 2" xfId="45102"/>
    <cellStyle name="Normal 40 6 2 2" xfId="45103"/>
    <cellStyle name="Normal 40 6 2 3" xfId="45104"/>
    <cellStyle name="Normal 40 6 2 3 2" xfId="45105"/>
    <cellStyle name="Normal 40 6 2 3 2 2" xfId="45106"/>
    <cellStyle name="Normal 40 6 2 3 2 2 2" xfId="45107"/>
    <cellStyle name="Normal 40 6 2 3 2 2 3" xfId="45108"/>
    <cellStyle name="Normal 40 6 2 3 2 3" xfId="45109"/>
    <cellStyle name="Normal 40 6 2 3 2 4" xfId="45110"/>
    <cellStyle name="Normal 40 6 2 3 3" xfId="45111"/>
    <cellStyle name="Normal 40 6 2 3 3 2" xfId="45112"/>
    <cellStyle name="Normal 40 6 2 3 3 3" xfId="45113"/>
    <cellStyle name="Normal 40 6 2 3 4" xfId="45114"/>
    <cellStyle name="Normal 40 6 2 3 5" xfId="45115"/>
    <cellStyle name="Normal 40 6 2 4" xfId="45116"/>
    <cellStyle name="Normal 40 6 2 4 2" xfId="45117"/>
    <cellStyle name="Normal 40 6 2 4 2 2" xfId="45118"/>
    <cellStyle name="Normal 40 6 2 4 2 3" xfId="45119"/>
    <cellStyle name="Normal 40 6 2 4 3" xfId="45120"/>
    <cellStyle name="Normal 40 6 2 4 4" xfId="45121"/>
    <cellStyle name="Normal 40 6 2 5" xfId="45122"/>
    <cellStyle name="Normal 40 6 2 5 2" xfId="45123"/>
    <cellStyle name="Normal 40 6 2 5 3" xfId="45124"/>
    <cellStyle name="Normal 40 6 2 6" xfId="45125"/>
    <cellStyle name="Normal 40 6 2 7" xfId="45126"/>
    <cellStyle name="Normal 40 6 2_Schs" xfId="45127"/>
    <cellStyle name="Normal 40 6 3" xfId="45128"/>
    <cellStyle name="Normal 40 6 4" xfId="45129"/>
    <cellStyle name="Normal 40 6 4 2" xfId="45130"/>
    <cellStyle name="Normal 40 6 4 2 2" xfId="45131"/>
    <cellStyle name="Normal 40 6 4 2 2 2" xfId="45132"/>
    <cellStyle name="Normal 40 6 4 2 2 3" xfId="45133"/>
    <cellStyle name="Normal 40 6 4 2 3" xfId="45134"/>
    <cellStyle name="Normal 40 6 4 2 4" xfId="45135"/>
    <cellStyle name="Normal 40 6 4 3" xfId="45136"/>
    <cellStyle name="Normal 40 6 4 3 2" xfId="45137"/>
    <cellStyle name="Normal 40 6 4 3 3" xfId="45138"/>
    <cellStyle name="Normal 40 6 4 4" xfId="45139"/>
    <cellStyle name="Normal 40 6 4 5" xfId="45140"/>
    <cellStyle name="Normal 40 6 5" xfId="45141"/>
    <cellStyle name="Normal 40 6 5 2" xfId="45142"/>
    <cellStyle name="Normal 40 6 5 2 2" xfId="45143"/>
    <cellStyle name="Normal 40 6 5 2 3" xfId="45144"/>
    <cellStyle name="Normal 40 6 5 3" xfId="45145"/>
    <cellStyle name="Normal 40 6 5 4" xfId="45146"/>
    <cellStyle name="Normal 40 6 6" xfId="45147"/>
    <cellStyle name="Normal 40 6 6 2" xfId="45148"/>
    <cellStyle name="Normal 40 6 6 3" xfId="45149"/>
    <cellStyle name="Normal 40 6 7" xfId="45150"/>
    <cellStyle name="Normal 40 6 8" xfId="45151"/>
    <cellStyle name="Normal 40 6_Schs" xfId="45152"/>
    <cellStyle name="Normal 40 7" xfId="45153"/>
    <cellStyle name="Normal 40 7 2" xfId="45154"/>
    <cellStyle name="Normal 40 7 3" xfId="45155"/>
    <cellStyle name="Normal 40 7 3 2" xfId="45156"/>
    <cellStyle name="Normal 40 7 3 2 2" xfId="45157"/>
    <cellStyle name="Normal 40 7 3 2 2 2" xfId="45158"/>
    <cellStyle name="Normal 40 7 3 2 2 3" xfId="45159"/>
    <cellStyle name="Normal 40 7 3 2 3" xfId="45160"/>
    <cellStyle name="Normal 40 7 3 2 4" xfId="45161"/>
    <cellStyle name="Normal 40 7 3 3" xfId="45162"/>
    <cellStyle name="Normal 40 7 3 3 2" xfId="45163"/>
    <cellStyle name="Normal 40 7 3 3 3" xfId="45164"/>
    <cellStyle name="Normal 40 7 3 4" xfId="45165"/>
    <cellStyle name="Normal 40 7 3 5" xfId="45166"/>
    <cellStyle name="Normal 40 7 4" xfId="45167"/>
    <cellStyle name="Normal 40 7 4 2" xfId="45168"/>
    <cellStyle name="Normal 40 7 4 2 2" xfId="45169"/>
    <cellStyle name="Normal 40 7 4 2 3" xfId="45170"/>
    <cellStyle name="Normal 40 7 4 3" xfId="45171"/>
    <cellStyle name="Normal 40 7 4 4" xfId="45172"/>
    <cellStyle name="Normal 40 7 5" xfId="45173"/>
    <cellStyle name="Normal 40 7 5 2" xfId="45174"/>
    <cellStyle name="Normal 40 7 5 3" xfId="45175"/>
    <cellStyle name="Normal 40 7 6" xfId="45176"/>
    <cellStyle name="Normal 40 7 7" xfId="45177"/>
    <cellStyle name="Normal 40 7_Schs" xfId="45178"/>
    <cellStyle name="Normal 40 8" xfId="45179"/>
    <cellStyle name="Normal 40 9" xfId="45180"/>
    <cellStyle name="Normal 40_Schs" xfId="45181"/>
    <cellStyle name="Normal 41" xfId="45182"/>
    <cellStyle name="Normal 41 10" xfId="45183"/>
    <cellStyle name="Normal 41 10 2" xfId="45184"/>
    <cellStyle name="Normal 41 10 2 2" xfId="45185"/>
    <cellStyle name="Normal 41 10 2 3" xfId="45186"/>
    <cellStyle name="Normal 41 10 3" xfId="45187"/>
    <cellStyle name="Normal 41 10 4" xfId="45188"/>
    <cellStyle name="Normal 41 11" xfId="45189"/>
    <cellStyle name="Normal 41 11 2" xfId="45190"/>
    <cellStyle name="Normal 41 11 3" xfId="45191"/>
    <cellStyle name="Normal 41 12" xfId="45192"/>
    <cellStyle name="Normal 41 13" xfId="45193"/>
    <cellStyle name="Normal 41 14" xfId="45194"/>
    <cellStyle name="Normal 41 2" xfId="45195"/>
    <cellStyle name="Normal 41 2 10" xfId="45196"/>
    <cellStyle name="Normal 41 2 11" xfId="45197"/>
    <cellStyle name="Normal 41 2 12" xfId="45198"/>
    <cellStyle name="Normal 41 2 2" xfId="45199"/>
    <cellStyle name="Normal 41 2 2 10" xfId="45200"/>
    <cellStyle name="Normal 41 2 2 2" xfId="45201"/>
    <cellStyle name="Normal 41 2 2 2 2" xfId="45202"/>
    <cellStyle name="Normal 41 2 2 2 2 2" xfId="45203"/>
    <cellStyle name="Normal 41 2 2 2 2 2 2" xfId="45204"/>
    <cellStyle name="Normal 41 2 2 2 2 2 3" xfId="45205"/>
    <cellStyle name="Normal 41 2 2 2 2 2 3 2" xfId="45206"/>
    <cellStyle name="Normal 41 2 2 2 2 2 3 2 2" xfId="45207"/>
    <cellStyle name="Normal 41 2 2 2 2 2 3 2 2 2" xfId="45208"/>
    <cellStyle name="Normal 41 2 2 2 2 2 3 2 2 3" xfId="45209"/>
    <cellStyle name="Normal 41 2 2 2 2 2 3 2 3" xfId="45210"/>
    <cellStyle name="Normal 41 2 2 2 2 2 3 2 4" xfId="45211"/>
    <cellStyle name="Normal 41 2 2 2 2 2 3 3" xfId="45212"/>
    <cellStyle name="Normal 41 2 2 2 2 2 3 3 2" xfId="45213"/>
    <cellStyle name="Normal 41 2 2 2 2 2 3 3 3" xfId="45214"/>
    <cellStyle name="Normal 41 2 2 2 2 2 3 4" xfId="45215"/>
    <cellStyle name="Normal 41 2 2 2 2 2 3 5" xfId="45216"/>
    <cellStyle name="Normal 41 2 2 2 2 2 4" xfId="45217"/>
    <cellStyle name="Normal 41 2 2 2 2 2 4 2" xfId="45218"/>
    <cellStyle name="Normal 41 2 2 2 2 2 4 2 2" xfId="45219"/>
    <cellStyle name="Normal 41 2 2 2 2 2 4 2 3" xfId="45220"/>
    <cellStyle name="Normal 41 2 2 2 2 2 4 3" xfId="45221"/>
    <cellStyle name="Normal 41 2 2 2 2 2 4 4" xfId="45222"/>
    <cellStyle name="Normal 41 2 2 2 2 2 5" xfId="45223"/>
    <cellStyle name="Normal 41 2 2 2 2 2 5 2" xfId="45224"/>
    <cellStyle name="Normal 41 2 2 2 2 2 5 3" xfId="45225"/>
    <cellStyle name="Normal 41 2 2 2 2 2 6" xfId="45226"/>
    <cellStyle name="Normal 41 2 2 2 2 2 7" xfId="45227"/>
    <cellStyle name="Normal 41 2 2 2 2 2_Schs" xfId="45228"/>
    <cellStyle name="Normal 41 2 2 2 2 3" xfId="45229"/>
    <cellStyle name="Normal 41 2 2 2 2 4" xfId="45230"/>
    <cellStyle name="Normal 41 2 2 2 2 4 2" xfId="45231"/>
    <cellStyle name="Normal 41 2 2 2 2 4 2 2" xfId="45232"/>
    <cellStyle name="Normal 41 2 2 2 2 4 2 2 2" xfId="45233"/>
    <cellStyle name="Normal 41 2 2 2 2 4 2 2 3" xfId="45234"/>
    <cellStyle name="Normal 41 2 2 2 2 4 2 3" xfId="45235"/>
    <cellStyle name="Normal 41 2 2 2 2 4 2 4" xfId="45236"/>
    <cellStyle name="Normal 41 2 2 2 2 4 3" xfId="45237"/>
    <cellStyle name="Normal 41 2 2 2 2 4 3 2" xfId="45238"/>
    <cellStyle name="Normal 41 2 2 2 2 4 3 3" xfId="45239"/>
    <cellStyle name="Normal 41 2 2 2 2 4 4" xfId="45240"/>
    <cellStyle name="Normal 41 2 2 2 2 4 5" xfId="45241"/>
    <cellStyle name="Normal 41 2 2 2 2 5" xfId="45242"/>
    <cellStyle name="Normal 41 2 2 2 2 5 2" xfId="45243"/>
    <cellStyle name="Normal 41 2 2 2 2 5 2 2" xfId="45244"/>
    <cellStyle name="Normal 41 2 2 2 2 5 2 3" xfId="45245"/>
    <cellStyle name="Normal 41 2 2 2 2 5 3" xfId="45246"/>
    <cellStyle name="Normal 41 2 2 2 2 5 4" xfId="45247"/>
    <cellStyle name="Normal 41 2 2 2 2 6" xfId="45248"/>
    <cellStyle name="Normal 41 2 2 2 2 6 2" xfId="45249"/>
    <cellStyle name="Normal 41 2 2 2 2 6 3" xfId="45250"/>
    <cellStyle name="Normal 41 2 2 2 2 7" xfId="45251"/>
    <cellStyle name="Normal 41 2 2 2 2 8" xfId="45252"/>
    <cellStyle name="Normal 41 2 2 2 2_Schs" xfId="45253"/>
    <cellStyle name="Normal 41 2 2 2 3" xfId="45254"/>
    <cellStyle name="Normal 41 2 2 2 3 2" xfId="45255"/>
    <cellStyle name="Normal 41 2 2 2 3 3" xfId="45256"/>
    <cellStyle name="Normal 41 2 2 2 3 3 2" xfId="45257"/>
    <cellStyle name="Normal 41 2 2 2 3 3 2 2" xfId="45258"/>
    <cellStyle name="Normal 41 2 2 2 3 3 2 2 2" xfId="45259"/>
    <cellStyle name="Normal 41 2 2 2 3 3 2 2 3" xfId="45260"/>
    <cellStyle name="Normal 41 2 2 2 3 3 2 3" xfId="45261"/>
    <cellStyle name="Normal 41 2 2 2 3 3 2 4" xfId="45262"/>
    <cellStyle name="Normal 41 2 2 2 3 3 3" xfId="45263"/>
    <cellStyle name="Normal 41 2 2 2 3 3 3 2" xfId="45264"/>
    <cellStyle name="Normal 41 2 2 2 3 3 3 3" xfId="45265"/>
    <cellStyle name="Normal 41 2 2 2 3 3 4" xfId="45266"/>
    <cellStyle name="Normal 41 2 2 2 3 3 5" xfId="45267"/>
    <cellStyle name="Normal 41 2 2 2 3 4" xfId="45268"/>
    <cellStyle name="Normal 41 2 2 2 3 4 2" xfId="45269"/>
    <cellStyle name="Normal 41 2 2 2 3 4 2 2" xfId="45270"/>
    <cellStyle name="Normal 41 2 2 2 3 4 2 3" xfId="45271"/>
    <cellStyle name="Normal 41 2 2 2 3 4 3" xfId="45272"/>
    <cellStyle name="Normal 41 2 2 2 3 4 4" xfId="45273"/>
    <cellStyle name="Normal 41 2 2 2 3 5" xfId="45274"/>
    <cellStyle name="Normal 41 2 2 2 3 5 2" xfId="45275"/>
    <cellStyle name="Normal 41 2 2 2 3 5 3" xfId="45276"/>
    <cellStyle name="Normal 41 2 2 2 3 6" xfId="45277"/>
    <cellStyle name="Normal 41 2 2 2 3 7" xfId="45278"/>
    <cellStyle name="Normal 41 2 2 2 3_Schs" xfId="45279"/>
    <cellStyle name="Normal 41 2 2 2 4" xfId="45280"/>
    <cellStyle name="Normal 41 2 2 2 5" xfId="45281"/>
    <cellStyle name="Normal 41 2 2 2 5 2" xfId="45282"/>
    <cellStyle name="Normal 41 2 2 2 5 2 2" xfId="45283"/>
    <cellStyle name="Normal 41 2 2 2 5 2 2 2" xfId="45284"/>
    <cellStyle name="Normal 41 2 2 2 5 2 2 3" xfId="45285"/>
    <cellStyle name="Normal 41 2 2 2 5 2 3" xfId="45286"/>
    <cellStyle name="Normal 41 2 2 2 5 2 4" xfId="45287"/>
    <cellStyle name="Normal 41 2 2 2 5 3" xfId="45288"/>
    <cellStyle name="Normal 41 2 2 2 5 3 2" xfId="45289"/>
    <cellStyle name="Normal 41 2 2 2 5 3 3" xfId="45290"/>
    <cellStyle name="Normal 41 2 2 2 5 4" xfId="45291"/>
    <cellStyle name="Normal 41 2 2 2 5 5" xfId="45292"/>
    <cellStyle name="Normal 41 2 2 2 6" xfId="45293"/>
    <cellStyle name="Normal 41 2 2 2 6 2" xfId="45294"/>
    <cellStyle name="Normal 41 2 2 2 6 2 2" xfId="45295"/>
    <cellStyle name="Normal 41 2 2 2 6 2 3" xfId="45296"/>
    <cellStyle name="Normal 41 2 2 2 6 3" xfId="45297"/>
    <cellStyle name="Normal 41 2 2 2 6 4" xfId="45298"/>
    <cellStyle name="Normal 41 2 2 2 7" xfId="45299"/>
    <cellStyle name="Normal 41 2 2 2 7 2" xfId="45300"/>
    <cellStyle name="Normal 41 2 2 2 7 3" xfId="45301"/>
    <cellStyle name="Normal 41 2 2 2 8" xfId="45302"/>
    <cellStyle name="Normal 41 2 2 2 9" xfId="45303"/>
    <cellStyle name="Normal 41 2 2 2_Schs" xfId="45304"/>
    <cellStyle name="Normal 41 2 2 3" xfId="45305"/>
    <cellStyle name="Normal 41 2 2 3 2" xfId="45306"/>
    <cellStyle name="Normal 41 2 2 3 2 2" xfId="45307"/>
    <cellStyle name="Normal 41 2 2 3 2 3" xfId="45308"/>
    <cellStyle name="Normal 41 2 2 3 2 3 2" xfId="45309"/>
    <cellStyle name="Normal 41 2 2 3 2 3 2 2" xfId="45310"/>
    <cellStyle name="Normal 41 2 2 3 2 3 2 2 2" xfId="45311"/>
    <cellStyle name="Normal 41 2 2 3 2 3 2 2 3" xfId="45312"/>
    <cellStyle name="Normal 41 2 2 3 2 3 2 3" xfId="45313"/>
    <cellStyle name="Normal 41 2 2 3 2 3 2 4" xfId="45314"/>
    <cellStyle name="Normal 41 2 2 3 2 3 3" xfId="45315"/>
    <cellStyle name="Normal 41 2 2 3 2 3 3 2" xfId="45316"/>
    <cellStyle name="Normal 41 2 2 3 2 3 3 3" xfId="45317"/>
    <cellStyle name="Normal 41 2 2 3 2 3 4" xfId="45318"/>
    <cellStyle name="Normal 41 2 2 3 2 3 5" xfId="45319"/>
    <cellStyle name="Normal 41 2 2 3 2 4" xfId="45320"/>
    <cellStyle name="Normal 41 2 2 3 2 4 2" xfId="45321"/>
    <cellStyle name="Normal 41 2 2 3 2 4 2 2" xfId="45322"/>
    <cellStyle name="Normal 41 2 2 3 2 4 2 3" xfId="45323"/>
    <cellStyle name="Normal 41 2 2 3 2 4 3" xfId="45324"/>
    <cellStyle name="Normal 41 2 2 3 2 4 4" xfId="45325"/>
    <cellStyle name="Normal 41 2 2 3 2 5" xfId="45326"/>
    <cellStyle name="Normal 41 2 2 3 2 5 2" xfId="45327"/>
    <cellStyle name="Normal 41 2 2 3 2 5 3" xfId="45328"/>
    <cellStyle name="Normal 41 2 2 3 2 6" xfId="45329"/>
    <cellStyle name="Normal 41 2 2 3 2 7" xfId="45330"/>
    <cellStyle name="Normal 41 2 2 3 2_Schs" xfId="45331"/>
    <cellStyle name="Normal 41 2 2 3 3" xfId="45332"/>
    <cellStyle name="Normal 41 2 2 3 4" xfId="45333"/>
    <cellStyle name="Normal 41 2 2 3 4 2" xfId="45334"/>
    <cellStyle name="Normal 41 2 2 3 4 2 2" xfId="45335"/>
    <cellStyle name="Normal 41 2 2 3 4 2 2 2" xfId="45336"/>
    <cellStyle name="Normal 41 2 2 3 4 2 2 3" xfId="45337"/>
    <cellStyle name="Normal 41 2 2 3 4 2 3" xfId="45338"/>
    <cellStyle name="Normal 41 2 2 3 4 2 4" xfId="45339"/>
    <cellStyle name="Normal 41 2 2 3 4 3" xfId="45340"/>
    <cellStyle name="Normal 41 2 2 3 4 3 2" xfId="45341"/>
    <cellStyle name="Normal 41 2 2 3 4 3 3" xfId="45342"/>
    <cellStyle name="Normal 41 2 2 3 4 4" xfId="45343"/>
    <cellStyle name="Normal 41 2 2 3 4 5" xfId="45344"/>
    <cellStyle name="Normal 41 2 2 3 5" xfId="45345"/>
    <cellStyle name="Normal 41 2 2 3 5 2" xfId="45346"/>
    <cellStyle name="Normal 41 2 2 3 5 2 2" xfId="45347"/>
    <cellStyle name="Normal 41 2 2 3 5 2 3" xfId="45348"/>
    <cellStyle name="Normal 41 2 2 3 5 3" xfId="45349"/>
    <cellStyle name="Normal 41 2 2 3 5 4" xfId="45350"/>
    <cellStyle name="Normal 41 2 2 3 6" xfId="45351"/>
    <cellStyle name="Normal 41 2 2 3 6 2" xfId="45352"/>
    <cellStyle name="Normal 41 2 2 3 6 3" xfId="45353"/>
    <cellStyle name="Normal 41 2 2 3 7" xfId="45354"/>
    <cellStyle name="Normal 41 2 2 3 8" xfId="45355"/>
    <cellStyle name="Normal 41 2 2 3_Schs" xfId="45356"/>
    <cellStyle name="Normal 41 2 2 4" xfId="45357"/>
    <cellStyle name="Normal 41 2 2 4 2" xfId="45358"/>
    <cellStyle name="Normal 41 2 2 4 3" xfId="45359"/>
    <cellStyle name="Normal 41 2 2 4 3 2" xfId="45360"/>
    <cellStyle name="Normal 41 2 2 4 3 2 2" xfId="45361"/>
    <cellStyle name="Normal 41 2 2 4 3 2 2 2" xfId="45362"/>
    <cellStyle name="Normal 41 2 2 4 3 2 2 3" xfId="45363"/>
    <cellStyle name="Normal 41 2 2 4 3 2 3" xfId="45364"/>
    <cellStyle name="Normal 41 2 2 4 3 2 4" xfId="45365"/>
    <cellStyle name="Normal 41 2 2 4 3 3" xfId="45366"/>
    <cellStyle name="Normal 41 2 2 4 3 3 2" xfId="45367"/>
    <cellStyle name="Normal 41 2 2 4 3 3 3" xfId="45368"/>
    <cellStyle name="Normal 41 2 2 4 3 4" xfId="45369"/>
    <cellStyle name="Normal 41 2 2 4 3 5" xfId="45370"/>
    <cellStyle name="Normal 41 2 2 4 4" xfId="45371"/>
    <cellStyle name="Normal 41 2 2 4 4 2" xfId="45372"/>
    <cellStyle name="Normal 41 2 2 4 4 2 2" xfId="45373"/>
    <cellStyle name="Normal 41 2 2 4 4 2 3" xfId="45374"/>
    <cellStyle name="Normal 41 2 2 4 4 3" xfId="45375"/>
    <cellStyle name="Normal 41 2 2 4 4 4" xfId="45376"/>
    <cellStyle name="Normal 41 2 2 4 5" xfId="45377"/>
    <cellStyle name="Normal 41 2 2 4 5 2" xfId="45378"/>
    <cellStyle name="Normal 41 2 2 4 5 3" xfId="45379"/>
    <cellStyle name="Normal 41 2 2 4 6" xfId="45380"/>
    <cellStyle name="Normal 41 2 2 4 7" xfId="45381"/>
    <cellStyle name="Normal 41 2 2 4_Schs" xfId="45382"/>
    <cellStyle name="Normal 41 2 2 5" xfId="45383"/>
    <cellStyle name="Normal 41 2 2 6" xfId="45384"/>
    <cellStyle name="Normal 41 2 2 6 2" xfId="45385"/>
    <cellStyle name="Normal 41 2 2 6 2 2" xfId="45386"/>
    <cellStyle name="Normal 41 2 2 6 2 2 2" xfId="45387"/>
    <cellStyle name="Normal 41 2 2 6 2 2 3" xfId="45388"/>
    <cellStyle name="Normal 41 2 2 6 2 3" xfId="45389"/>
    <cellStyle name="Normal 41 2 2 6 2 4" xfId="45390"/>
    <cellStyle name="Normal 41 2 2 6 3" xfId="45391"/>
    <cellStyle name="Normal 41 2 2 6 3 2" xfId="45392"/>
    <cellStyle name="Normal 41 2 2 6 3 3" xfId="45393"/>
    <cellStyle name="Normal 41 2 2 6 4" xfId="45394"/>
    <cellStyle name="Normal 41 2 2 6 5" xfId="45395"/>
    <cellStyle name="Normal 41 2 2 7" xfId="45396"/>
    <cellStyle name="Normal 41 2 2 7 2" xfId="45397"/>
    <cellStyle name="Normal 41 2 2 7 2 2" xfId="45398"/>
    <cellStyle name="Normal 41 2 2 7 2 3" xfId="45399"/>
    <cellStyle name="Normal 41 2 2 7 3" xfId="45400"/>
    <cellStyle name="Normal 41 2 2 7 4" xfId="45401"/>
    <cellStyle name="Normal 41 2 2 8" xfId="45402"/>
    <cellStyle name="Normal 41 2 2 8 2" xfId="45403"/>
    <cellStyle name="Normal 41 2 2 8 3" xfId="45404"/>
    <cellStyle name="Normal 41 2 2 9" xfId="45405"/>
    <cellStyle name="Normal 41 2 2_Schs" xfId="45406"/>
    <cellStyle name="Normal 41 2 3" xfId="45407"/>
    <cellStyle name="Normal 41 2 3 2" xfId="45408"/>
    <cellStyle name="Normal 41 2 3 2 2" xfId="45409"/>
    <cellStyle name="Normal 41 2 3 2 2 2" xfId="45410"/>
    <cellStyle name="Normal 41 2 3 2 2 3" xfId="45411"/>
    <cellStyle name="Normal 41 2 3 2 2 3 2" xfId="45412"/>
    <cellStyle name="Normal 41 2 3 2 2 3 2 2" xfId="45413"/>
    <cellStyle name="Normal 41 2 3 2 2 3 2 2 2" xfId="45414"/>
    <cellStyle name="Normal 41 2 3 2 2 3 2 2 3" xfId="45415"/>
    <cellStyle name="Normal 41 2 3 2 2 3 2 3" xfId="45416"/>
    <cellStyle name="Normal 41 2 3 2 2 3 2 4" xfId="45417"/>
    <cellStyle name="Normal 41 2 3 2 2 3 3" xfId="45418"/>
    <cellStyle name="Normal 41 2 3 2 2 3 3 2" xfId="45419"/>
    <cellStyle name="Normal 41 2 3 2 2 3 3 3" xfId="45420"/>
    <cellStyle name="Normal 41 2 3 2 2 3 4" xfId="45421"/>
    <cellStyle name="Normal 41 2 3 2 2 3 5" xfId="45422"/>
    <cellStyle name="Normal 41 2 3 2 2 4" xfId="45423"/>
    <cellStyle name="Normal 41 2 3 2 2 4 2" xfId="45424"/>
    <cellStyle name="Normal 41 2 3 2 2 4 2 2" xfId="45425"/>
    <cellStyle name="Normal 41 2 3 2 2 4 2 3" xfId="45426"/>
    <cellStyle name="Normal 41 2 3 2 2 4 3" xfId="45427"/>
    <cellStyle name="Normal 41 2 3 2 2 4 4" xfId="45428"/>
    <cellStyle name="Normal 41 2 3 2 2 5" xfId="45429"/>
    <cellStyle name="Normal 41 2 3 2 2 5 2" xfId="45430"/>
    <cellStyle name="Normal 41 2 3 2 2 5 3" xfId="45431"/>
    <cellStyle name="Normal 41 2 3 2 2 6" xfId="45432"/>
    <cellStyle name="Normal 41 2 3 2 2 7" xfId="45433"/>
    <cellStyle name="Normal 41 2 3 2 2_Schs" xfId="45434"/>
    <cellStyle name="Normal 41 2 3 2 3" xfId="45435"/>
    <cellStyle name="Normal 41 2 3 2 4" xfId="45436"/>
    <cellStyle name="Normal 41 2 3 2 4 2" xfId="45437"/>
    <cellStyle name="Normal 41 2 3 2 4 2 2" xfId="45438"/>
    <cellStyle name="Normal 41 2 3 2 4 2 2 2" xfId="45439"/>
    <cellStyle name="Normal 41 2 3 2 4 2 2 3" xfId="45440"/>
    <cellStyle name="Normal 41 2 3 2 4 2 3" xfId="45441"/>
    <cellStyle name="Normal 41 2 3 2 4 2 4" xfId="45442"/>
    <cellStyle name="Normal 41 2 3 2 4 3" xfId="45443"/>
    <cellStyle name="Normal 41 2 3 2 4 3 2" xfId="45444"/>
    <cellStyle name="Normal 41 2 3 2 4 3 3" xfId="45445"/>
    <cellStyle name="Normal 41 2 3 2 4 4" xfId="45446"/>
    <cellStyle name="Normal 41 2 3 2 4 5" xfId="45447"/>
    <cellStyle name="Normal 41 2 3 2 5" xfId="45448"/>
    <cellStyle name="Normal 41 2 3 2 5 2" xfId="45449"/>
    <cellStyle name="Normal 41 2 3 2 5 2 2" xfId="45450"/>
    <cellStyle name="Normal 41 2 3 2 5 2 3" xfId="45451"/>
    <cellStyle name="Normal 41 2 3 2 5 3" xfId="45452"/>
    <cellStyle name="Normal 41 2 3 2 5 4" xfId="45453"/>
    <cellStyle name="Normal 41 2 3 2 6" xfId="45454"/>
    <cellStyle name="Normal 41 2 3 2 6 2" xfId="45455"/>
    <cellStyle name="Normal 41 2 3 2 6 3" xfId="45456"/>
    <cellStyle name="Normal 41 2 3 2 7" xfId="45457"/>
    <cellStyle name="Normal 41 2 3 2 8" xfId="45458"/>
    <cellStyle name="Normal 41 2 3 2_Schs" xfId="45459"/>
    <cellStyle name="Normal 41 2 3 3" xfId="45460"/>
    <cellStyle name="Normal 41 2 3 3 2" xfId="45461"/>
    <cellStyle name="Normal 41 2 3 3 3" xfId="45462"/>
    <cellStyle name="Normal 41 2 3 3 3 2" xfId="45463"/>
    <cellStyle name="Normal 41 2 3 3 3 2 2" xfId="45464"/>
    <cellStyle name="Normal 41 2 3 3 3 2 2 2" xfId="45465"/>
    <cellStyle name="Normal 41 2 3 3 3 2 2 3" xfId="45466"/>
    <cellStyle name="Normal 41 2 3 3 3 2 3" xfId="45467"/>
    <cellStyle name="Normal 41 2 3 3 3 2 4" xfId="45468"/>
    <cellStyle name="Normal 41 2 3 3 3 3" xfId="45469"/>
    <cellStyle name="Normal 41 2 3 3 3 3 2" xfId="45470"/>
    <cellStyle name="Normal 41 2 3 3 3 3 3" xfId="45471"/>
    <cellStyle name="Normal 41 2 3 3 3 4" xfId="45472"/>
    <cellStyle name="Normal 41 2 3 3 3 5" xfId="45473"/>
    <cellStyle name="Normal 41 2 3 3 4" xfId="45474"/>
    <cellStyle name="Normal 41 2 3 3 4 2" xfId="45475"/>
    <cellStyle name="Normal 41 2 3 3 4 2 2" xfId="45476"/>
    <cellStyle name="Normal 41 2 3 3 4 2 3" xfId="45477"/>
    <cellStyle name="Normal 41 2 3 3 4 3" xfId="45478"/>
    <cellStyle name="Normal 41 2 3 3 4 4" xfId="45479"/>
    <cellStyle name="Normal 41 2 3 3 5" xfId="45480"/>
    <cellStyle name="Normal 41 2 3 3 5 2" xfId="45481"/>
    <cellStyle name="Normal 41 2 3 3 5 3" xfId="45482"/>
    <cellStyle name="Normal 41 2 3 3 6" xfId="45483"/>
    <cellStyle name="Normal 41 2 3 3 7" xfId="45484"/>
    <cellStyle name="Normal 41 2 3 3_Schs" xfId="45485"/>
    <cellStyle name="Normal 41 2 3 4" xfId="45486"/>
    <cellStyle name="Normal 41 2 3 5" xfId="45487"/>
    <cellStyle name="Normal 41 2 3 5 2" xfId="45488"/>
    <cellStyle name="Normal 41 2 3 5 2 2" xfId="45489"/>
    <cellStyle name="Normal 41 2 3 5 2 2 2" xfId="45490"/>
    <cellStyle name="Normal 41 2 3 5 2 2 3" xfId="45491"/>
    <cellStyle name="Normal 41 2 3 5 2 3" xfId="45492"/>
    <cellStyle name="Normal 41 2 3 5 2 4" xfId="45493"/>
    <cellStyle name="Normal 41 2 3 5 3" xfId="45494"/>
    <cellStyle name="Normal 41 2 3 5 3 2" xfId="45495"/>
    <cellStyle name="Normal 41 2 3 5 3 3" xfId="45496"/>
    <cellStyle name="Normal 41 2 3 5 4" xfId="45497"/>
    <cellStyle name="Normal 41 2 3 5 5" xfId="45498"/>
    <cellStyle name="Normal 41 2 3 6" xfId="45499"/>
    <cellStyle name="Normal 41 2 3 6 2" xfId="45500"/>
    <cellStyle name="Normal 41 2 3 6 2 2" xfId="45501"/>
    <cellStyle name="Normal 41 2 3 6 2 3" xfId="45502"/>
    <cellStyle name="Normal 41 2 3 6 3" xfId="45503"/>
    <cellStyle name="Normal 41 2 3 6 4" xfId="45504"/>
    <cellStyle name="Normal 41 2 3 7" xfId="45505"/>
    <cellStyle name="Normal 41 2 3 7 2" xfId="45506"/>
    <cellStyle name="Normal 41 2 3 7 3" xfId="45507"/>
    <cellStyle name="Normal 41 2 3 8" xfId="45508"/>
    <cellStyle name="Normal 41 2 3 9" xfId="45509"/>
    <cellStyle name="Normal 41 2 3_Schs" xfId="45510"/>
    <cellStyle name="Normal 41 2 4" xfId="45511"/>
    <cellStyle name="Normal 41 2 4 2" xfId="45512"/>
    <cellStyle name="Normal 41 2 4 2 2" xfId="45513"/>
    <cellStyle name="Normal 41 2 4 2 3" xfId="45514"/>
    <cellStyle name="Normal 41 2 4 2 3 2" xfId="45515"/>
    <cellStyle name="Normal 41 2 4 2 3 2 2" xfId="45516"/>
    <cellStyle name="Normal 41 2 4 2 3 2 2 2" xfId="45517"/>
    <cellStyle name="Normal 41 2 4 2 3 2 2 3" xfId="45518"/>
    <cellStyle name="Normal 41 2 4 2 3 2 3" xfId="45519"/>
    <cellStyle name="Normal 41 2 4 2 3 2 4" xfId="45520"/>
    <cellStyle name="Normal 41 2 4 2 3 3" xfId="45521"/>
    <cellStyle name="Normal 41 2 4 2 3 3 2" xfId="45522"/>
    <cellStyle name="Normal 41 2 4 2 3 3 3" xfId="45523"/>
    <cellStyle name="Normal 41 2 4 2 3 4" xfId="45524"/>
    <cellStyle name="Normal 41 2 4 2 3 5" xfId="45525"/>
    <cellStyle name="Normal 41 2 4 2 4" xfId="45526"/>
    <cellStyle name="Normal 41 2 4 2 4 2" xfId="45527"/>
    <cellStyle name="Normal 41 2 4 2 4 2 2" xfId="45528"/>
    <cellStyle name="Normal 41 2 4 2 4 2 3" xfId="45529"/>
    <cellStyle name="Normal 41 2 4 2 4 3" xfId="45530"/>
    <cellStyle name="Normal 41 2 4 2 4 4" xfId="45531"/>
    <cellStyle name="Normal 41 2 4 2 5" xfId="45532"/>
    <cellStyle name="Normal 41 2 4 2 5 2" xfId="45533"/>
    <cellStyle name="Normal 41 2 4 2 5 3" xfId="45534"/>
    <cellStyle name="Normal 41 2 4 2 6" xfId="45535"/>
    <cellStyle name="Normal 41 2 4 2 7" xfId="45536"/>
    <cellStyle name="Normal 41 2 4 2_Schs" xfId="45537"/>
    <cellStyle name="Normal 41 2 4 3" xfId="45538"/>
    <cellStyle name="Normal 41 2 4 4" xfId="45539"/>
    <cellStyle name="Normal 41 2 4 4 2" xfId="45540"/>
    <cellStyle name="Normal 41 2 4 4 2 2" xfId="45541"/>
    <cellStyle name="Normal 41 2 4 4 2 2 2" xfId="45542"/>
    <cellStyle name="Normal 41 2 4 4 2 2 3" xfId="45543"/>
    <cellStyle name="Normal 41 2 4 4 2 3" xfId="45544"/>
    <cellStyle name="Normal 41 2 4 4 2 4" xfId="45545"/>
    <cellStyle name="Normal 41 2 4 4 3" xfId="45546"/>
    <cellStyle name="Normal 41 2 4 4 3 2" xfId="45547"/>
    <cellStyle name="Normal 41 2 4 4 3 3" xfId="45548"/>
    <cellStyle name="Normal 41 2 4 4 4" xfId="45549"/>
    <cellStyle name="Normal 41 2 4 4 5" xfId="45550"/>
    <cellStyle name="Normal 41 2 4 5" xfId="45551"/>
    <cellStyle name="Normal 41 2 4 5 2" xfId="45552"/>
    <cellStyle name="Normal 41 2 4 5 2 2" xfId="45553"/>
    <cellStyle name="Normal 41 2 4 5 2 3" xfId="45554"/>
    <cellStyle name="Normal 41 2 4 5 3" xfId="45555"/>
    <cellStyle name="Normal 41 2 4 5 4" xfId="45556"/>
    <cellStyle name="Normal 41 2 4 6" xfId="45557"/>
    <cellStyle name="Normal 41 2 4 6 2" xfId="45558"/>
    <cellStyle name="Normal 41 2 4 6 3" xfId="45559"/>
    <cellStyle name="Normal 41 2 4 7" xfId="45560"/>
    <cellStyle name="Normal 41 2 4 8" xfId="45561"/>
    <cellStyle name="Normal 41 2 4_Schs" xfId="45562"/>
    <cellStyle name="Normal 41 2 5" xfId="45563"/>
    <cellStyle name="Normal 41 2 5 2" xfId="45564"/>
    <cellStyle name="Normal 41 2 5 3" xfId="45565"/>
    <cellStyle name="Normal 41 2 5 3 2" xfId="45566"/>
    <cellStyle name="Normal 41 2 5 3 2 2" xfId="45567"/>
    <cellStyle name="Normal 41 2 5 3 2 2 2" xfId="45568"/>
    <cellStyle name="Normal 41 2 5 3 2 2 3" xfId="45569"/>
    <cellStyle name="Normal 41 2 5 3 2 3" xfId="45570"/>
    <cellStyle name="Normal 41 2 5 3 2 4" xfId="45571"/>
    <cellStyle name="Normal 41 2 5 3 3" xfId="45572"/>
    <cellStyle name="Normal 41 2 5 3 3 2" xfId="45573"/>
    <cellStyle name="Normal 41 2 5 3 3 3" xfId="45574"/>
    <cellStyle name="Normal 41 2 5 3 4" xfId="45575"/>
    <cellStyle name="Normal 41 2 5 3 5" xfId="45576"/>
    <cellStyle name="Normal 41 2 5 4" xfId="45577"/>
    <cellStyle name="Normal 41 2 5 4 2" xfId="45578"/>
    <cellStyle name="Normal 41 2 5 4 2 2" xfId="45579"/>
    <cellStyle name="Normal 41 2 5 4 2 3" xfId="45580"/>
    <cellStyle name="Normal 41 2 5 4 3" xfId="45581"/>
    <cellStyle name="Normal 41 2 5 4 4" xfId="45582"/>
    <cellStyle name="Normal 41 2 5 5" xfId="45583"/>
    <cellStyle name="Normal 41 2 5 5 2" xfId="45584"/>
    <cellStyle name="Normal 41 2 5 5 3" xfId="45585"/>
    <cellStyle name="Normal 41 2 5 6" xfId="45586"/>
    <cellStyle name="Normal 41 2 5 7" xfId="45587"/>
    <cellStyle name="Normal 41 2 5_Schs" xfId="45588"/>
    <cellStyle name="Normal 41 2 6" xfId="45589"/>
    <cellStyle name="Normal 41 2 7" xfId="45590"/>
    <cellStyle name="Normal 41 2 7 2" xfId="45591"/>
    <cellStyle name="Normal 41 2 7 2 2" xfId="45592"/>
    <cellStyle name="Normal 41 2 7 2 2 2" xfId="45593"/>
    <cellStyle name="Normal 41 2 7 2 2 3" xfId="45594"/>
    <cellStyle name="Normal 41 2 7 2 3" xfId="45595"/>
    <cellStyle name="Normal 41 2 7 2 4" xfId="45596"/>
    <cellStyle name="Normal 41 2 7 3" xfId="45597"/>
    <cellStyle name="Normal 41 2 7 3 2" xfId="45598"/>
    <cellStyle name="Normal 41 2 7 3 3" xfId="45599"/>
    <cellStyle name="Normal 41 2 7 4" xfId="45600"/>
    <cellStyle name="Normal 41 2 7 5" xfId="45601"/>
    <cellStyle name="Normal 41 2 8" xfId="45602"/>
    <cellStyle name="Normal 41 2 8 2" xfId="45603"/>
    <cellStyle name="Normal 41 2 8 2 2" xfId="45604"/>
    <cellStyle name="Normal 41 2 8 2 3" xfId="45605"/>
    <cellStyle name="Normal 41 2 8 3" xfId="45606"/>
    <cellStyle name="Normal 41 2 8 4" xfId="45607"/>
    <cellStyle name="Normal 41 2 9" xfId="45608"/>
    <cellStyle name="Normal 41 2 9 2" xfId="45609"/>
    <cellStyle name="Normal 41 2 9 3" xfId="45610"/>
    <cellStyle name="Normal 41 2_Schs" xfId="45611"/>
    <cellStyle name="Normal 41 3" xfId="45612"/>
    <cellStyle name="Normal 41 3 10" xfId="45613"/>
    <cellStyle name="Normal 41 3 2" xfId="45614"/>
    <cellStyle name="Normal 41 3 2 2" xfId="45615"/>
    <cellStyle name="Normal 41 3 2 2 2" xfId="45616"/>
    <cellStyle name="Normal 41 3 2 2 2 2" xfId="45617"/>
    <cellStyle name="Normal 41 3 2 2 2 3" xfId="45618"/>
    <cellStyle name="Normal 41 3 2 2 2 3 2" xfId="45619"/>
    <cellStyle name="Normal 41 3 2 2 2 3 2 2" xfId="45620"/>
    <cellStyle name="Normal 41 3 2 2 2 3 2 2 2" xfId="45621"/>
    <cellStyle name="Normal 41 3 2 2 2 3 2 2 3" xfId="45622"/>
    <cellStyle name="Normal 41 3 2 2 2 3 2 3" xfId="45623"/>
    <cellStyle name="Normal 41 3 2 2 2 3 2 4" xfId="45624"/>
    <cellStyle name="Normal 41 3 2 2 2 3 3" xfId="45625"/>
    <cellStyle name="Normal 41 3 2 2 2 3 3 2" xfId="45626"/>
    <cellStyle name="Normal 41 3 2 2 2 3 3 3" xfId="45627"/>
    <cellStyle name="Normal 41 3 2 2 2 3 4" xfId="45628"/>
    <cellStyle name="Normal 41 3 2 2 2 3 5" xfId="45629"/>
    <cellStyle name="Normal 41 3 2 2 2 4" xfId="45630"/>
    <cellStyle name="Normal 41 3 2 2 2 4 2" xfId="45631"/>
    <cellStyle name="Normal 41 3 2 2 2 4 2 2" xfId="45632"/>
    <cellStyle name="Normal 41 3 2 2 2 4 2 3" xfId="45633"/>
    <cellStyle name="Normal 41 3 2 2 2 4 3" xfId="45634"/>
    <cellStyle name="Normal 41 3 2 2 2 4 4" xfId="45635"/>
    <cellStyle name="Normal 41 3 2 2 2 5" xfId="45636"/>
    <cellStyle name="Normal 41 3 2 2 2 5 2" xfId="45637"/>
    <cellStyle name="Normal 41 3 2 2 2 5 3" xfId="45638"/>
    <cellStyle name="Normal 41 3 2 2 2 6" xfId="45639"/>
    <cellStyle name="Normal 41 3 2 2 2 7" xfId="45640"/>
    <cellStyle name="Normal 41 3 2 2 2_Schs" xfId="45641"/>
    <cellStyle name="Normal 41 3 2 2 3" xfId="45642"/>
    <cellStyle name="Normal 41 3 2 2 4" xfId="45643"/>
    <cellStyle name="Normal 41 3 2 2 4 2" xfId="45644"/>
    <cellStyle name="Normal 41 3 2 2 4 2 2" xfId="45645"/>
    <cellStyle name="Normal 41 3 2 2 4 2 2 2" xfId="45646"/>
    <cellStyle name="Normal 41 3 2 2 4 2 2 3" xfId="45647"/>
    <cellStyle name="Normal 41 3 2 2 4 2 3" xfId="45648"/>
    <cellStyle name="Normal 41 3 2 2 4 2 4" xfId="45649"/>
    <cellStyle name="Normal 41 3 2 2 4 3" xfId="45650"/>
    <cellStyle name="Normal 41 3 2 2 4 3 2" xfId="45651"/>
    <cellStyle name="Normal 41 3 2 2 4 3 3" xfId="45652"/>
    <cellStyle name="Normal 41 3 2 2 4 4" xfId="45653"/>
    <cellStyle name="Normal 41 3 2 2 4 5" xfId="45654"/>
    <cellStyle name="Normal 41 3 2 2 5" xfId="45655"/>
    <cellStyle name="Normal 41 3 2 2 5 2" xfId="45656"/>
    <cellStyle name="Normal 41 3 2 2 5 2 2" xfId="45657"/>
    <cellStyle name="Normal 41 3 2 2 5 2 3" xfId="45658"/>
    <cellStyle name="Normal 41 3 2 2 5 3" xfId="45659"/>
    <cellStyle name="Normal 41 3 2 2 5 4" xfId="45660"/>
    <cellStyle name="Normal 41 3 2 2 6" xfId="45661"/>
    <cellStyle name="Normal 41 3 2 2 6 2" xfId="45662"/>
    <cellStyle name="Normal 41 3 2 2 6 3" xfId="45663"/>
    <cellStyle name="Normal 41 3 2 2 7" xfId="45664"/>
    <cellStyle name="Normal 41 3 2 2 8" xfId="45665"/>
    <cellStyle name="Normal 41 3 2 2_Schs" xfId="45666"/>
    <cellStyle name="Normal 41 3 2 3" xfId="45667"/>
    <cellStyle name="Normal 41 3 2 3 2" xfId="45668"/>
    <cellStyle name="Normal 41 3 2 3 3" xfId="45669"/>
    <cellStyle name="Normal 41 3 2 3 3 2" xfId="45670"/>
    <cellStyle name="Normal 41 3 2 3 3 2 2" xfId="45671"/>
    <cellStyle name="Normal 41 3 2 3 3 2 2 2" xfId="45672"/>
    <cellStyle name="Normal 41 3 2 3 3 2 2 3" xfId="45673"/>
    <cellStyle name="Normal 41 3 2 3 3 2 3" xfId="45674"/>
    <cellStyle name="Normal 41 3 2 3 3 2 4" xfId="45675"/>
    <cellStyle name="Normal 41 3 2 3 3 3" xfId="45676"/>
    <cellStyle name="Normal 41 3 2 3 3 3 2" xfId="45677"/>
    <cellStyle name="Normal 41 3 2 3 3 3 3" xfId="45678"/>
    <cellStyle name="Normal 41 3 2 3 3 4" xfId="45679"/>
    <cellStyle name="Normal 41 3 2 3 3 5" xfId="45680"/>
    <cellStyle name="Normal 41 3 2 3 4" xfId="45681"/>
    <cellStyle name="Normal 41 3 2 3 4 2" xfId="45682"/>
    <cellStyle name="Normal 41 3 2 3 4 2 2" xfId="45683"/>
    <cellStyle name="Normal 41 3 2 3 4 2 3" xfId="45684"/>
    <cellStyle name="Normal 41 3 2 3 4 3" xfId="45685"/>
    <cellStyle name="Normal 41 3 2 3 4 4" xfId="45686"/>
    <cellStyle name="Normal 41 3 2 3 5" xfId="45687"/>
    <cellStyle name="Normal 41 3 2 3 5 2" xfId="45688"/>
    <cellStyle name="Normal 41 3 2 3 5 3" xfId="45689"/>
    <cellStyle name="Normal 41 3 2 3 6" xfId="45690"/>
    <cellStyle name="Normal 41 3 2 3 7" xfId="45691"/>
    <cellStyle name="Normal 41 3 2 3_Schs" xfId="45692"/>
    <cellStyle name="Normal 41 3 2 4" xfId="45693"/>
    <cellStyle name="Normal 41 3 2 5" xfId="45694"/>
    <cellStyle name="Normal 41 3 2 5 2" xfId="45695"/>
    <cellStyle name="Normal 41 3 2 5 2 2" xfId="45696"/>
    <cellStyle name="Normal 41 3 2 5 2 2 2" xfId="45697"/>
    <cellStyle name="Normal 41 3 2 5 2 2 3" xfId="45698"/>
    <cellStyle name="Normal 41 3 2 5 2 3" xfId="45699"/>
    <cellStyle name="Normal 41 3 2 5 2 4" xfId="45700"/>
    <cellStyle name="Normal 41 3 2 5 3" xfId="45701"/>
    <cellStyle name="Normal 41 3 2 5 3 2" xfId="45702"/>
    <cellStyle name="Normal 41 3 2 5 3 3" xfId="45703"/>
    <cellStyle name="Normal 41 3 2 5 4" xfId="45704"/>
    <cellStyle name="Normal 41 3 2 5 5" xfId="45705"/>
    <cellStyle name="Normal 41 3 2 6" xfId="45706"/>
    <cellStyle name="Normal 41 3 2 6 2" xfId="45707"/>
    <cellStyle name="Normal 41 3 2 6 2 2" xfId="45708"/>
    <cellStyle name="Normal 41 3 2 6 2 3" xfId="45709"/>
    <cellStyle name="Normal 41 3 2 6 3" xfId="45710"/>
    <cellStyle name="Normal 41 3 2 6 4" xfId="45711"/>
    <cellStyle name="Normal 41 3 2 7" xfId="45712"/>
    <cellStyle name="Normal 41 3 2 7 2" xfId="45713"/>
    <cellStyle name="Normal 41 3 2 7 3" xfId="45714"/>
    <cellStyle name="Normal 41 3 2 8" xfId="45715"/>
    <cellStyle name="Normal 41 3 2 9" xfId="45716"/>
    <cellStyle name="Normal 41 3 2_Schs" xfId="45717"/>
    <cellStyle name="Normal 41 3 3" xfId="45718"/>
    <cellStyle name="Normal 41 3 3 2" xfId="45719"/>
    <cellStyle name="Normal 41 3 3 2 2" xfId="45720"/>
    <cellStyle name="Normal 41 3 3 2 3" xfId="45721"/>
    <cellStyle name="Normal 41 3 3 2 3 2" xfId="45722"/>
    <cellStyle name="Normal 41 3 3 2 3 2 2" xfId="45723"/>
    <cellStyle name="Normal 41 3 3 2 3 2 2 2" xfId="45724"/>
    <cellStyle name="Normal 41 3 3 2 3 2 2 3" xfId="45725"/>
    <cellStyle name="Normal 41 3 3 2 3 2 3" xfId="45726"/>
    <cellStyle name="Normal 41 3 3 2 3 2 4" xfId="45727"/>
    <cellStyle name="Normal 41 3 3 2 3 3" xfId="45728"/>
    <cellStyle name="Normal 41 3 3 2 3 3 2" xfId="45729"/>
    <cellStyle name="Normal 41 3 3 2 3 3 3" xfId="45730"/>
    <cellStyle name="Normal 41 3 3 2 3 4" xfId="45731"/>
    <cellStyle name="Normal 41 3 3 2 3 5" xfId="45732"/>
    <cellStyle name="Normal 41 3 3 2 4" xfId="45733"/>
    <cellStyle name="Normal 41 3 3 2 4 2" xfId="45734"/>
    <cellStyle name="Normal 41 3 3 2 4 2 2" xfId="45735"/>
    <cellStyle name="Normal 41 3 3 2 4 2 3" xfId="45736"/>
    <cellStyle name="Normal 41 3 3 2 4 3" xfId="45737"/>
    <cellStyle name="Normal 41 3 3 2 4 4" xfId="45738"/>
    <cellStyle name="Normal 41 3 3 2 5" xfId="45739"/>
    <cellStyle name="Normal 41 3 3 2 5 2" xfId="45740"/>
    <cellStyle name="Normal 41 3 3 2 5 3" xfId="45741"/>
    <cellStyle name="Normal 41 3 3 2 6" xfId="45742"/>
    <cellStyle name="Normal 41 3 3 2 7" xfId="45743"/>
    <cellStyle name="Normal 41 3 3 2_Schs" xfId="45744"/>
    <cellStyle name="Normal 41 3 3 3" xfId="45745"/>
    <cellStyle name="Normal 41 3 3 4" xfId="45746"/>
    <cellStyle name="Normal 41 3 3 4 2" xfId="45747"/>
    <cellStyle name="Normal 41 3 3 4 2 2" xfId="45748"/>
    <cellStyle name="Normal 41 3 3 4 2 2 2" xfId="45749"/>
    <cellStyle name="Normal 41 3 3 4 2 2 3" xfId="45750"/>
    <cellStyle name="Normal 41 3 3 4 2 3" xfId="45751"/>
    <cellStyle name="Normal 41 3 3 4 2 4" xfId="45752"/>
    <cellStyle name="Normal 41 3 3 4 3" xfId="45753"/>
    <cellStyle name="Normal 41 3 3 4 3 2" xfId="45754"/>
    <cellStyle name="Normal 41 3 3 4 3 3" xfId="45755"/>
    <cellStyle name="Normal 41 3 3 4 4" xfId="45756"/>
    <cellStyle name="Normal 41 3 3 4 5" xfId="45757"/>
    <cellStyle name="Normal 41 3 3 5" xfId="45758"/>
    <cellStyle name="Normal 41 3 3 5 2" xfId="45759"/>
    <cellStyle name="Normal 41 3 3 5 2 2" xfId="45760"/>
    <cellStyle name="Normal 41 3 3 5 2 3" xfId="45761"/>
    <cellStyle name="Normal 41 3 3 5 3" xfId="45762"/>
    <cellStyle name="Normal 41 3 3 5 4" xfId="45763"/>
    <cellStyle name="Normal 41 3 3 6" xfId="45764"/>
    <cellStyle name="Normal 41 3 3 6 2" xfId="45765"/>
    <cellStyle name="Normal 41 3 3 6 3" xfId="45766"/>
    <cellStyle name="Normal 41 3 3 7" xfId="45767"/>
    <cellStyle name="Normal 41 3 3 8" xfId="45768"/>
    <cellStyle name="Normal 41 3 3_Schs" xfId="45769"/>
    <cellStyle name="Normal 41 3 4" xfId="45770"/>
    <cellStyle name="Normal 41 3 4 2" xfId="45771"/>
    <cellStyle name="Normal 41 3 4 3" xfId="45772"/>
    <cellStyle name="Normal 41 3 4 3 2" xfId="45773"/>
    <cellStyle name="Normal 41 3 4 3 2 2" xfId="45774"/>
    <cellStyle name="Normal 41 3 4 3 2 2 2" xfId="45775"/>
    <cellStyle name="Normal 41 3 4 3 2 2 3" xfId="45776"/>
    <cellStyle name="Normal 41 3 4 3 2 3" xfId="45777"/>
    <cellStyle name="Normal 41 3 4 3 2 4" xfId="45778"/>
    <cellStyle name="Normal 41 3 4 3 3" xfId="45779"/>
    <cellStyle name="Normal 41 3 4 3 3 2" xfId="45780"/>
    <cellStyle name="Normal 41 3 4 3 3 3" xfId="45781"/>
    <cellStyle name="Normal 41 3 4 3 4" xfId="45782"/>
    <cellStyle name="Normal 41 3 4 3 5" xfId="45783"/>
    <cellStyle name="Normal 41 3 4 4" xfId="45784"/>
    <cellStyle name="Normal 41 3 4 4 2" xfId="45785"/>
    <cellStyle name="Normal 41 3 4 4 2 2" xfId="45786"/>
    <cellStyle name="Normal 41 3 4 4 2 3" xfId="45787"/>
    <cellStyle name="Normal 41 3 4 4 3" xfId="45788"/>
    <cellStyle name="Normal 41 3 4 4 4" xfId="45789"/>
    <cellStyle name="Normal 41 3 4 5" xfId="45790"/>
    <cellStyle name="Normal 41 3 4 5 2" xfId="45791"/>
    <cellStyle name="Normal 41 3 4 5 3" xfId="45792"/>
    <cellStyle name="Normal 41 3 4 6" xfId="45793"/>
    <cellStyle name="Normal 41 3 4 7" xfId="45794"/>
    <cellStyle name="Normal 41 3 4_Schs" xfId="45795"/>
    <cellStyle name="Normal 41 3 5" xfId="45796"/>
    <cellStyle name="Normal 41 3 6" xfId="45797"/>
    <cellStyle name="Normal 41 3 6 2" xfId="45798"/>
    <cellStyle name="Normal 41 3 6 2 2" xfId="45799"/>
    <cellStyle name="Normal 41 3 6 2 2 2" xfId="45800"/>
    <cellStyle name="Normal 41 3 6 2 2 3" xfId="45801"/>
    <cellStyle name="Normal 41 3 6 2 3" xfId="45802"/>
    <cellStyle name="Normal 41 3 6 2 4" xfId="45803"/>
    <cellStyle name="Normal 41 3 6 3" xfId="45804"/>
    <cellStyle name="Normal 41 3 6 3 2" xfId="45805"/>
    <cellStyle name="Normal 41 3 6 3 3" xfId="45806"/>
    <cellStyle name="Normal 41 3 6 4" xfId="45807"/>
    <cellStyle name="Normal 41 3 6 5" xfId="45808"/>
    <cellStyle name="Normal 41 3 7" xfId="45809"/>
    <cellStyle name="Normal 41 3 7 2" xfId="45810"/>
    <cellStyle name="Normal 41 3 7 2 2" xfId="45811"/>
    <cellStyle name="Normal 41 3 7 2 3" xfId="45812"/>
    <cellStyle name="Normal 41 3 7 3" xfId="45813"/>
    <cellStyle name="Normal 41 3 7 4" xfId="45814"/>
    <cellStyle name="Normal 41 3 8" xfId="45815"/>
    <cellStyle name="Normal 41 3 8 2" xfId="45816"/>
    <cellStyle name="Normal 41 3 8 3" xfId="45817"/>
    <cellStyle name="Normal 41 3 9" xfId="45818"/>
    <cellStyle name="Normal 41 3_Schs" xfId="45819"/>
    <cellStyle name="Normal 41 4" xfId="45820"/>
    <cellStyle name="Normal 41 4 2" xfId="45821"/>
    <cellStyle name="Normal 41 4 2 2" xfId="45822"/>
    <cellStyle name="Normal 41 4 2 2 2" xfId="45823"/>
    <cellStyle name="Normal 41 4 2 2 3" xfId="45824"/>
    <cellStyle name="Normal 41 4 2 2 3 2" xfId="45825"/>
    <cellStyle name="Normal 41 4 2 2 3 2 2" xfId="45826"/>
    <cellStyle name="Normal 41 4 2 2 3 2 2 2" xfId="45827"/>
    <cellStyle name="Normal 41 4 2 2 3 2 2 3" xfId="45828"/>
    <cellStyle name="Normal 41 4 2 2 3 2 3" xfId="45829"/>
    <cellStyle name="Normal 41 4 2 2 3 2 4" xfId="45830"/>
    <cellStyle name="Normal 41 4 2 2 3 3" xfId="45831"/>
    <cellStyle name="Normal 41 4 2 2 3 3 2" xfId="45832"/>
    <cellStyle name="Normal 41 4 2 2 3 3 3" xfId="45833"/>
    <cellStyle name="Normal 41 4 2 2 3 4" xfId="45834"/>
    <cellStyle name="Normal 41 4 2 2 3 5" xfId="45835"/>
    <cellStyle name="Normal 41 4 2 2 4" xfId="45836"/>
    <cellStyle name="Normal 41 4 2 2 4 2" xfId="45837"/>
    <cellStyle name="Normal 41 4 2 2 4 2 2" xfId="45838"/>
    <cellStyle name="Normal 41 4 2 2 4 2 3" xfId="45839"/>
    <cellStyle name="Normal 41 4 2 2 4 3" xfId="45840"/>
    <cellStyle name="Normal 41 4 2 2 4 4" xfId="45841"/>
    <cellStyle name="Normal 41 4 2 2 5" xfId="45842"/>
    <cellStyle name="Normal 41 4 2 2 5 2" xfId="45843"/>
    <cellStyle name="Normal 41 4 2 2 5 3" xfId="45844"/>
    <cellStyle name="Normal 41 4 2 2 6" xfId="45845"/>
    <cellStyle name="Normal 41 4 2 2 7" xfId="45846"/>
    <cellStyle name="Normal 41 4 2 2_Schs" xfId="45847"/>
    <cellStyle name="Normal 41 4 2 3" xfId="45848"/>
    <cellStyle name="Normal 41 4 2 4" xfId="45849"/>
    <cellStyle name="Normal 41 4 2 4 2" xfId="45850"/>
    <cellStyle name="Normal 41 4 2 4 2 2" xfId="45851"/>
    <cellStyle name="Normal 41 4 2 4 2 2 2" xfId="45852"/>
    <cellStyle name="Normal 41 4 2 4 2 2 3" xfId="45853"/>
    <cellStyle name="Normal 41 4 2 4 2 3" xfId="45854"/>
    <cellStyle name="Normal 41 4 2 4 2 4" xfId="45855"/>
    <cellStyle name="Normal 41 4 2 4 3" xfId="45856"/>
    <cellStyle name="Normal 41 4 2 4 3 2" xfId="45857"/>
    <cellStyle name="Normal 41 4 2 4 3 3" xfId="45858"/>
    <cellStyle name="Normal 41 4 2 4 4" xfId="45859"/>
    <cellStyle name="Normal 41 4 2 4 5" xfId="45860"/>
    <cellStyle name="Normal 41 4 2 5" xfId="45861"/>
    <cellStyle name="Normal 41 4 2 5 2" xfId="45862"/>
    <cellStyle name="Normal 41 4 2 5 2 2" xfId="45863"/>
    <cellStyle name="Normal 41 4 2 5 2 3" xfId="45864"/>
    <cellStyle name="Normal 41 4 2 5 3" xfId="45865"/>
    <cellStyle name="Normal 41 4 2 5 4" xfId="45866"/>
    <cellStyle name="Normal 41 4 2 6" xfId="45867"/>
    <cellStyle name="Normal 41 4 2 6 2" xfId="45868"/>
    <cellStyle name="Normal 41 4 2 6 3" xfId="45869"/>
    <cellStyle name="Normal 41 4 2 7" xfId="45870"/>
    <cellStyle name="Normal 41 4 2 8" xfId="45871"/>
    <cellStyle name="Normal 41 4 2_Schs" xfId="45872"/>
    <cellStyle name="Normal 41 4 3" xfId="45873"/>
    <cellStyle name="Normal 41 4 3 2" xfId="45874"/>
    <cellStyle name="Normal 41 4 3 3" xfId="45875"/>
    <cellStyle name="Normal 41 4 3 3 2" xfId="45876"/>
    <cellStyle name="Normal 41 4 3 3 2 2" xfId="45877"/>
    <cellStyle name="Normal 41 4 3 3 2 2 2" xfId="45878"/>
    <cellStyle name="Normal 41 4 3 3 2 2 3" xfId="45879"/>
    <cellStyle name="Normal 41 4 3 3 2 3" xfId="45880"/>
    <cellStyle name="Normal 41 4 3 3 2 4" xfId="45881"/>
    <cellStyle name="Normal 41 4 3 3 3" xfId="45882"/>
    <cellStyle name="Normal 41 4 3 3 3 2" xfId="45883"/>
    <cellStyle name="Normal 41 4 3 3 3 3" xfId="45884"/>
    <cellStyle name="Normal 41 4 3 3 4" xfId="45885"/>
    <cellStyle name="Normal 41 4 3 3 5" xfId="45886"/>
    <cellStyle name="Normal 41 4 3 4" xfId="45887"/>
    <cellStyle name="Normal 41 4 3 4 2" xfId="45888"/>
    <cellStyle name="Normal 41 4 3 4 2 2" xfId="45889"/>
    <cellStyle name="Normal 41 4 3 4 2 3" xfId="45890"/>
    <cellStyle name="Normal 41 4 3 4 3" xfId="45891"/>
    <cellStyle name="Normal 41 4 3 4 4" xfId="45892"/>
    <cellStyle name="Normal 41 4 3 5" xfId="45893"/>
    <cellStyle name="Normal 41 4 3 5 2" xfId="45894"/>
    <cellStyle name="Normal 41 4 3 5 3" xfId="45895"/>
    <cellStyle name="Normal 41 4 3 6" xfId="45896"/>
    <cellStyle name="Normal 41 4 3 7" xfId="45897"/>
    <cellStyle name="Normal 41 4 3_Schs" xfId="45898"/>
    <cellStyle name="Normal 41 4 4" xfId="45899"/>
    <cellStyle name="Normal 41 4 5" xfId="45900"/>
    <cellStyle name="Normal 41 4 5 2" xfId="45901"/>
    <cellStyle name="Normal 41 4 5 2 2" xfId="45902"/>
    <cellStyle name="Normal 41 4 5 2 2 2" xfId="45903"/>
    <cellStyle name="Normal 41 4 5 2 2 3" xfId="45904"/>
    <cellStyle name="Normal 41 4 5 2 3" xfId="45905"/>
    <cellStyle name="Normal 41 4 5 2 4" xfId="45906"/>
    <cellStyle name="Normal 41 4 5 3" xfId="45907"/>
    <cellStyle name="Normal 41 4 5 3 2" xfId="45908"/>
    <cellStyle name="Normal 41 4 5 3 3" xfId="45909"/>
    <cellStyle name="Normal 41 4 5 4" xfId="45910"/>
    <cellStyle name="Normal 41 4 5 5" xfId="45911"/>
    <cellStyle name="Normal 41 4 6" xfId="45912"/>
    <cellStyle name="Normal 41 4 6 2" xfId="45913"/>
    <cellStyle name="Normal 41 4 6 2 2" xfId="45914"/>
    <cellStyle name="Normal 41 4 6 2 3" xfId="45915"/>
    <cellStyle name="Normal 41 4 6 3" xfId="45916"/>
    <cellStyle name="Normal 41 4 6 4" xfId="45917"/>
    <cellStyle name="Normal 41 4 7" xfId="45918"/>
    <cellStyle name="Normal 41 4 7 2" xfId="45919"/>
    <cellStyle name="Normal 41 4 7 3" xfId="45920"/>
    <cellStyle name="Normal 41 4 8" xfId="45921"/>
    <cellStyle name="Normal 41 4 9" xfId="45922"/>
    <cellStyle name="Normal 41 4_Schs" xfId="45923"/>
    <cellStyle name="Normal 41 5" xfId="45924"/>
    <cellStyle name="Normal 41 5 2" xfId="45925"/>
    <cellStyle name="Normal 41 5 2 2" xfId="45926"/>
    <cellStyle name="Normal 41 5 2 2 2" xfId="45927"/>
    <cellStyle name="Normal 41 5 2 2 3" xfId="45928"/>
    <cellStyle name="Normal 41 5 2 2 3 2" xfId="45929"/>
    <cellStyle name="Normal 41 5 2 2 3 2 2" xfId="45930"/>
    <cellStyle name="Normal 41 5 2 2 3 2 2 2" xfId="45931"/>
    <cellStyle name="Normal 41 5 2 2 3 2 2 3" xfId="45932"/>
    <cellStyle name="Normal 41 5 2 2 3 2 3" xfId="45933"/>
    <cellStyle name="Normal 41 5 2 2 3 2 4" xfId="45934"/>
    <cellStyle name="Normal 41 5 2 2 3 3" xfId="45935"/>
    <cellStyle name="Normal 41 5 2 2 3 3 2" xfId="45936"/>
    <cellStyle name="Normal 41 5 2 2 3 3 3" xfId="45937"/>
    <cellStyle name="Normal 41 5 2 2 3 4" xfId="45938"/>
    <cellStyle name="Normal 41 5 2 2 3 5" xfId="45939"/>
    <cellStyle name="Normal 41 5 2 2 4" xfId="45940"/>
    <cellStyle name="Normal 41 5 2 2 4 2" xfId="45941"/>
    <cellStyle name="Normal 41 5 2 2 4 2 2" xfId="45942"/>
    <cellStyle name="Normal 41 5 2 2 4 2 3" xfId="45943"/>
    <cellStyle name="Normal 41 5 2 2 4 3" xfId="45944"/>
    <cellStyle name="Normal 41 5 2 2 4 4" xfId="45945"/>
    <cellStyle name="Normal 41 5 2 2 5" xfId="45946"/>
    <cellStyle name="Normal 41 5 2 2 5 2" xfId="45947"/>
    <cellStyle name="Normal 41 5 2 2 5 3" xfId="45948"/>
    <cellStyle name="Normal 41 5 2 2 6" xfId="45949"/>
    <cellStyle name="Normal 41 5 2 2 7" xfId="45950"/>
    <cellStyle name="Normal 41 5 2 2_Schs" xfId="45951"/>
    <cellStyle name="Normal 41 5 2 3" xfId="45952"/>
    <cellStyle name="Normal 41 5 2 4" xfId="45953"/>
    <cellStyle name="Normal 41 5 2 4 2" xfId="45954"/>
    <cellStyle name="Normal 41 5 2 4 2 2" xfId="45955"/>
    <cellStyle name="Normal 41 5 2 4 2 2 2" xfId="45956"/>
    <cellStyle name="Normal 41 5 2 4 2 2 3" xfId="45957"/>
    <cellStyle name="Normal 41 5 2 4 2 3" xfId="45958"/>
    <cellStyle name="Normal 41 5 2 4 2 4" xfId="45959"/>
    <cellStyle name="Normal 41 5 2 4 3" xfId="45960"/>
    <cellStyle name="Normal 41 5 2 4 3 2" xfId="45961"/>
    <cellStyle name="Normal 41 5 2 4 3 3" xfId="45962"/>
    <cellStyle name="Normal 41 5 2 4 4" xfId="45963"/>
    <cellStyle name="Normal 41 5 2 4 5" xfId="45964"/>
    <cellStyle name="Normal 41 5 2 5" xfId="45965"/>
    <cellStyle name="Normal 41 5 2 5 2" xfId="45966"/>
    <cellStyle name="Normal 41 5 2 5 2 2" xfId="45967"/>
    <cellStyle name="Normal 41 5 2 5 2 3" xfId="45968"/>
    <cellStyle name="Normal 41 5 2 5 3" xfId="45969"/>
    <cellStyle name="Normal 41 5 2 5 4" xfId="45970"/>
    <cellStyle name="Normal 41 5 2 6" xfId="45971"/>
    <cellStyle name="Normal 41 5 2 6 2" xfId="45972"/>
    <cellStyle name="Normal 41 5 2 6 3" xfId="45973"/>
    <cellStyle name="Normal 41 5 2 7" xfId="45974"/>
    <cellStyle name="Normal 41 5 2 8" xfId="45975"/>
    <cellStyle name="Normal 41 5 2_Schs" xfId="45976"/>
    <cellStyle name="Normal 41 5 3" xfId="45977"/>
    <cellStyle name="Normal 41 5 3 2" xfId="45978"/>
    <cellStyle name="Normal 41 5 3 3" xfId="45979"/>
    <cellStyle name="Normal 41 5 3 3 2" xfId="45980"/>
    <cellStyle name="Normal 41 5 3 3 2 2" xfId="45981"/>
    <cellStyle name="Normal 41 5 3 3 2 2 2" xfId="45982"/>
    <cellStyle name="Normal 41 5 3 3 2 2 3" xfId="45983"/>
    <cellStyle name="Normal 41 5 3 3 2 3" xfId="45984"/>
    <cellStyle name="Normal 41 5 3 3 2 4" xfId="45985"/>
    <cellStyle name="Normal 41 5 3 3 3" xfId="45986"/>
    <cellStyle name="Normal 41 5 3 3 3 2" xfId="45987"/>
    <cellStyle name="Normal 41 5 3 3 3 3" xfId="45988"/>
    <cellStyle name="Normal 41 5 3 3 4" xfId="45989"/>
    <cellStyle name="Normal 41 5 3 3 5" xfId="45990"/>
    <cellStyle name="Normal 41 5 3 4" xfId="45991"/>
    <cellStyle name="Normal 41 5 3 4 2" xfId="45992"/>
    <cellStyle name="Normal 41 5 3 4 2 2" xfId="45993"/>
    <cellStyle name="Normal 41 5 3 4 2 3" xfId="45994"/>
    <cellStyle name="Normal 41 5 3 4 3" xfId="45995"/>
    <cellStyle name="Normal 41 5 3 4 4" xfId="45996"/>
    <cellStyle name="Normal 41 5 3 5" xfId="45997"/>
    <cellStyle name="Normal 41 5 3 5 2" xfId="45998"/>
    <cellStyle name="Normal 41 5 3 5 3" xfId="45999"/>
    <cellStyle name="Normal 41 5 3 6" xfId="46000"/>
    <cellStyle name="Normal 41 5 3 7" xfId="46001"/>
    <cellStyle name="Normal 41 5 3_Schs" xfId="46002"/>
    <cellStyle name="Normal 41 5 4" xfId="46003"/>
    <cellStyle name="Normal 41 5 5" xfId="46004"/>
    <cellStyle name="Normal 41 5 5 2" xfId="46005"/>
    <cellStyle name="Normal 41 5 5 2 2" xfId="46006"/>
    <cellStyle name="Normal 41 5 5 2 2 2" xfId="46007"/>
    <cellStyle name="Normal 41 5 5 2 2 3" xfId="46008"/>
    <cellStyle name="Normal 41 5 5 2 3" xfId="46009"/>
    <cellStyle name="Normal 41 5 5 2 4" xfId="46010"/>
    <cellStyle name="Normal 41 5 5 3" xfId="46011"/>
    <cellStyle name="Normal 41 5 5 3 2" xfId="46012"/>
    <cellStyle name="Normal 41 5 5 3 3" xfId="46013"/>
    <cellStyle name="Normal 41 5 5 4" xfId="46014"/>
    <cellStyle name="Normal 41 5 5 5" xfId="46015"/>
    <cellStyle name="Normal 41 5 6" xfId="46016"/>
    <cellStyle name="Normal 41 5 6 2" xfId="46017"/>
    <cellStyle name="Normal 41 5 6 2 2" xfId="46018"/>
    <cellStyle name="Normal 41 5 6 2 3" xfId="46019"/>
    <cellStyle name="Normal 41 5 6 3" xfId="46020"/>
    <cellStyle name="Normal 41 5 6 4" xfId="46021"/>
    <cellStyle name="Normal 41 5 7" xfId="46022"/>
    <cellStyle name="Normal 41 5 7 2" xfId="46023"/>
    <cellStyle name="Normal 41 5 7 3" xfId="46024"/>
    <cellStyle name="Normal 41 5 8" xfId="46025"/>
    <cellStyle name="Normal 41 5 9" xfId="46026"/>
    <cellStyle name="Normal 41 5_Schs" xfId="46027"/>
    <cellStyle name="Normal 41 6" xfId="46028"/>
    <cellStyle name="Normal 41 6 2" xfId="46029"/>
    <cellStyle name="Normal 41 6 2 2" xfId="46030"/>
    <cellStyle name="Normal 41 6 2 3" xfId="46031"/>
    <cellStyle name="Normal 41 6 2 3 2" xfId="46032"/>
    <cellStyle name="Normal 41 6 2 3 2 2" xfId="46033"/>
    <cellStyle name="Normal 41 6 2 3 2 2 2" xfId="46034"/>
    <cellStyle name="Normal 41 6 2 3 2 2 3" xfId="46035"/>
    <cellStyle name="Normal 41 6 2 3 2 3" xfId="46036"/>
    <cellStyle name="Normal 41 6 2 3 2 4" xfId="46037"/>
    <cellStyle name="Normal 41 6 2 3 3" xfId="46038"/>
    <cellStyle name="Normal 41 6 2 3 3 2" xfId="46039"/>
    <cellStyle name="Normal 41 6 2 3 3 3" xfId="46040"/>
    <cellStyle name="Normal 41 6 2 3 4" xfId="46041"/>
    <cellStyle name="Normal 41 6 2 3 5" xfId="46042"/>
    <cellStyle name="Normal 41 6 2 4" xfId="46043"/>
    <cellStyle name="Normal 41 6 2 4 2" xfId="46044"/>
    <cellStyle name="Normal 41 6 2 4 2 2" xfId="46045"/>
    <cellStyle name="Normal 41 6 2 4 2 3" xfId="46046"/>
    <cellStyle name="Normal 41 6 2 4 3" xfId="46047"/>
    <cellStyle name="Normal 41 6 2 4 4" xfId="46048"/>
    <cellStyle name="Normal 41 6 2 5" xfId="46049"/>
    <cellStyle name="Normal 41 6 2 5 2" xfId="46050"/>
    <cellStyle name="Normal 41 6 2 5 3" xfId="46051"/>
    <cellStyle name="Normal 41 6 2 6" xfId="46052"/>
    <cellStyle name="Normal 41 6 2 7" xfId="46053"/>
    <cellStyle name="Normal 41 6 2_Schs" xfId="46054"/>
    <cellStyle name="Normal 41 6 3" xfId="46055"/>
    <cellStyle name="Normal 41 6 4" xfId="46056"/>
    <cellStyle name="Normal 41 6 4 2" xfId="46057"/>
    <cellStyle name="Normal 41 6 4 2 2" xfId="46058"/>
    <cellStyle name="Normal 41 6 4 2 2 2" xfId="46059"/>
    <cellStyle name="Normal 41 6 4 2 2 3" xfId="46060"/>
    <cellStyle name="Normal 41 6 4 2 3" xfId="46061"/>
    <cellStyle name="Normal 41 6 4 2 4" xfId="46062"/>
    <cellStyle name="Normal 41 6 4 3" xfId="46063"/>
    <cellStyle name="Normal 41 6 4 3 2" xfId="46064"/>
    <cellStyle name="Normal 41 6 4 3 3" xfId="46065"/>
    <cellStyle name="Normal 41 6 4 4" xfId="46066"/>
    <cellStyle name="Normal 41 6 4 5" xfId="46067"/>
    <cellStyle name="Normal 41 6 5" xfId="46068"/>
    <cellStyle name="Normal 41 6 5 2" xfId="46069"/>
    <cellStyle name="Normal 41 6 5 2 2" xfId="46070"/>
    <cellStyle name="Normal 41 6 5 2 3" xfId="46071"/>
    <cellStyle name="Normal 41 6 5 3" xfId="46072"/>
    <cellStyle name="Normal 41 6 5 4" xfId="46073"/>
    <cellStyle name="Normal 41 6 6" xfId="46074"/>
    <cellStyle name="Normal 41 6 6 2" xfId="46075"/>
    <cellStyle name="Normal 41 6 6 3" xfId="46076"/>
    <cellStyle name="Normal 41 6 7" xfId="46077"/>
    <cellStyle name="Normal 41 6 8" xfId="46078"/>
    <cellStyle name="Normal 41 6_Schs" xfId="46079"/>
    <cellStyle name="Normal 41 7" xfId="46080"/>
    <cellStyle name="Normal 41 7 2" xfId="46081"/>
    <cellStyle name="Normal 41 7 3" xfId="46082"/>
    <cellStyle name="Normal 41 7 3 2" xfId="46083"/>
    <cellStyle name="Normal 41 7 3 2 2" xfId="46084"/>
    <cellStyle name="Normal 41 7 3 2 2 2" xfId="46085"/>
    <cellStyle name="Normal 41 7 3 2 2 3" xfId="46086"/>
    <cellStyle name="Normal 41 7 3 2 3" xfId="46087"/>
    <cellStyle name="Normal 41 7 3 2 4" xfId="46088"/>
    <cellStyle name="Normal 41 7 3 3" xfId="46089"/>
    <cellStyle name="Normal 41 7 3 3 2" xfId="46090"/>
    <cellStyle name="Normal 41 7 3 3 3" xfId="46091"/>
    <cellStyle name="Normal 41 7 3 4" xfId="46092"/>
    <cellStyle name="Normal 41 7 3 5" xfId="46093"/>
    <cellStyle name="Normal 41 7 4" xfId="46094"/>
    <cellStyle name="Normal 41 7 4 2" xfId="46095"/>
    <cellStyle name="Normal 41 7 4 2 2" xfId="46096"/>
    <cellStyle name="Normal 41 7 4 2 3" xfId="46097"/>
    <cellStyle name="Normal 41 7 4 3" xfId="46098"/>
    <cellStyle name="Normal 41 7 4 4" xfId="46099"/>
    <cellStyle name="Normal 41 7 5" xfId="46100"/>
    <cellStyle name="Normal 41 7 5 2" xfId="46101"/>
    <cellStyle name="Normal 41 7 5 3" xfId="46102"/>
    <cellStyle name="Normal 41 7 6" xfId="46103"/>
    <cellStyle name="Normal 41 7 7" xfId="46104"/>
    <cellStyle name="Normal 41 7_Schs" xfId="46105"/>
    <cellStyle name="Normal 41 8" xfId="46106"/>
    <cellStyle name="Normal 41 9" xfId="46107"/>
    <cellStyle name="Normal 41 9 2" xfId="46108"/>
    <cellStyle name="Normal 41 9 2 2" xfId="46109"/>
    <cellStyle name="Normal 41 9 2 2 2" xfId="46110"/>
    <cellStyle name="Normal 41 9 2 2 3" xfId="46111"/>
    <cellStyle name="Normal 41 9 2 3" xfId="46112"/>
    <cellStyle name="Normal 41 9 2 4" xfId="46113"/>
    <cellStyle name="Normal 41 9 3" xfId="46114"/>
    <cellStyle name="Normal 41 9 3 2" xfId="46115"/>
    <cellStyle name="Normal 41 9 3 3" xfId="46116"/>
    <cellStyle name="Normal 41 9 4" xfId="46117"/>
    <cellStyle name="Normal 41 9 5" xfId="46118"/>
    <cellStyle name="Normal 41_Schs" xfId="46119"/>
    <cellStyle name="Normal 42" xfId="46120"/>
    <cellStyle name="Normal 42 2" xfId="46121"/>
    <cellStyle name="Normal 42 2 2" xfId="46122"/>
    <cellStyle name="Normal 42 2 2 2" xfId="46123"/>
    <cellStyle name="Normal 42 2 2 3" xfId="46124"/>
    <cellStyle name="Normal 42 2 2 3 2" xfId="46125"/>
    <cellStyle name="Normal 42 2 2 3 2 2" xfId="46126"/>
    <cellStyle name="Normal 42 2 2 3 2 2 2" xfId="46127"/>
    <cellStyle name="Normal 42 2 2 3 2 2 3" xfId="46128"/>
    <cellStyle name="Normal 42 2 2 3 2 3" xfId="46129"/>
    <cellStyle name="Normal 42 2 2 3 2 4" xfId="46130"/>
    <cellStyle name="Normal 42 2 2 3 3" xfId="46131"/>
    <cellStyle name="Normal 42 2 2 3 3 2" xfId="46132"/>
    <cellStyle name="Normal 42 2 2 3 3 3" xfId="46133"/>
    <cellStyle name="Normal 42 2 2 3 4" xfId="46134"/>
    <cellStyle name="Normal 42 2 2 3 5" xfId="46135"/>
    <cellStyle name="Normal 42 2 2 4" xfId="46136"/>
    <cellStyle name="Normal 42 2 2 4 2" xfId="46137"/>
    <cellStyle name="Normal 42 2 2 4 2 2" xfId="46138"/>
    <cellStyle name="Normal 42 2 2 4 2 3" xfId="46139"/>
    <cellStyle name="Normal 42 2 2 4 3" xfId="46140"/>
    <cellStyle name="Normal 42 2 2 4 4" xfId="46141"/>
    <cellStyle name="Normal 42 2 2 5" xfId="46142"/>
    <cellStyle name="Normal 42 2 2 5 2" xfId="46143"/>
    <cellStyle name="Normal 42 2 2 5 3" xfId="46144"/>
    <cellStyle name="Normal 42 2 2 6" xfId="46145"/>
    <cellStyle name="Normal 42 2 2 7" xfId="46146"/>
    <cellStyle name="Normal 42 2 2_Schs" xfId="46147"/>
    <cellStyle name="Normal 42 2 3" xfId="46148"/>
    <cellStyle name="Normal 42 2 4" xfId="46149"/>
    <cellStyle name="Normal 42 2 4 2" xfId="46150"/>
    <cellStyle name="Normal 42 2 4 2 2" xfId="46151"/>
    <cellStyle name="Normal 42 2 4 2 2 2" xfId="46152"/>
    <cellStyle name="Normal 42 2 4 2 2 3" xfId="46153"/>
    <cellStyle name="Normal 42 2 4 2 3" xfId="46154"/>
    <cellStyle name="Normal 42 2 4 2 4" xfId="46155"/>
    <cellStyle name="Normal 42 2 4 3" xfId="46156"/>
    <cellStyle name="Normal 42 2 4 3 2" xfId="46157"/>
    <cellStyle name="Normal 42 2 4 3 3" xfId="46158"/>
    <cellStyle name="Normal 42 2 4 4" xfId="46159"/>
    <cellStyle name="Normal 42 2 4 5" xfId="46160"/>
    <cellStyle name="Normal 42 2 5" xfId="46161"/>
    <cellStyle name="Normal 42 2 5 2" xfId="46162"/>
    <cellStyle name="Normal 42 2 5 2 2" xfId="46163"/>
    <cellStyle name="Normal 42 2 5 2 3" xfId="46164"/>
    <cellStyle name="Normal 42 2 5 3" xfId="46165"/>
    <cellStyle name="Normal 42 2 5 4" xfId="46166"/>
    <cellStyle name="Normal 42 2 6" xfId="46167"/>
    <cellStyle name="Normal 42 2 6 2" xfId="46168"/>
    <cellStyle name="Normal 42 2 6 3" xfId="46169"/>
    <cellStyle name="Normal 42 2 7" xfId="46170"/>
    <cellStyle name="Normal 42 2 8" xfId="46171"/>
    <cellStyle name="Normal 42 2_Schs" xfId="46172"/>
    <cellStyle name="Normal 42 3" xfId="46173"/>
    <cellStyle name="Normal 42 3 2" xfId="46174"/>
    <cellStyle name="Normal 42 3 3" xfId="46175"/>
    <cellStyle name="Normal 42 3 3 2" xfId="46176"/>
    <cellStyle name="Normal 42 3 3 2 2" xfId="46177"/>
    <cellStyle name="Normal 42 3 3 2 2 2" xfId="46178"/>
    <cellStyle name="Normal 42 3 3 2 2 3" xfId="46179"/>
    <cellStyle name="Normal 42 3 3 2 3" xfId="46180"/>
    <cellStyle name="Normal 42 3 3 2 4" xfId="46181"/>
    <cellStyle name="Normal 42 3 3 3" xfId="46182"/>
    <cellStyle name="Normal 42 3 3 3 2" xfId="46183"/>
    <cellStyle name="Normal 42 3 3 3 3" xfId="46184"/>
    <cellStyle name="Normal 42 3 3 4" xfId="46185"/>
    <cellStyle name="Normal 42 3 3 5" xfId="46186"/>
    <cellStyle name="Normal 42 3 4" xfId="46187"/>
    <cellStyle name="Normal 42 3 4 2" xfId="46188"/>
    <cellStyle name="Normal 42 3 4 2 2" xfId="46189"/>
    <cellStyle name="Normal 42 3 4 2 3" xfId="46190"/>
    <cellStyle name="Normal 42 3 4 3" xfId="46191"/>
    <cellStyle name="Normal 42 3 4 4" xfId="46192"/>
    <cellStyle name="Normal 42 3 5" xfId="46193"/>
    <cellStyle name="Normal 42 3 5 2" xfId="46194"/>
    <cellStyle name="Normal 42 3 5 3" xfId="46195"/>
    <cellStyle name="Normal 42 3 6" xfId="46196"/>
    <cellStyle name="Normal 42 3 7" xfId="46197"/>
    <cellStyle name="Normal 42 3_Schs" xfId="46198"/>
    <cellStyle name="Normal 42 4" xfId="46199"/>
    <cellStyle name="Normal 42 5" xfId="46200"/>
    <cellStyle name="Normal 42 5 2" xfId="46201"/>
    <cellStyle name="Normal 42 5 2 2" xfId="46202"/>
    <cellStyle name="Normal 42 5 2 2 2" xfId="46203"/>
    <cellStyle name="Normal 42 5 2 2 3" xfId="46204"/>
    <cellStyle name="Normal 42 5 2 3" xfId="46205"/>
    <cellStyle name="Normal 42 5 2 4" xfId="46206"/>
    <cellStyle name="Normal 42 5 3" xfId="46207"/>
    <cellStyle name="Normal 42 5 3 2" xfId="46208"/>
    <cellStyle name="Normal 42 5 3 3" xfId="46209"/>
    <cellStyle name="Normal 42 5 4" xfId="46210"/>
    <cellStyle name="Normal 42 5 5" xfId="46211"/>
    <cellStyle name="Normal 42 6" xfId="46212"/>
    <cellStyle name="Normal 42 6 2" xfId="46213"/>
    <cellStyle name="Normal 42 6 2 2" xfId="46214"/>
    <cellStyle name="Normal 42 6 2 3" xfId="46215"/>
    <cellStyle name="Normal 42 6 3" xfId="46216"/>
    <cellStyle name="Normal 42 6 4" xfId="46217"/>
    <cellStyle name="Normal 42 7" xfId="46218"/>
    <cellStyle name="Normal 42 7 2" xfId="46219"/>
    <cellStyle name="Normal 42 7 3" xfId="46220"/>
    <cellStyle name="Normal 42 8" xfId="46221"/>
    <cellStyle name="Normal 42 9" xfId="46222"/>
    <cellStyle name="Normal 42_Schs" xfId="46223"/>
    <cellStyle name="Normal 43" xfId="46224"/>
    <cellStyle name="Normal 43 10" xfId="46225"/>
    <cellStyle name="Normal 43 2" xfId="46226"/>
    <cellStyle name="Normal 43 2 2" xfId="46227"/>
    <cellStyle name="Normal 43 2 2 2" xfId="46228"/>
    <cellStyle name="Normal 43 2 2 3" xfId="46229"/>
    <cellStyle name="Normal 43 2 2 3 2" xfId="46230"/>
    <cellStyle name="Normal 43 2 2 3 2 2" xfId="46231"/>
    <cellStyle name="Normal 43 2 2 3 2 2 2" xfId="46232"/>
    <cellStyle name="Normal 43 2 2 3 2 2 3" xfId="46233"/>
    <cellStyle name="Normal 43 2 2 3 2 3" xfId="46234"/>
    <cellStyle name="Normal 43 2 2 3 2 4" xfId="46235"/>
    <cellStyle name="Normal 43 2 2 3 3" xfId="46236"/>
    <cellStyle name="Normal 43 2 2 3 3 2" xfId="46237"/>
    <cellStyle name="Normal 43 2 2 3 3 3" xfId="46238"/>
    <cellStyle name="Normal 43 2 2 3 4" xfId="46239"/>
    <cellStyle name="Normal 43 2 2 3 5" xfId="46240"/>
    <cellStyle name="Normal 43 2 2 4" xfId="46241"/>
    <cellStyle name="Normal 43 2 2 4 2" xfId="46242"/>
    <cellStyle name="Normal 43 2 2 4 2 2" xfId="46243"/>
    <cellStyle name="Normal 43 2 2 4 2 3" xfId="46244"/>
    <cellStyle name="Normal 43 2 2 4 3" xfId="46245"/>
    <cellStyle name="Normal 43 2 2 4 4" xfId="46246"/>
    <cellStyle name="Normal 43 2 2 5" xfId="46247"/>
    <cellStyle name="Normal 43 2 2 5 2" xfId="46248"/>
    <cellStyle name="Normal 43 2 2 5 3" xfId="46249"/>
    <cellStyle name="Normal 43 2 2 6" xfId="46250"/>
    <cellStyle name="Normal 43 2 2 7" xfId="46251"/>
    <cellStyle name="Normal 43 2 2_Schs" xfId="46252"/>
    <cellStyle name="Normal 43 2 3" xfId="46253"/>
    <cellStyle name="Normal 43 2 4" xfId="46254"/>
    <cellStyle name="Normal 43 2 4 2" xfId="46255"/>
    <cellStyle name="Normal 43 2 4 2 2" xfId="46256"/>
    <cellStyle name="Normal 43 2 4 2 2 2" xfId="46257"/>
    <cellStyle name="Normal 43 2 4 2 2 3" xfId="46258"/>
    <cellStyle name="Normal 43 2 4 2 3" xfId="46259"/>
    <cellStyle name="Normal 43 2 4 2 4" xfId="46260"/>
    <cellStyle name="Normal 43 2 4 3" xfId="46261"/>
    <cellStyle name="Normal 43 2 4 3 2" xfId="46262"/>
    <cellStyle name="Normal 43 2 4 3 3" xfId="46263"/>
    <cellStyle name="Normal 43 2 4 4" xfId="46264"/>
    <cellStyle name="Normal 43 2 4 5" xfId="46265"/>
    <cellStyle name="Normal 43 2 5" xfId="46266"/>
    <cellStyle name="Normal 43 2 5 2" xfId="46267"/>
    <cellStyle name="Normal 43 2 5 2 2" xfId="46268"/>
    <cellStyle name="Normal 43 2 5 2 3" xfId="46269"/>
    <cellStyle name="Normal 43 2 5 3" xfId="46270"/>
    <cellStyle name="Normal 43 2 5 4" xfId="46271"/>
    <cellStyle name="Normal 43 2 6" xfId="46272"/>
    <cellStyle name="Normal 43 2 6 2" xfId="46273"/>
    <cellStyle name="Normal 43 2 6 3" xfId="46274"/>
    <cellStyle name="Normal 43 2 7" xfId="46275"/>
    <cellStyle name="Normal 43 2 8" xfId="46276"/>
    <cellStyle name="Normal 43 2_Schs" xfId="46277"/>
    <cellStyle name="Normal 43 3" xfId="46278"/>
    <cellStyle name="Normal 43 3 2" xfId="46279"/>
    <cellStyle name="Normal 43 3 3" xfId="46280"/>
    <cellStyle name="Normal 43 3 3 2" xfId="46281"/>
    <cellStyle name="Normal 43 3 3 2 2" xfId="46282"/>
    <cellStyle name="Normal 43 3 3 2 2 2" xfId="46283"/>
    <cellStyle name="Normal 43 3 3 2 2 3" xfId="46284"/>
    <cellStyle name="Normal 43 3 3 2 3" xfId="46285"/>
    <cellStyle name="Normal 43 3 3 2 4" xfId="46286"/>
    <cellStyle name="Normal 43 3 3 3" xfId="46287"/>
    <cellStyle name="Normal 43 3 3 3 2" xfId="46288"/>
    <cellStyle name="Normal 43 3 3 3 3" xfId="46289"/>
    <cellStyle name="Normal 43 3 3 4" xfId="46290"/>
    <cellStyle name="Normal 43 3 3 5" xfId="46291"/>
    <cellStyle name="Normal 43 3 4" xfId="46292"/>
    <cellStyle name="Normal 43 3 4 2" xfId="46293"/>
    <cellStyle name="Normal 43 3 4 2 2" xfId="46294"/>
    <cellStyle name="Normal 43 3 4 2 3" xfId="46295"/>
    <cellStyle name="Normal 43 3 4 3" xfId="46296"/>
    <cellStyle name="Normal 43 3 4 4" xfId="46297"/>
    <cellStyle name="Normal 43 3 5" xfId="46298"/>
    <cellStyle name="Normal 43 3 5 2" xfId="46299"/>
    <cellStyle name="Normal 43 3 5 3" xfId="46300"/>
    <cellStyle name="Normal 43 3 6" xfId="46301"/>
    <cellStyle name="Normal 43 3 7" xfId="46302"/>
    <cellStyle name="Normal 43 3_Schs" xfId="46303"/>
    <cellStyle name="Normal 43 4" xfId="46304"/>
    <cellStyle name="Normal 43 5" xfId="46305"/>
    <cellStyle name="Normal 43 6" xfId="46306"/>
    <cellStyle name="Normal 43 6 2" xfId="46307"/>
    <cellStyle name="Normal 43 6 2 2" xfId="46308"/>
    <cellStyle name="Normal 43 6 2 2 2" xfId="46309"/>
    <cellStyle name="Normal 43 6 2 2 3" xfId="46310"/>
    <cellStyle name="Normal 43 6 2 3" xfId="46311"/>
    <cellStyle name="Normal 43 6 2 4" xfId="46312"/>
    <cellStyle name="Normal 43 6 3" xfId="46313"/>
    <cellStyle name="Normal 43 6 3 2" xfId="46314"/>
    <cellStyle name="Normal 43 6 3 3" xfId="46315"/>
    <cellStyle name="Normal 43 6 4" xfId="46316"/>
    <cellStyle name="Normal 43 6 5" xfId="46317"/>
    <cellStyle name="Normal 43 7" xfId="46318"/>
    <cellStyle name="Normal 43 7 2" xfId="46319"/>
    <cellStyle name="Normal 43 7 2 2" xfId="46320"/>
    <cellStyle name="Normal 43 7 2 3" xfId="46321"/>
    <cellStyle name="Normal 43 7 3" xfId="46322"/>
    <cellStyle name="Normal 43 7 4" xfId="46323"/>
    <cellStyle name="Normal 43 8" xfId="46324"/>
    <cellStyle name="Normal 43 8 2" xfId="46325"/>
    <cellStyle name="Normal 43 8 3" xfId="46326"/>
    <cellStyle name="Normal 43 9" xfId="46327"/>
    <cellStyle name="Normal 43_Schs" xfId="46328"/>
    <cellStyle name="Normal 44" xfId="46329"/>
    <cellStyle name="Normal 44 10" xfId="46330"/>
    <cellStyle name="Normal 44 2" xfId="46331"/>
    <cellStyle name="Normal 44 2 2" xfId="46332"/>
    <cellStyle name="Normal 44 2 2 2" xfId="46333"/>
    <cellStyle name="Normal 44 2 2 3" xfId="46334"/>
    <cellStyle name="Normal 44 2 2 3 2" xfId="46335"/>
    <cellStyle name="Normal 44 2 2 3 2 2" xfId="46336"/>
    <cellStyle name="Normal 44 2 2 3 2 2 2" xfId="46337"/>
    <cellStyle name="Normal 44 2 2 3 2 2 3" xfId="46338"/>
    <cellStyle name="Normal 44 2 2 3 2 3" xfId="46339"/>
    <cellStyle name="Normal 44 2 2 3 2 4" xfId="46340"/>
    <cellStyle name="Normal 44 2 2 3 3" xfId="46341"/>
    <cellStyle name="Normal 44 2 2 3 3 2" xfId="46342"/>
    <cellStyle name="Normal 44 2 2 3 3 3" xfId="46343"/>
    <cellStyle name="Normal 44 2 2 3 4" xfId="46344"/>
    <cellStyle name="Normal 44 2 2 3 5" xfId="46345"/>
    <cellStyle name="Normal 44 2 2 4" xfId="46346"/>
    <cellStyle name="Normal 44 2 2 4 2" xfId="46347"/>
    <cellStyle name="Normal 44 2 2 4 2 2" xfId="46348"/>
    <cellStyle name="Normal 44 2 2 4 2 3" xfId="46349"/>
    <cellStyle name="Normal 44 2 2 4 3" xfId="46350"/>
    <cellStyle name="Normal 44 2 2 4 4" xfId="46351"/>
    <cellStyle name="Normal 44 2 2 5" xfId="46352"/>
    <cellStyle name="Normal 44 2 2 5 2" xfId="46353"/>
    <cellStyle name="Normal 44 2 2 5 3" xfId="46354"/>
    <cellStyle name="Normal 44 2 2 6" xfId="46355"/>
    <cellStyle name="Normal 44 2 2 7" xfId="46356"/>
    <cellStyle name="Normal 44 2 2_Schs" xfId="46357"/>
    <cellStyle name="Normal 44 2 3" xfId="46358"/>
    <cellStyle name="Normal 44 2 4" xfId="46359"/>
    <cellStyle name="Normal 44 2 4 2" xfId="46360"/>
    <cellStyle name="Normal 44 2 4 2 2" xfId="46361"/>
    <cellStyle name="Normal 44 2 4 2 2 2" xfId="46362"/>
    <cellStyle name="Normal 44 2 4 2 2 3" xfId="46363"/>
    <cellStyle name="Normal 44 2 4 2 3" xfId="46364"/>
    <cellStyle name="Normal 44 2 4 2 4" xfId="46365"/>
    <cellStyle name="Normal 44 2 4 3" xfId="46366"/>
    <cellStyle name="Normal 44 2 4 3 2" xfId="46367"/>
    <cellStyle name="Normal 44 2 4 3 3" xfId="46368"/>
    <cellStyle name="Normal 44 2 4 4" xfId="46369"/>
    <cellStyle name="Normal 44 2 4 5" xfId="46370"/>
    <cellStyle name="Normal 44 2 5" xfId="46371"/>
    <cellStyle name="Normal 44 2 5 2" xfId="46372"/>
    <cellStyle name="Normal 44 2 5 2 2" xfId="46373"/>
    <cellStyle name="Normal 44 2 5 2 3" xfId="46374"/>
    <cellStyle name="Normal 44 2 5 3" xfId="46375"/>
    <cellStyle name="Normal 44 2 5 4" xfId="46376"/>
    <cellStyle name="Normal 44 2 6" xfId="46377"/>
    <cellStyle name="Normal 44 2 6 2" xfId="46378"/>
    <cellStyle name="Normal 44 2 6 3" xfId="46379"/>
    <cellStyle name="Normal 44 2 7" xfId="46380"/>
    <cellStyle name="Normal 44 2 8" xfId="46381"/>
    <cellStyle name="Normal 44 2_Schs" xfId="46382"/>
    <cellStyle name="Normal 44 3" xfId="46383"/>
    <cellStyle name="Normal 44 3 2" xfId="46384"/>
    <cellStyle name="Normal 44 3 3" xfId="46385"/>
    <cellStyle name="Normal 44 3 3 2" xfId="46386"/>
    <cellStyle name="Normal 44 3 3 2 2" xfId="46387"/>
    <cellStyle name="Normal 44 3 3 2 2 2" xfId="46388"/>
    <cellStyle name="Normal 44 3 3 2 2 3" xfId="46389"/>
    <cellStyle name="Normal 44 3 3 2 3" xfId="46390"/>
    <cellStyle name="Normal 44 3 3 2 4" xfId="46391"/>
    <cellStyle name="Normal 44 3 3 3" xfId="46392"/>
    <cellStyle name="Normal 44 3 3 3 2" xfId="46393"/>
    <cellStyle name="Normal 44 3 3 3 3" xfId="46394"/>
    <cellStyle name="Normal 44 3 3 4" xfId="46395"/>
    <cellStyle name="Normal 44 3 3 5" xfId="46396"/>
    <cellStyle name="Normal 44 3 4" xfId="46397"/>
    <cellStyle name="Normal 44 3 4 2" xfId="46398"/>
    <cellStyle name="Normal 44 3 4 2 2" xfId="46399"/>
    <cellStyle name="Normal 44 3 4 2 3" xfId="46400"/>
    <cellStyle name="Normal 44 3 4 3" xfId="46401"/>
    <cellStyle name="Normal 44 3 4 4" xfId="46402"/>
    <cellStyle name="Normal 44 3 5" xfId="46403"/>
    <cellStyle name="Normal 44 3 5 2" xfId="46404"/>
    <cellStyle name="Normal 44 3 5 3" xfId="46405"/>
    <cellStyle name="Normal 44 3 6" xfId="46406"/>
    <cellStyle name="Normal 44 3 7" xfId="46407"/>
    <cellStyle name="Normal 44 3_Schs" xfId="46408"/>
    <cellStyle name="Normal 44 4" xfId="46409"/>
    <cellStyle name="Normal 44 5" xfId="46410"/>
    <cellStyle name="Normal 44 6" xfId="46411"/>
    <cellStyle name="Normal 44 6 2" xfId="46412"/>
    <cellStyle name="Normal 44 6 2 2" xfId="46413"/>
    <cellStyle name="Normal 44 6 2 2 2" xfId="46414"/>
    <cellStyle name="Normal 44 6 2 2 3" xfId="46415"/>
    <cellStyle name="Normal 44 6 2 3" xfId="46416"/>
    <cellStyle name="Normal 44 6 2 4" xfId="46417"/>
    <cellStyle name="Normal 44 6 3" xfId="46418"/>
    <cellStyle name="Normal 44 6 3 2" xfId="46419"/>
    <cellStyle name="Normal 44 6 3 3" xfId="46420"/>
    <cellStyle name="Normal 44 6 4" xfId="46421"/>
    <cellStyle name="Normal 44 6 5" xfId="46422"/>
    <cellStyle name="Normal 44 7" xfId="46423"/>
    <cellStyle name="Normal 44 7 2" xfId="46424"/>
    <cellStyle name="Normal 44 7 2 2" xfId="46425"/>
    <cellStyle name="Normal 44 7 2 3" xfId="46426"/>
    <cellStyle name="Normal 44 7 3" xfId="46427"/>
    <cellStyle name="Normal 44 7 4" xfId="46428"/>
    <cellStyle name="Normal 44 8" xfId="46429"/>
    <cellStyle name="Normal 44 8 2" xfId="46430"/>
    <cellStyle name="Normal 44 8 3" xfId="46431"/>
    <cellStyle name="Normal 44 9" xfId="46432"/>
    <cellStyle name="Normal 44_Schs" xfId="46433"/>
    <cellStyle name="Normal 45" xfId="46434"/>
    <cellStyle name="Normal 45 10" xfId="46435"/>
    <cellStyle name="Normal 45 10 2" xfId="46436"/>
    <cellStyle name="Normal 45 10 3" xfId="46437"/>
    <cellStyle name="Normal 45 11" xfId="46438"/>
    <cellStyle name="Normal 45 12" xfId="46439"/>
    <cellStyle name="Normal 45 13" xfId="46440"/>
    <cellStyle name="Normal 45 2" xfId="46441"/>
    <cellStyle name="Normal 45 2 10" xfId="46442"/>
    <cellStyle name="Normal 45 2 11" xfId="46443"/>
    <cellStyle name="Normal 45 2 12" xfId="46444"/>
    <cellStyle name="Normal 45 2 2" xfId="46445"/>
    <cellStyle name="Normal 45 2 2 10" xfId="46446"/>
    <cellStyle name="Normal 45 2 2 2" xfId="46447"/>
    <cellStyle name="Normal 45 2 2 2 2" xfId="46448"/>
    <cellStyle name="Normal 45 2 2 2 2 2" xfId="46449"/>
    <cellStyle name="Normal 45 2 2 2 2 2 2" xfId="46450"/>
    <cellStyle name="Normal 45 2 2 2 2 2 3" xfId="46451"/>
    <cellStyle name="Normal 45 2 2 2 2 2 3 2" xfId="46452"/>
    <cellStyle name="Normal 45 2 2 2 2 2 3 2 2" xfId="46453"/>
    <cellStyle name="Normal 45 2 2 2 2 2 3 2 2 2" xfId="46454"/>
    <cellStyle name="Normal 45 2 2 2 2 2 3 2 2 3" xfId="46455"/>
    <cellStyle name="Normal 45 2 2 2 2 2 3 2 3" xfId="46456"/>
    <cellStyle name="Normal 45 2 2 2 2 2 3 2 4" xfId="46457"/>
    <cellStyle name="Normal 45 2 2 2 2 2 3 3" xfId="46458"/>
    <cellStyle name="Normal 45 2 2 2 2 2 3 3 2" xfId="46459"/>
    <cellStyle name="Normal 45 2 2 2 2 2 3 3 3" xfId="46460"/>
    <cellStyle name="Normal 45 2 2 2 2 2 3 4" xfId="46461"/>
    <cellStyle name="Normal 45 2 2 2 2 2 3 5" xfId="46462"/>
    <cellStyle name="Normal 45 2 2 2 2 2 4" xfId="46463"/>
    <cellStyle name="Normal 45 2 2 2 2 2 4 2" xfId="46464"/>
    <cellStyle name="Normal 45 2 2 2 2 2 4 2 2" xfId="46465"/>
    <cellStyle name="Normal 45 2 2 2 2 2 4 2 3" xfId="46466"/>
    <cellStyle name="Normal 45 2 2 2 2 2 4 3" xfId="46467"/>
    <cellStyle name="Normal 45 2 2 2 2 2 4 4" xfId="46468"/>
    <cellStyle name="Normal 45 2 2 2 2 2 5" xfId="46469"/>
    <cellStyle name="Normal 45 2 2 2 2 2 5 2" xfId="46470"/>
    <cellStyle name="Normal 45 2 2 2 2 2 5 3" xfId="46471"/>
    <cellStyle name="Normal 45 2 2 2 2 2 6" xfId="46472"/>
    <cellStyle name="Normal 45 2 2 2 2 2 7" xfId="46473"/>
    <cellStyle name="Normal 45 2 2 2 2 2_Schs" xfId="46474"/>
    <cellStyle name="Normal 45 2 2 2 2 3" xfId="46475"/>
    <cellStyle name="Normal 45 2 2 2 2 4" xfId="46476"/>
    <cellStyle name="Normal 45 2 2 2 2 4 2" xfId="46477"/>
    <cellStyle name="Normal 45 2 2 2 2 4 2 2" xfId="46478"/>
    <cellStyle name="Normal 45 2 2 2 2 4 2 2 2" xfId="46479"/>
    <cellStyle name="Normal 45 2 2 2 2 4 2 2 3" xfId="46480"/>
    <cellStyle name="Normal 45 2 2 2 2 4 2 3" xfId="46481"/>
    <cellStyle name="Normal 45 2 2 2 2 4 2 4" xfId="46482"/>
    <cellStyle name="Normal 45 2 2 2 2 4 3" xfId="46483"/>
    <cellStyle name="Normal 45 2 2 2 2 4 3 2" xfId="46484"/>
    <cellStyle name="Normal 45 2 2 2 2 4 3 3" xfId="46485"/>
    <cellStyle name="Normal 45 2 2 2 2 4 4" xfId="46486"/>
    <cellStyle name="Normal 45 2 2 2 2 4 5" xfId="46487"/>
    <cellStyle name="Normal 45 2 2 2 2 5" xfId="46488"/>
    <cellStyle name="Normal 45 2 2 2 2 5 2" xfId="46489"/>
    <cellStyle name="Normal 45 2 2 2 2 5 2 2" xfId="46490"/>
    <cellStyle name="Normal 45 2 2 2 2 5 2 3" xfId="46491"/>
    <cellStyle name="Normal 45 2 2 2 2 5 3" xfId="46492"/>
    <cellStyle name="Normal 45 2 2 2 2 5 4" xfId="46493"/>
    <cellStyle name="Normal 45 2 2 2 2 6" xfId="46494"/>
    <cellStyle name="Normal 45 2 2 2 2 6 2" xfId="46495"/>
    <cellStyle name="Normal 45 2 2 2 2 6 3" xfId="46496"/>
    <cellStyle name="Normal 45 2 2 2 2 7" xfId="46497"/>
    <cellStyle name="Normal 45 2 2 2 2 8" xfId="46498"/>
    <cellStyle name="Normal 45 2 2 2 2_Schs" xfId="46499"/>
    <cellStyle name="Normal 45 2 2 2 3" xfId="46500"/>
    <cellStyle name="Normal 45 2 2 2 3 2" xfId="46501"/>
    <cellStyle name="Normal 45 2 2 2 3 3" xfId="46502"/>
    <cellStyle name="Normal 45 2 2 2 3 3 2" xfId="46503"/>
    <cellStyle name="Normal 45 2 2 2 3 3 2 2" xfId="46504"/>
    <cellStyle name="Normal 45 2 2 2 3 3 2 2 2" xfId="46505"/>
    <cellStyle name="Normal 45 2 2 2 3 3 2 2 3" xfId="46506"/>
    <cellStyle name="Normal 45 2 2 2 3 3 2 3" xfId="46507"/>
    <cellStyle name="Normal 45 2 2 2 3 3 2 4" xfId="46508"/>
    <cellStyle name="Normal 45 2 2 2 3 3 3" xfId="46509"/>
    <cellStyle name="Normal 45 2 2 2 3 3 3 2" xfId="46510"/>
    <cellStyle name="Normal 45 2 2 2 3 3 3 3" xfId="46511"/>
    <cellStyle name="Normal 45 2 2 2 3 3 4" xfId="46512"/>
    <cellStyle name="Normal 45 2 2 2 3 3 5" xfId="46513"/>
    <cellStyle name="Normal 45 2 2 2 3 4" xfId="46514"/>
    <cellStyle name="Normal 45 2 2 2 3 4 2" xfId="46515"/>
    <cellStyle name="Normal 45 2 2 2 3 4 2 2" xfId="46516"/>
    <cellStyle name="Normal 45 2 2 2 3 4 2 3" xfId="46517"/>
    <cellStyle name="Normal 45 2 2 2 3 4 3" xfId="46518"/>
    <cellStyle name="Normal 45 2 2 2 3 4 4" xfId="46519"/>
    <cellStyle name="Normal 45 2 2 2 3 5" xfId="46520"/>
    <cellStyle name="Normal 45 2 2 2 3 5 2" xfId="46521"/>
    <cellStyle name="Normal 45 2 2 2 3 5 3" xfId="46522"/>
    <cellStyle name="Normal 45 2 2 2 3 6" xfId="46523"/>
    <cellStyle name="Normal 45 2 2 2 3 7" xfId="46524"/>
    <cellStyle name="Normal 45 2 2 2 3_Schs" xfId="46525"/>
    <cellStyle name="Normal 45 2 2 2 4" xfId="46526"/>
    <cellStyle name="Normal 45 2 2 2 5" xfId="46527"/>
    <cellStyle name="Normal 45 2 2 2 5 2" xfId="46528"/>
    <cellStyle name="Normal 45 2 2 2 5 2 2" xfId="46529"/>
    <cellStyle name="Normal 45 2 2 2 5 2 2 2" xfId="46530"/>
    <cellStyle name="Normal 45 2 2 2 5 2 2 3" xfId="46531"/>
    <cellStyle name="Normal 45 2 2 2 5 2 3" xfId="46532"/>
    <cellStyle name="Normal 45 2 2 2 5 2 4" xfId="46533"/>
    <cellStyle name="Normal 45 2 2 2 5 3" xfId="46534"/>
    <cellStyle name="Normal 45 2 2 2 5 3 2" xfId="46535"/>
    <cellStyle name="Normal 45 2 2 2 5 3 3" xfId="46536"/>
    <cellStyle name="Normal 45 2 2 2 5 4" xfId="46537"/>
    <cellStyle name="Normal 45 2 2 2 5 5" xfId="46538"/>
    <cellStyle name="Normal 45 2 2 2 6" xfId="46539"/>
    <cellStyle name="Normal 45 2 2 2 6 2" xfId="46540"/>
    <cellStyle name="Normal 45 2 2 2 6 2 2" xfId="46541"/>
    <cellStyle name="Normal 45 2 2 2 6 2 3" xfId="46542"/>
    <cellStyle name="Normal 45 2 2 2 6 3" xfId="46543"/>
    <cellStyle name="Normal 45 2 2 2 6 4" xfId="46544"/>
    <cellStyle name="Normal 45 2 2 2 7" xfId="46545"/>
    <cellStyle name="Normal 45 2 2 2 7 2" xfId="46546"/>
    <cellStyle name="Normal 45 2 2 2 7 3" xfId="46547"/>
    <cellStyle name="Normal 45 2 2 2 8" xfId="46548"/>
    <cellStyle name="Normal 45 2 2 2 9" xfId="46549"/>
    <cellStyle name="Normal 45 2 2 2_Schs" xfId="46550"/>
    <cellStyle name="Normal 45 2 2 3" xfId="46551"/>
    <cellStyle name="Normal 45 2 2 3 2" xfId="46552"/>
    <cellStyle name="Normal 45 2 2 3 2 2" xfId="46553"/>
    <cellStyle name="Normal 45 2 2 3 2 3" xfId="46554"/>
    <cellStyle name="Normal 45 2 2 3 2 3 2" xfId="46555"/>
    <cellStyle name="Normal 45 2 2 3 2 3 2 2" xfId="46556"/>
    <cellStyle name="Normal 45 2 2 3 2 3 2 2 2" xfId="46557"/>
    <cellStyle name="Normal 45 2 2 3 2 3 2 2 3" xfId="46558"/>
    <cellStyle name="Normal 45 2 2 3 2 3 2 3" xfId="46559"/>
    <cellStyle name="Normal 45 2 2 3 2 3 2 4" xfId="46560"/>
    <cellStyle name="Normal 45 2 2 3 2 3 3" xfId="46561"/>
    <cellStyle name="Normal 45 2 2 3 2 3 3 2" xfId="46562"/>
    <cellStyle name="Normal 45 2 2 3 2 3 3 3" xfId="46563"/>
    <cellStyle name="Normal 45 2 2 3 2 3 4" xfId="46564"/>
    <cellStyle name="Normal 45 2 2 3 2 3 5" xfId="46565"/>
    <cellStyle name="Normal 45 2 2 3 2 4" xfId="46566"/>
    <cellStyle name="Normal 45 2 2 3 2 4 2" xfId="46567"/>
    <cellStyle name="Normal 45 2 2 3 2 4 2 2" xfId="46568"/>
    <cellStyle name="Normal 45 2 2 3 2 4 2 3" xfId="46569"/>
    <cellStyle name="Normal 45 2 2 3 2 4 3" xfId="46570"/>
    <cellStyle name="Normal 45 2 2 3 2 4 4" xfId="46571"/>
    <cellStyle name="Normal 45 2 2 3 2 5" xfId="46572"/>
    <cellStyle name="Normal 45 2 2 3 2 5 2" xfId="46573"/>
    <cellStyle name="Normal 45 2 2 3 2 5 3" xfId="46574"/>
    <cellStyle name="Normal 45 2 2 3 2 6" xfId="46575"/>
    <cellStyle name="Normal 45 2 2 3 2 7" xfId="46576"/>
    <cellStyle name="Normal 45 2 2 3 2_Schs" xfId="46577"/>
    <cellStyle name="Normal 45 2 2 3 3" xfId="46578"/>
    <cellStyle name="Normal 45 2 2 3 4" xfId="46579"/>
    <cellStyle name="Normal 45 2 2 3 4 2" xfId="46580"/>
    <cellStyle name="Normal 45 2 2 3 4 2 2" xfId="46581"/>
    <cellStyle name="Normal 45 2 2 3 4 2 2 2" xfId="46582"/>
    <cellStyle name="Normal 45 2 2 3 4 2 2 3" xfId="46583"/>
    <cellStyle name="Normal 45 2 2 3 4 2 3" xfId="46584"/>
    <cellStyle name="Normal 45 2 2 3 4 2 4" xfId="46585"/>
    <cellStyle name="Normal 45 2 2 3 4 3" xfId="46586"/>
    <cellStyle name="Normal 45 2 2 3 4 3 2" xfId="46587"/>
    <cellStyle name="Normal 45 2 2 3 4 3 3" xfId="46588"/>
    <cellStyle name="Normal 45 2 2 3 4 4" xfId="46589"/>
    <cellStyle name="Normal 45 2 2 3 4 5" xfId="46590"/>
    <cellStyle name="Normal 45 2 2 3 5" xfId="46591"/>
    <cellStyle name="Normal 45 2 2 3 5 2" xfId="46592"/>
    <cellStyle name="Normal 45 2 2 3 5 2 2" xfId="46593"/>
    <cellStyle name="Normal 45 2 2 3 5 2 3" xfId="46594"/>
    <cellStyle name="Normal 45 2 2 3 5 3" xfId="46595"/>
    <cellStyle name="Normal 45 2 2 3 5 4" xfId="46596"/>
    <cellStyle name="Normal 45 2 2 3 6" xfId="46597"/>
    <cellStyle name="Normal 45 2 2 3 6 2" xfId="46598"/>
    <cellStyle name="Normal 45 2 2 3 6 3" xfId="46599"/>
    <cellStyle name="Normal 45 2 2 3 7" xfId="46600"/>
    <cellStyle name="Normal 45 2 2 3 8" xfId="46601"/>
    <cellStyle name="Normal 45 2 2 3_Schs" xfId="46602"/>
    <cellStyle name="Normal 45 2 2 4" xfId="46603"/>
    <cellStyle name="Normal 45 2 2 4 2" xfId="46604"/>
    <cellStyle name="Normal 45 2 2 4 3" xfId="46605"/>
    <cellStyle name="Normal 45 2 2 4 3 2" xfId="46606"/>
    <cellStyle name="Normal 45 2 2 4 3 2 2" xfId="46607"/>
    <cellStyle name="Normal 45 2 2 4 3 2 2 2" xfId="46608"/>
    <cellStyle name="Normal 45 2 2 4 3 2 2 3" xfId="46609"/>
    <cellStyle name="Normal 45 2 2 4 3 2 3" xfId="46610"/>
    <cellStyle name="Normal 45 2 2 4 3 2 4" xfId="46611"/>
    <cellStyle name="Normal 45 2 2 4 3 3" xfId="46612"/>
    <cellStyle name="Normal 45 2 2 4 3 3 2" xfId="46613"/>
    <cellStyle name="Normal 45 2 2 4 3 3 3" xfId="46614"/>
    <cellStyle name="Normal 45 2 2 4 3 4" xfId="46615"/>
    <cellStyle name="Normal 45 2 2 4 3 5" xfId="46616"/>
    <cellStyle name="Normal 45 2 2 4 4" xfId="46617"/>
    <cellStyle name="Normal 45 2 2 4 4 2" xfId="46618"/>
    <cellStyle name="Normal 45 2 2 4 4 2 2" xfId="46619"/>
    <cellStyle name="Normal 45 2 2 4 4 2 3" xfId="46620"/>
    <cellStyle name="Normal 45 2 2 4 4 3" xfId="46621"/>
    <cellStyle name="Normal 45 2 2 4 4 4" xfId="46622"/>
    <cellStyle name="Normal 45 2 2 4 5" xfId="46623"/>
    <cellStyle name="Normal 45 2 2 4 5 2" xfId="46624"/>
    <cellStyle name="Normal 45 2 2 4 5 3" xfId="46625"/>
    <cellStyle name="Normal 45 2 2 4 6" xfId="46626"/>
    <cellStyle name="Normal 45 2 2 4 7" xfId="46627"/>
    <cellStyle name="Normal 45 2 2 4_Schs" xfId="46628"/>
    <cellStyle name="Normal 45 2 2 5" xfId="46629"/>
    <cellStyle name="Normal 45 2 2 6" xfId="46630"/>
    <cellStyle name="Normal 45 2 2 6 2" xfId="46631"/>
    <cellStyle name="Normal 45 2 2 6 2 2" xfId="46632"/>
    <cellStyle name="Normal 45 2 2 6 2 2 2" xfId="46633"/>
    <cellStyle name="Normal 45 2 2 6 2 2 3" xfId="46634"/>
    <cellStyle name="Normal 45 2 2 6 2 3" xfId="46635"/>
    <cellStyle name="Normal 45 2 2 6 2 4" xfId="46636"/>
    <cellStyle name="Normal 45 2 2 6 3" xfId="46637"/>
    <cellStyle name="Normal 45 2 2 6 3 2" xfId="46638"/>
    <cellStyle name="Normal 45 2 2 6 3 3" xfId="46639"/>
    <cellStyle name="Normal 45 2 2 6 4" xfId="46640"/>
    <cellStyle name="Normal 45 2 2 6 5" xfId="46641"/>
    <cellStyle name="Normal 45 2 2 7" xfId="46642"/>
    <cellStyle name="Normal 45 2 2 7 2" xfId="46643"/>
    <cellStyle name="Normal 45 2 2 7 2 2" xfId="46644"/>
    <cellStyle name="Normal 45 2 2 7 2 3" xfId="46645"/>
    <cellStyle name="Normal 45 2 2 7 3" xfId="46646"/>
    <cellStyle name="Normal 45 2 2 7 4" xfId="46647"/>
    <cellStyle name="Normal 45 2 2 8" xfId="46648"/>
    <cellStyle name="Normal 45 2 2 8 2" xfId="46649"/>
    <cellStyle name="Normal 45 2 2 8 3" xfId="46650"/>
    <cellStyle name="Normal 45 2 2 9" xfId="46651"/>
    <cellStyle name="Normal 45 2 2_Schs" xfId="46652"/>
    <cellStyle name="Normal 45 2 3" xfId="46653"/>
    <cellStyle name="Normal 45 2 3 2" xfId="46654"/>
    <cellStyle name="Normal 45 2 3 2 2" xfId="46655"/>
    <cellStyle name="Normal 45 2 3 2 2 2" xfId="46656"/>
    <cellStyle name="Normal 45 2 3 2 2 3" xfId="46657"/>
    <cellStyle name="Normal 45 2 3 2 2 3 2" xfId="46658"/>
    <cellStyle name="Normal 45 2 3 2 2 3 2 2" xfId="46659"/>
    <cellStyle name="Normal 45 2 3 2 2 3 2 2 2" xfId="46660"/>
    <cellStyle name="Normal 45 2 3 2 2 3 2 2 3" xfId="46661"/>
    <cellStyle name="Normal 45 2 3 2 2 3 2 3" xfId="46662"/>
    <cellStyle name="Normal 45 2 3 2 2 3 2 4" xfId="46663"/>
    <cellStyle name="Normal 45 2 3 2 2 3 3" xfId="46664"/>
    <cellStyle name="Normal 45 2 3 2 2 3 3 2" xfId="46665"/>
    <cellStyle name="Normal 45 2 3 2 2 3 3 3" xfId="46666"/>
    <cellStyle name="Normal 45 2 3 2 2 3 4" xfId="46667"/>
    <cellStyle name="Normal 45 2 3 2 2 3 5" xfId="46668"/>
    <cellStyle name="Normal 45 2 3 2 2 4" xfId="46669"/>
    <cellStyle name="Normal 45 2 3 2 2 4 2" xfId="46670"/>
    <cellStyle name="Normal 45 2 3 2 2 4 2 2" xfId="46671"/>
    <cellStyle name="Normal 45 2 3 2 2 4 2 3" xfId="46672"/>
    <cellStyle name="Normal 45 2 3 2 2 4 3" xfId="46673"/>
    <cellStyle name="Normal 45 2 3 2 2 4 4" xfId="46674"/>
    <cellStyle name="Normal 45 2 3 2 2 5" xfId="46675"/>
    <cellStyle name="Normal 45 2 3 2 2 5 2" xfId="46676"/>
    <cellStyle name="Normal 45 2 3 2 2 5 3" xfId="46677"/>
    <cellStyle name="Normal 45 2 3 2 2 6" xfId="46678"/>
    <cellStyle name="Normal 45 2 3 2 2 7" xfId="46679"/>
    <cellStyle name="Normal 45 2 3 2 2_Schs" xfId="46680"/>
    <cellStyle name="Normal 45 2 3 2 3" xfId="46681"/>
    <cellStyle name="Normal 45 2 3 2 4" xfId="46682"/>
    <cellStyle name="Normal 45 2 3 2 4 2" xfId="46683"/>
    <cellStyle name="Normal 45 2 3 2 4 2 2" xfId="46684"/>
    <cellStyle name="Normal 45 2 3 2 4 2 2 2" xfId="46685"/>
    <cellStyle name="Normal 45 2 3 2 4 2 2 3" xfId="46686"/>
    <cellStyle name="Normal 45 2 3 2 4 2 3" xfId="46687"/>
    <cellStyle name="Normal 45 2 3 2 4 2 4" xfId="46688"/>
    <cellStyle name="Normal 45 2 3 2 4 3" xfId="46689"/>
    <cellStyle name="Normal 45 2 3 2 4 3 2" xfId="46690"/>
    <cellStyle name="Normal 45 2 3 2 4 3 3" xfId="46691"/>
    <cellStyle name="Normal 45 2 3 2 4 4" xfId="46692"/>
    <cellStyle name="Normal 45 2 3 2 4 5" xfId="46693"/>
    <cellStyle name="Normal 45 2 3 2 5" xfId="46694"/>
    <cellStyle name="Normal 45 2 3 2 5 2" xfId="46695"/>
    <cellStyle name="Normal 45 2 3 2 5 2 2" xfId="46696"/>
    <cellStyle name="Normal 45 2 3 2 5 2 3" xfId="46697"/>
    <cellStyle name="Normal 45 2 3 2 5 3" xfId="46698"/>
    <cellStyle name="Normal 45 2 3 2 5 4" xfId="46699"/>
    <cellStyle name="Normal 45 2 3 2 6" xfId="46700"/>
    <cellStyle name="Normal 45 2 3 2 6 2" xfId="46701"/>
    <cellStyle name="Normal 45 2 3 2 6 3" xfId="46702"/>
    <cellStyle name="Normal 45 2 3 2 7" xfId="46703"/>
    <cellStyle name="Normal 45 2 3 2 8" xfId="46704"/>
    <cellStyle name="Normal 45 2 3 2_Schs" xfId="46705"/>
    <cellStyle name="Normal 45 2 3 3" xfId="46706"/>
    <cellStyle name="Normal 45 2 3 3 2" xfId="46707"/>
    <cellStyle name="Normal 45 2 3 3 3" xfId="46708"/>
    <cellStyle name="Normal 45 2 3 3 3 2" xfId="46709"/>
    <cellStyle name="Normal 45 2 3 3 3 2 2" xfId="46710"/>
    <cellStyle name="Normal 45 2 3 3 3 2 2 2" xfId="46711"/>
    <cellStyle name="Normal 45 2 3 3 3 2 2 3" xfId="46712"/>
    <cellStyle name="Normal 45 2 3 3 3 2 3" xfId="46713"/>
    <cellStyle name="Normal 45 2 3 3 3 2 4" xfId="46714"/>
    <cellStyle name="Normal 45 2 3 3 3 3" xfId="46715"/>
    <cellStyle name="Normal 45 2 3 3 3 3 2" xfId="46716"/>
    <cellStyle name="Normal 45 2 3 3 3 3 3" xfId="46717"/>
    <cellStyle name="Normal 45 2 3 3 3 4" xfId="46718"/>
    <cellStyle name="Normal 45 2 3 3 3 5" xfId="46719"/>
    <cellStyle name="Normal 45 2 3 3 4" xfId="46720"/>
    <cellStyle name="Normal 45 2 3 3 4 2" xfId="46721"/>
    <cellStyle name="Normal 45 2 3 3 4 2 2" xfId="46722"/>
    <cellStyle name="Normal 45 2 3 3 4 2 3" xfId="46723"/>
    <cellStyle name="Normal 45 2 3 3 4 3" xfId="46724"/>
    <cellStyle name="Normal 45 2 3 3 4 4" xfId="46725"/>
    <cellStyle name="Normal 45 2 3 3 5" xfId="46726"/>
    <cellStyle name="Normal 45 2 3 3 5 2" xfId="46727"/>
    <cellStyle name="Normal 45 2 3 3 5 3" xfId="46728"/>
    <cellStyle name="Normal 45 2 3 3 6" xfId="46729"/>
    <cellStyle name="Normal 45 2 3 3 7" xfId="46730"/>
    <cellStyle name="Normal 45 2 3 3_Schs" xfId="46731"/>
    <cellStyle name="Normal 45 2 3 4" xfId="46732"/>
    <cellStyle name="Normal 45 2 3 5" xfId="46733"/>
    <cellStyle name="Normal 45 2 3 5 2" xfId="46734"/>
    <cellStyle name="Normal 45 2 3 5 2 2" xfId="46735"/>
    <cellStyle name="Normal 45 2 3 5 2 2 2" xfId="46736"/>
    <cellStyle name="Normal 45 2 3 5 2 2 3" xfId="46737"/>
    <cellStyle name="Normal 45 2 3 5 2 3" xfId="46738"/>
    <cellStyle name="Normal 45 2 3 5 2 4" xfId="46739"/>
    <cellStyle name="Normal 45 2 3 5 3" xfId="46740"/>
    <cellStyle name="Normal 45 2 3 5 3 2" xfId="46741"/>
    <cellStyle name="Normal 45 2 3 5 3 3" xfId="46742"/>
    <cellStyle name="Normal 45 2 3 5 4" xfId="46743"/>
    <cellStyle name="Normal 45 2 3 5 5" xfId="46744"/>
    <cellStyle name="Normal 45 2 3 6" xfId="46745"/>
    <cellStyle name="Normal 45 2 3 6 2" xfId="46746"/>
    <cellStyle name="Normal 45 2 3 6 2 2" xfId="46747"/>
    <cellStyle name="Normal 45 2 3 6 2 3" xfId="46748"/>
    <cellStyle name="Normal 45 2 3 6 3" xfId="46749"/>
    <cellStyle name="Normal 45 2 3 6 4" xfId="46750"/>
    <cellStyle name="Normal 45 2 3 7" xfId="46751"/>
    <cellStyle name="Normal 45 2 3 7 2" xfId="46752"/>
    <cellStyle name="Normal 45 2 3 7 3" xfId="46753"/>
    <cellStyle name="Normal 45 2 3 8" xfId="46754"/>
    <cellStyle name="Normal 45 2 3 9" xfId="46755"/>
    <cellStyle name="Normal 45 2 3_Schs" xfId="46756"/>
    <cellStyle name="Normal 45 2 4" xfId="46757"/>
    <cellStyle name="Normal 45 2 4 2" xfId="46758"/>
    <cellStyle name="Normal 45 2 4 2 2" xfId="46759"/>
    <cellStyle name="Normal 45 2 4 2 3" xfId="46760"/>
    <cellStyle name="Normal 45 2 4 2 3 2" xfId="46761"/>
    <cellStyle name="Normal 45 2 4 2 3 2 2" xfId="46762"/>
    <cellStyle name="Normal 45 2 4 2 3 2 2 2" xfId="46763"/>
    <cellStyle name="Normal 45 2 4 2 3 2 2 3" xfId="46764"/>
    <cellStyle name="Normal 45 2 4 2 3 2 3" xfId="46765"/>
    <cellStyle name="Normal 45 2 4 2 3 2 4" xfId="46766"/>
    <cellStyle name="Normal 45 2 4 2 3 3" xfId="46767"/>
    <cellStyle name="Normal 45 2 4 2 3 3 2" xfId="46768"/>
    <cellStyle name="Normal 45 2 4 2 3 3 3" xfId="46769"/>
    <cellStyle name="Normal 45 2 4 2 3 4" xfId="46770"/>
    <cellStyle name="Normal 45 2 4 2 3 5" xfId="46771"/>
    <cellStyle name="Normal 45 2 4 2 4" xfId="46772"/>
    <cellStyle name="Normal 45 2 4 2 4 2" xfId="46773"/>
    <cellStyle name="Normal 45 2 4 2 4 2 2" xfId="46774"/>
    <cellStyle name="Normal 45 2 4 2 4 2 3" xfId="46775"/>
    <cellStyle name="Normal 45 2 4 2 4 3" xfId="46776"/>
    <cellStyle name="Normal 45 2 4 2 4 4" xfId="46777"/>
    <cellStyle name="Normal 45 2 4 2 5" xfId="46778"/>
    <cellStyle name="Normal 45 2 4 2 5 2" xfId="46779"/>
    <cellStyle name="Normal 45 2 4 2 5 3" xfId="46780"/>
    <cellStyle name="Normal 45 2 4 2 6" xfId="46781"/>
    <cellStyle name="Normal 45 2 4 2 7" xfId="46782"/>
    <cellStyle name="Normal 45 2 4 2_Schs" xfId="46783"/>
    <cellStyle name="Normal 45 2 4 3" xfId="46784"/>
    <cellStyle name="Normal 45 2 4 4" xfId="46785"/>
    <cellStyle name="Normal 45 2 4 4 2" xfId="46786"/>
    <cellStyle name="Normal 45 2 4 4 2 2" xfId="46787"/>
    <cellStyle name="Normal 45 2 4 4 2 2 2" xfId="46788"/>
    <cellStyle name="Normal 45 2 4 4 2 2 3" xfId="46789"/>
    <cellStyle name="Normal 45 2 4 4 2 3" xfId="46790"/>
    <cellStyle name="Normal 45 2 4 4 2 4" xfId="46791"/>
    <cellStyle name="Normal 45 2 4 4 3" xfId="46792"/>
    <cellStyle name="Normal 45 2 4 4 3 2" xfId="46793"/>
    <cellStyle name="Normal 45 2 4 4 3 3" xfId="46794"/>
    <cellStyle name="Normal 45 2 4 4 4" xfId="46795"/>
    <cellStyle name="Normal 45 2 4 4 5" xfId="46796"/>
    <cellStyle name="Normal 45 2 4 5" xfId="46797"/>
    <cellStyle name="Normal 45 2 4 5 2" xfId="46798"/>
    <cellStyle name="Normal 45 2 4 5 2 2" xfId="46799"/>
    <cellStyle name="Normal 45 2 4 5 2 3" xfId="46800"/>
    <cellStyle name="Normal 45 2 4 5 3" xfId="46801"/>
    <cellStyle name="Normal 45 2 4 5 4" xfId="46802"/>
    <cellStyle name="Normal 45 2 4 6" xfId="46803"/>
    <cellStyle name="Normal 45 2 4 6 2" xfId="46804"/>
    <cellStyle name="Normal 45 2 4 6 3" xfId="46805"/>
    <cellStyle name="Normal 45 2 4 7" xfId="46806"/>
    <cellStyle name="Normal 45 2 4 8" xfId="46807"/>
    <cellStyle name="Normal 45 2 4_Schs" xfId="46808"/>
    <cellStyle name="Normal 45 2 5" xfId="46809"/>
    <cellStyle name="Normal 45 2 5 2" xfId="46810"/>
    <cellStyle name="Normal 45 2 5 3" xfId="46811"/>
    <cellStyle name="Normal 45 2 5 3 2" xfId="46812"/>
    <cellStyle name="Normal 45 2 5 3 2 2" xfId="46813"/>
    <cellStyle name="Normal 45 2 5 3 2 2 2" xfId="46814"/>
    <cellStyle name="Normal 45 2 5 3 2 2 3" xfId="46815"/>
    <cellStyle name="Normal 45 2 5 3 2 3" xfId="46816"/>
    <cellStyle name="Normal 45 2 5 3 2 4" xfId="46817"/>
    <cellStyle name="Normal 45 2 5 3 3" xfId="46818"/>
    <cellStyle name="Normal 45 2 5 3 3 2" xfId="46819"/>
    <cellStyle name="Normal 45 2 5 3 3 3" xfId="46820"/>
    <cellStyle name="Normal 45 2 5 3 4" xfId="46821"/>
    <cellStyle name="Normal 45 2 5 3 5" xfId="46822"/>
    <cellStyle name="Normal 45 2 5 4" xfId="46823"/>
    <cellStyle name="Normal 45 2 5 4 2" xfId="46824"/>
    <cellStyle name="Normal 45 2 5 4 2 2" xfId="46825"/>
    <cellStyle name="Normal 45 2 5 4 2 3" xfId="46826"/>
    <cellStyle name="Normal 45 2 5 4 3" xfId="46827"/>
    <cellStyle name="Normal 45 2 5 4 4" xfId="46828"/>
    <cellStyle name="Normal 45 2 5 5" xfId="46829"/>
    <cellStyle name="Normal 45 2 5 5 2" xfId="46830"/>
    <cellStyle name="Normal 45 2 5 5 3" xfId="46831"/>
    <cellStyle name="Normal 45 2 5 6" xfId="46832"/>
    <cellStyle name="Normal 45 2 5 7" xfId="46833"/>
    <cellStyle name="Normal 45 2 5_Schs" xfId="46834"/>
    <cellStyle name="Normal 45 2 6" xfId="46835"/>
    <cellStyle name="Normal 45 2 7" xfId="46836"/>
    <cellStyle name="Normal 45 2 7 2" xfId="46837"/>
    <cellStyle name="Normal 45 2 7 2 2" xfId="46838"/>
    <cellStyle name="Normal 45 2 7 2 2 2" xfId="46839"/>
    <cellStyle name="Normal 45 2 7 2 2 3" xfId="46840"/>
    <cellStyle name="Normal 45 2 7 2 3" xfId="46841"/>
    <cellStyle name="Normal 45 2 7 2 4" xfId="46842"/>
    <cellStyle name="Normal 45 2 7 3" xfId="46843"/>
    <cellStyle name="Normal 45 2 7 3 2" xfId="46844"/>
    <cellStyle name="Normal 45 2 7 3 3" xfId="46845"/>
    <cellStyle name="Normal 45 2 7 4" xfId="46846"/>
    <cellStyle name="Normal 45 2 7 5" xfId="46847"/>
    <cellStyle name="Normal 45 2 8" xfId="46848"/>
    <cellStyle name="Normal 45 2 8 2" xfId="46849"/>
    <cellStyle name="Normal 45 2 8 2 2" xfId="46850"/>
    <cellStyle name="Normal 45 2 8 2 3" xfId="46851"/>
    <cellStyle name="Normal 45 2 8 3" xfId="46852"/>
    <cellStyle name="Normal 45 2 8 4" xfId="46853"/>
    <cellStyle name="Normal 45 2 9" xfId="46854"/>
    <cellStyle name="Normal 45 2 9 2" xfId="46855"/>
    <cellStyle name="Normal 45 2 9 3" xfId="46856"/>
    <cellStyle name="Normal 45 2_Schs" xfId="46857"/>
    <cellStyle name="Normal 45 3" xfId="46858"/>
    <cellStyle name="Normal 45 3 10" xfId="46859"/>
    <cellStyle name="Normal 45 3 2" xfId="46860"/>
    <cellStyle name="Normal 45 3 2 2" xfId="46861"/>
    <cellStyle name="Normal 45 3 2 2 2" xfId="46862"/>
    <cellStyle name="Normal 45 3 2 2 2 2" xfId="46863"/>
    <cellStyle name="Normal 45 3 2 2 2 3" xfId="46864"/>
    <cellStyle name="Normal 45 3 2 2 2 3 2" xfId="46865"/>
    <cellStyle name="Normal 45 3 2 2 2 3 2 2" xfId="46866"/>
    <cellStyle name="Normal 45 3 2 2 2 3 2 2 2" xfId="46867"/>
    <cellStyle name="Normal 45 3 2 2 2 3 2 2 3" xfId="46868"/>
    <cellStyle name="Normal 45 3 2 2 2 3 2 3" xfId="46869"/>
    <cellStyle name="Normal 45 3 2 2 2 3 2 4" xfId="46870"/>
    <cellStyle name="Normal 45 3 2 2 2 3 3" xfId="46871"/>
    <cellStyle name="Normal 45 3 2 2 2 3 3 2" xfId="46872"/>
    <cellStyle name="Normal 45 3 2 2 2 3 3 3" xfId="46873"/>
    <cellStyle name="Normal 45 3 2 2 2 3 4" xfId="46874"/>
    <cellStyle name="Normal 45 3 2 2 2 3 5" xfId="46875"/>
    <cellStyle name="Normal 45 3 2 2 2 4" xfId="46876"/>
    <cellStyle name="Normal 45 3 2 2 2 4 2" xfId="46877"/>
    <cellStyle name="Normal 45 3 2 2 2 4 2 2" xfId="46878"/>
    <cellStyle name="Normal 45 3 2 2 2 4 2 3" xfId="46879"/>
    <cellStyle name="Normal 45 3 2 2 2 4 3" xfId="46880"/>
    <cellStyle name="Normal 45 3 2 2 2 4 4" xfId="46881"/>
    <cellStyle name="Normal 45 3 2 2 2 5" xfId="46882"/>
    <cellStyle name="Normal 45 3 2 2 2 5 2" xfId="46883"/>
    <cellStyle name="Normal 45 3 2 2 2 5 3" xfId="46884"/>
    <cellStyle name="Normal 45 3 2 2 2 6" xfId="46885"/>
    <cellStyle name="Normal 45 3 2 2 2 7" xfId="46886"/>
    <cellStyle name="Normal 45 3 2 2 2_Schs" xfId="46887"/>
    <cellStyle name="Normal 45 3 2 2 3" xfId="46888"/>
    <cellStyle name="Normal 45 3 2 2 4" xfId="46889"/>
    <cellStyle name="Normal 45 3 2 2 4 2" xfId="46890"/>
    <cellStyle name="Normal 45 3 2 2 4 2 2" xfId="46891"/>
    <cellStyle name="Normal 45 3 2 2 4 2 2 2" xfId="46892"/>
    <cellStyle name="Normal 45 3 2 2 4 2 2 3" xfId="46893"/>
    <cellStyle name="Normal 45 3 2 2 4 2 3" xfId="46894"/>
    <cellStyle name="Normal 45 3 2 2 4 2 4" xfId="46895"/>
    <cellStyle name="Normal 45 3 2 2 4 3" xfId="46896"/>
    <cellStyle name="Normal 45 3 2 2 4 3 2" xfId="46897"/>
    <cellStyle name="Normal 45 3 2 2 4 3 3" xfId="46898"/>
    <cellStyle name="Normal 45 3 2 2 4 4" xfId="46899"/>
    <cellStyle name="Normal 45 3 2 2 4 5" xfId="46900"/>
    <cellStyle name="Normal 45 3 2 2 5" xfId="46901"/>
    <cellStyle name="Normal 45 3 2 2 5 2" xfId="46902"/>
    <cellStyle name="Normal 45 3 2 2 5 2 2" xfId="46903"/>
    <cellStyle name="Normal 45 3 2 2 5 2 3" xfId="46904"/>
    <cellStyle name="Normal 45 3 2 2 5 3" xfId="46905"/>
    <cellStyle name="Normal 45 3 2 2 5 4" xfId="46906"/>
    <cellStyle name="Normal 45 3 2 2 6" xfId="46907"/>
    <cellStyle name="Normal 45 3 2 2 6 2" xfId="46908"/>
    <cellStyle name="Normal 45 3 2 2 6 3" xfId="46909"/>
    <cellStyle name="Normal 45 3 2 2 7" xfId="46910"/>
    <cellStyle name="Normal 45 3 2 2 8" xfId="46911"/>
    <cellStyle name="Normal 45 3 2 2_Schs" xfId="46912"/>
    <cellStyle name="Normal 45 3 2 3" xfId="46913"/>
    <cellStyle name="Normal 45 3 2 3 2" xfId="46914"/>
    <cellStyle name="Normal 45 3 2 3 3" xfId="46915"/>
    <cellStyle name="Normal 45 3 2 3 3 2" xfId="46916"/>
    <cellStyle name="Normal 45 3 2 3 3 2 2" xfId="46917"/>
    <cellStyle name="Normal 45 3 2 3 3 2 2 2" xfId="46918"/>
    <cellStyle name="Normal 45 3 2 3 3 2 2 3" xfId="46919"/>
    <cellStyle name="Normal 45 3 2 3 3 2 3" xfId="46920"/>
    <cellStyle name="Normal 45 3 2 3 3 2 4" xfId="46921"/>
    <cellStyle name="Normal 45 3 2 3 3 3" xfId="46922"/>
    <cellStyle name="Normal 45 3 2 3 3 3 2" xfId="46923"/>
    <cellStyle name="Normal 45 3 2 3 3 3 3" xfId="46924"/>
    <cellStyle name="Normal 45 3 2 3 3 4" xfId="46925"/>
    <cellStyle name="Normal 45 3 2 3 3 5" xfId="46926"/>
    <cellStyle name="Normal 45 3 2 3 4" xfId="46927"/>
    <cellStyle name="Normal 45 3 2 3 4 2" xfId="46928"/>
    <cellStyle name="Normal 45 3 2 3 4 2 2" xfId="46929"/>
    <cellStyle name="Normal 45 3 2 3 4 2 3" xfId="46930"/>
    <cellStyle name="Normal 45 3 2 3 4 3" xfId="46931"/>
    <cellStyle name="Normal 45 3 2 3 4 4" xfId="46932"/>
    <cellStyle name="Normal 45 3 2 3 5" xfId="46933"/>
    <cellStyle name="Normal 45 3 2 3 5 2" xfId="46934"/>
    <cellStyle name="Normal 45 3 2 3 5 3" xfId="46935"/>
    <cellStyle name="Normal 45 3 2 3 6" xfId="46936"/>
    <cellStyle name="Normal 45 3 2 3 7" xfId="46937"/>
    <cellStyle name="Normal 45 3 2 3_Schs" xfId="46938"/>
    <cellStyle name="Normal 45 3 2 4" xfId="46939"/>
    <cellStyle name="Normal 45 3 2 5" xfId="46940"/>
    <cellStyle name="Normal 45 3 2 5 2" xfId="46941"/>
    <cellStyle name="Normal 45 3 2 5 2 2" xfId="46942"/>
    <cellStyle name="Normal 45 3 2 5 2 2 2" xfId="46943"/>
    <cellStyle name="Normal 45 3 2 5 2 2 3" xfId="46944"/>
    <cellStyle name="Normal 45 3 2 5 2 3" xfId="46945"/>
    <cellStyle name="Normal 45 3 2 5 2 4" xfId="46946"/>
    <cellStyle name="Normal 45 3 2 5 3" xfId="46947"/>
    <cellStyle name="Normal 45 3 2 5 3 2" xfId="46948"/>
    <cellStyle name="Normal 45 3 2 5 3 3" xfId="46949"/>
    <cellStyle name="Normal 45 3 2 5 4" xfId="46950"/>
    <cellStyle name="Normal 45 3 2 5 5" xfId="46951"/>
    <cellStyle name="Normal 45 3 2 6" xfId="46952"/>
    <cellStyle name="Normal 45 3 2 6 2" xfId="46953"/>
    <cellStyle name="Normal 45 3 2 6 2 2" xfId="46954"/>
    <cellStyle name="Normal 45 3 2 6 2 3" xfId="46955"/>
    <cellStyle name="Normal 45 3 2 6 3" xfId="46956"/>
    <cellStyle name="Normal 45 3 2 6 4" xfId="46957"/>
    <cellStyle name="Normal 45 3 2 7" xfId="46958"/>
    <cellStyle name="Normal 45 3 2 7 2" xfId="46959"/>
    <cellStyle name="Normal 45 3 2 7 3" xfId="46960"/>
    <cellStyle name="Normal 45 3 2 8" xfId="46961"/>
    <cellStyle name="Normal 45 3 2 9" xfId="46962"/>
    <cellStyle name="Normal 45 3 2_Schs" xfId="46963"/>
    <cellStyle name="Normal 45 3 3" xfId="46964"/>
    <cellStyle name="Normal 45 3 3 2" xfId="46965"/>
    <cellStyle name="Normal 45 3 3 2 2" xfId="46966"/>
    <cellStyle name="Normal 45 3 3 2 3" xfId="46967"/>
    <cellStyle name="Normal 45 3 3 2 3 2" xfId="46968"/>
    <cellStyle name="Normal 45 3 3 2 3 2 2" xfId="46969"/>
    <cellStyle name="Normal 45 3 3 2 3 2 2 2" xfId="46970"/>
    <cellStyle name="Normal 45 3 3 2 3 2 2 3" xfId="46971"/>
    <cellStyle name="Normal 45 3 3 2 3 2 3" xfId="46972"/>
    <cellStyle name="Normal 45 3 3 2 3 2 4" xfId="46973"/>
    <cellStyle name="Normal 45 3 3 2 3 3" xfId="46974"/>
    <cellStyle name="Normal 45 3 3 2 3 3 2" xfId="46975"/>
    <cellStyle name="Normal 45 3 3 2 3 3 3" xfId="46976"/>
    <cellStyle name="Normal 45 3 3 2 3 4" xfId="46977"/>
    <cellStyle name="Normal 45 3 3 2 3 5" xfId="46978"/>
    <cellStyle name="Normal 45 3 3 2 4" xfId="46979"/>
    <cellStyle name="Normal 45 3 3 2 4 2" xfId="46980"/>
    <cellStyle name="Normal 45 3 3 2 4 2 2" xfId="46981"/>
    <cellStyle name="Normal 45 3 3 2 4 2 3" xfId="46982"/>
    <cellStyle name="Normal 45 3 3 2 4 3" xfId="46983"/>
    <cellStyle name="Normal 45 3 3 2 4 4" xfId="46984"/>
    <cellStyle name="Normal 45 3 3 2 5" xfId="46985"/>
    <cellStyle name="Normal 45 3 3 2 5 2" xfId="46986"/>
    <cellStyle name="Normal 45 3 3 2 5 3" xfId="46987"/>
    <cellStyle name="Normal 45 3 3 2 6" xfId="46988"/>
    <cellStyle name="Normal 45 3 3 2 7" xfId="46989"/>
    <cellStyle name="Normal 45 3 3 2_Schs" xfId="46990"/>
    <cellStyle name="Normal 45 3 3 3" xfId="46991"/>
    <cellStyle name="Normal 45 3 3 4" xfId="46992"/>
    <cellStyle name="Normal 45 3 3 4 2" xfId="46993"/>
    <cellStyle name="Normal 45 3 3 4 2 2" xfId="46994"/>
    <cellStyle name="Normal 45 3 3 4 2 2 2" xfId="46995"/>
    <cellStyle name="Normal 45 3 3 4 2 2 3" xfId="46996"/>
    <cellStyle name="Normal 45 3 3 4 2 3" xfId="46997"/>
    <cellStyle name="Normal 45 3 3 4 2 4" xfId="46998"/>
    <cellStyle name="Normal 45 3 3 4 3" xfId="46999"/>
    <cellStyle name="Normal 45 3 3 4 3 2" xfId="47000"/>
    <cellStyle name="Normal 45 3 3 4 3 3" xfId="47001"/>
    <cellStyle name="Normal 45 3 3 4 4" xfId="47002"/>
    <cellStyle name="Normal 45 3 3 4 5" xfId="47003"/>
    <cellStyle name="Normal 45 3 3 5" xfId="47004"/>
    <cellStyle name="Normal 45 3 3 5 2" xfId="47005"/>
    <cellStyle name="Normal 45 3 3 5 2 2" xfId="47006"/>
    <cellStyle name="Normal 45 3 3 5 2 3" xfId="47007"/>
    <cellStyle name="Normal 45 3 3 5 3" xfId="47008"/>
    <cellStyle name="Normal 45 3 3 5 4" xfId="47009"/>
    <cellStyle name="Normal 45 3 3 6" xfId="47010"/>
    <cellStyle name="Normal 45 3 3 6 2" xfId="47011"/>
    <cellStyle name="Normal 45 3 3 6 3" xfId="47012"/>
    <cellStyle name="Normal 45 3 3 7" xfId="47013"/>
    <cellStyle name="Normal 45 3 3 8" xfId="47014"/>
    <cellStyle name="Normal 45 3 3_Schs" xfId="47015"/>
    <cellStyle name="Normal 45 3 4" xfId="47016"/>
    <cellStyle name="Normal 45 3 4 2" xfId="47017"/>
    <cellStyle name="Normal 45 3 4 3" xfId="47018"/>
    <cellStyle name="Normal 45 3 4 3 2" xfId="47019"/>
    <cellStyle name="Normal 45 3 4 3 2 2" xfId="47020"/>
    <cellStyle name="Normal 45 3 4 3 2 2 2" xfId="47021"/>
    <cellStyle name="Normal 45 3 4 3 2 2 3" xfId="47022"/>
    <cellStyle name="Normal 45 3 4 3 2 3" xfId="47023"/>
    <cellStyle name="Normal 45 3 4 3 2 4" xfId="47024"/>
    <cellStyle name="Normal 45 3 4 3 3" xfId="47025"/>
    <cellStyle name="Normal 45 3 4 3 3 2" xfId="47026"/>
    <cellStyle name="Normal 45 3 4 3 3 3" xfId="47027"/>
    <cellStyle name="Normal 45 3 4 3 4" xfId="47028"/>
    <cellStyle name="Normal 45 3 4 3 5" xfId="47029"/>
    <cellStyle name="Normal 45 3 4 4" xfId="47030"/>
    <cellStyle name="Normal 45 3 4 4 2" xfId="47031"/>
    <cellStyle name="Normal 45 3 4 4 2 2" xfId="47032"/>
    <cellStyle name="Normal 45 3 4 4 2 3" xfId="47033"/>
    <cellStyle name="Normal 45 3 4 4 3" xfId="47034"/>
    <cellStyle name="Normal 45 3 4 4 4" xfId="47035"/>
    <cellStyle name="Normal 45 3 4 5" xfId="47036"/>
    <cellStyle name="Normal 45 3 4 5 2" xfId="47037"/>
    <cellStyle name="Normal 45 3 4 5 3" xfId="47038"/>
    <cellStyle name="Normal 45 3 4 6" xfId="47039"/>
    <cellStyle name="Normal 45 3 4 7" xfId="47040"/>
    <cellStyle name="Normal 45 3 4_Schs" xfId="47041"/>
    <cellStyle name="Normal 45 3 5" xfId="47042"/>
    <cellStyle name="Normal 45 3 6" xfId="47043"/>
    <cellStyle name="Normal 45 3 6 2" xfId="47044"/>
    <cellStyle name="Normal 45 3 6 2 2" xfId="47045"/>
    <cellStyle name="Normal 45 3 6 2 2 2" xfId="47046"/>
    <cellStyle name="Normal 45 3 6 2 2 3" xfId="47047"/>
    <cellStyle name="Normal 45 3 6 2 3" xfId="47048"/>
    <cellStyle name="Normal 45 3 6 2 4" xfId="47049"/>
    <cellStyle name="Normal 45 3 6 3" xfId="47050"/>
    <cellStyle name="Normal 45 3 6 3 2" xfId="47051"/>
    <cellStyle name="Normal 45 3 6 3 3" xfId="47052"/>
    <cellStyle name="Normal 45 3 6 4" xfId="47053"/>
    <cellStyle name="Normal 45 3 6 5" xfId="47054"/>
    <cellStyle name="Normal 45 3 7" xfId="47055"/>
    <cellStyle name="Normal 45 3 7 2" xfId="47056"/>
    <cellStyle name="Normal 45 3 7 2 2" xfId="47057"/>
    <cellStyle name="Normal 45 3 7 2 3" xfId="47058"/>
    <cellStyle name="Normal 45 3 7 3" xfId="47059"/>
    <cellStyle name="Normal 45 3 7 4" xfId="47060"/>
    <cellStyle name="Normal 45 3 8" xfId="47061"/>
    <cellStyle name="Normal 45 3 8 2" xfId="47062"/>
    <cellStyle name="Normal 45 3 8 3" xfId="47063"/>
    <cellStyle name="Normal 45 3 9" xfId="47064"/>
    <cellStyle name="Normal 45 3_Schs" xfId="47065"/>
    <cellStyle name="Normal 45 4" xfId="47066"/>
    <cellStyle name="Normal 45 4 2" xfId="47067"/>
    <cellStyle name="Normal 45 4 2 2" xfId="47068"/>
    <cellStyle name="Normal 45 4 2 2 2" xfId="47069"/>
    <cellStyle name="Normal 45 4 2 2 3" xfId="47070"/>
    <cellStyle name="Normal 45 4 2 2 3 2" xfId="47071"/>
    <cellStyle name="Normal 45 4 2 2 3 2 2" xfId="47072"/>
    <cellStyle name="Normal 45 4 2 2 3 2 2 2" xfId="47073"/>
    <cellStyle name="Normal 45 4 2 2 3 2 2 3" xfId="47074"/>
    <cellStyle name="Normal 45 4 2 2 3 2 3" xfId="47075"/>
    <cellStyle name="Normal 45 4 2 2 3 2 4" xfId="47076"/>
    <cellStyle name="Normal 45 4 2 2 3 3" xfId="47077"/>
    <cellStyle name="Normal 45 4 2 2 3 3 2" xfId="47078"/>
    <cellStyle name="Normal 45 4 2 2 3 3 3" xfId="47079"/>
    <cellStyle name="Normal 45 4 2 2 3 4" xfId="47080"/>
    <cellStyle name="Normal 45 4 2 2 3 5" xfId="47081"/>
    <cellStyle name="Normal 45 4 2 2 4" xfId="47082"/>
    <cellStyle name="Normal 45 4 2 2 4 2" xfId="47083"/>
    <cellStyle name="Normal 45 4 2 2 4 2 2" xfId="47084"/>
    <cellStyle name="Normal 45 4 2 2 4 2 3" xfId="47085"/>
    <cellStyle name="Normal 45 4 2 2 4 3" xfId="47086"/>
    <cellStyle name="Normal 45 4 2 2 4 4" xfId="47087"/>
    <cellStyle name="Normal 45 4 2 2 5" xfId="47088"/>
    <cellStyle name="Normal 45 4 2 2 5 2" xfId="47089"/>
    <cellStyle name="Normal 45 4 2 2 5 3" xfId="47090"/>
    <cellStyle name="Normal 45 4 2 2 6" xfId="47091"/>
    <cellStyle name="Normal 45 4 2 2 7" xfId="47092"/>
    <cellStyle name="Normal 45 4 2 2_Schs" xfId="47093"/>
    <cellStyle name="Normal 45 4 2 3" xfId="47094"/>
    <cellStyle name="Normal 45 4 2 4" xfId="47095"/>
    <cellStyle name="Normal 45 4 2 4 2" xfId="47096"/>
    <cellStyle name="Normal 45 4 2 4 2 2" xfId="47097"/>
    <cellStyle name="Normal 45 4 2 4 2 2 2" xfId="47098"/>
    <cellStyle name="Normal 45 4 2 4 2 2 3" xfId="47099"/>
    <cellStyle name="Normal 45 4 2 4 2 3" xfId="47100"/>
    <cellStyle name="Normal 45 4 2 4 2 4" xfId="47101"/>
    <cellStyle name="Normal 45 4 2 4 3" xfId="47102"/>
    <cellStyle name="Normal 45 4 2 4 3 2" xfId="47103"/>
    <cellStyle name="Normal 45 4 2 4 3 3" xfId="47104"/>
    <cellStyle name="Normal 45 4 2 4 4" xfId="47105"/>
    <cellStyle name="Normal 45 4 2 4 5" xfId="47106"/>
    <cellStyle name="Normal 45 4 2 5" xfId="47107"/>
    <cellStyle name="Normal 45 4 2 5 2" xfId="47108"/>
    <cellStyle name="Normal 45 4 2 5 2 2" xfId="47109"/>
    <cellStyle name="Normal 45 4 2 5 2 3" xfId="47110"/>
    <cellStyle name="Normal 45 4 2 5 3" xfId="47111"/>
    <cellStyle name="Normal 45 4 2 5 4" xfId="47112"/>
    <cellStyle name="Normal 45 4 2 6" xfId="47113"/>
    <cellStyle name="Normal 45 4 2 6 2" xfId="47114"/>
    <cellStyle name="Normal 45 4 2 6 3" xfId="47115"/>
    <cellStyle name="Normal 45 4 2 7" xfId="47116"/>
    <cellStyle name="Normal 45 4 2 8" xfId="47117"/>
    <cellStyle name="Normal 45 4 2_Schs" xfId="47118"/>
    <cellStyle name="Normal 45 4 3" xfId="47119"/>
    <cellStyle name="Normal 45 4 3 2" xfId="47120"/>
    <cellStyle name="Normal 45 4 3 3" xfId="47121"/>
    <cellStyle name="Normal 45 4 3 3 2" xfId="47122"/>
    <cellStyle name="Normal 45 4 3 3 2 2" xfId="47123"/>
    <cellStyle name="Normal 45 4 3 3 2 2 2" xfId="47124"/>
    <cellStyle name="Normal 45 4 3 3 2 2 3" xfId="47125"/>
    <cellStyle name="Normal 45 4 3 3 2 3" xfId="47126"/>
    <cellStyle name="Normal 45 4 3 3 2 4" xfId="47127"/>
    <cellStyle name="Normal 45 4 3 3 3" xfId="47128"/>
    <cellStyle name="Normal 45 4 3 3 3 2" xfId="47129"/>
    <cellStyle name="Normal 45 4 3 3 3 3" xfId="47130"/>
    <cellStyle name="Normal 45 4 3 3 4" xfId="47131"/>
    <cellStyle name="Normal 45 4 3 3 5" xfId="47132"/>
    <cellStyle name="Normal 45 4 3 4" xfId="47133"/>
    <cellStyle name="Normal 45 4 3 4 2" xfId="47134"/>
    <cellStyle name="Normal 45 4 3 4 2 2" xfId="47135"/>
    <cellStyle name="Normal 45 4 3 4 2 3" xfId="47136"/>
    <cellStyle name="Normal 45 4 3 4 3" xfId="47137"/>
    <cellStyle name="Normal 45 4 3 4 4" xfId="47138"/>
    <cellStyle name="Normal 45 4 3 5" xfId="47139"/>
    <cellStyle name="Normal 45 4 3 5 2" xfId="47140"/>
    <cellStyle name="Normal 45 4 3 5 3" xfId="47141"/>
    <cellStyle name="Normal 45 4 3 6" xfId="47142"/>
    <cellStyle name="Normal 45 4 3 7" xfId="47143"/>
    <cellStyle name="Normal 45 4 3_Schs" xfId="47144"/>
    <cellStyle name="Normal 45 4 4" xfId="47145"/>
    <cellStyle name="Normal 45 4 5" xfId="47146"/>
    <cellStyle name="Normal 45 4 5 2" xfId="47147"/>
    <cellStyle name="Normal 45 4 5 2 2" xfId="47148"/>
    <cellStyle name="Normal 45 4 5 2 2 2" xfId="47149"/>
    <cellStyle name="Normal 45 4 5 2 2 3" xfId="47150"/>
    <cellStyle name="Normal 45 4 5 2 3" xfId="47151"/>
    <cellStyle name="Normal 45 4 5 2 4" xfId="47152"/>
    <cellStyle name="Normal 45 4 5 3" xfId="47153"/>
    <cellStyle name="Normal 45 4 5 3 2" xfId="47154"/>
    <cellStyle name="Normal 45 4 5 3 3" xfId="47155"/>
    <cellStyle name="Normal 45 4 5 4" xfId="47156"/>
    <cellStyle name="Normal 45 4 5 5" xfId="47157"/>
    <cellStyle name="Normal 45 4 6" xfId="47158"/>
    <cellStyle name="Normal 45 4 6 2" xfId="47159"/>
    <cellStyle name="Normal 45 4 6 2 2" xfId="47160"/>
    <cellStyle name="Normal 45 4 6 2 3" xfId="47161"/>
    <cellStyle name="Normal 45 4 6 3" xfId="47162"/>
    <cellStyle name="Normal 45 4 6 4" xfId="47163"/>
    <cellStyle name="Normal 45 4 7" xfId="47164"/>
    <cellStyle name="Normal 45 4 7 2" xfId="47165"/>
    <cellStyle name="Normal 45 4 7 3" xfId="47166"/>
    <cellStyle name="Normal 45 4 8" xfId="47167"/>
    <cellStyle name="Normal 45 4 9" xfId="47168"/>
    <cellStyle name="Normal 45 4_Schs" xfId="47169"/>
    <cellStyle name="Normal 45 5" xfId="47170"/>
    <cellStyle name="Normal 45 5 2" xfId="47171"/>
    <cellStyle name="Normal 45 5 2 2" xfId="47172"/>
    <cellStyle name="Normal 45 5 2 3" xfId="47173"/>
    <cellStyle name="Normal 45 5 2 3 2" xfId="47174"/>
    <cellStyle name="Normal 45 5 2 3 2 2" xfId="47175"/>
    <cellStyle name="Normal 45 5 2 3 2 2 2" xfId="47176"/>
    <cellStyle name="Normal 45 5 2 3 2 2 3" xfId="47177"/>
    <cellStyle name="Normal 45 5 2 3 2 3" xfId="47178"/>
    <cellStyle name="Normal 45 5 2 3 2 4" xfId="47179"/>
    <cellStyle name="Normal 45 5 2 3 3" xfId="47180"/>
    <cellStyle name="Normal 45 5 2 3 3 2" xfId="47181"/>
    <cellStyle name="Normal 45 5 2 3 3 3" xfId="47182"/>
    <cellStyle name="Normal 45 5 2 3 4" xfId="47183"/>
    <cellStyle name="Normal 45 5 2 3 5" xfId="47184"/>
    <cellStyle name="Normal 45 5 2 4" xfId="47185"/>
    <cellStyle name="Normal 45 5 2 4 2" xfId="47186"/>
    <cellStyle name="Normal 45 5 2 4 2 2" xfId="47187"/>
    <cellStyle name="Normal 45 5 2 4 2 3" xfId="47188"/>
    <cellStyle name="Normal 45 5 2 4 3" xfId="47189"/>
    <cellStyle name="Normal 45 5 2 4 4" xfId="47190"/>
    <cellStyle name="Normal 45 5 2 5" xfId="47191"/>
    <cellStyle name="Normal 45 5 2 5 2" xfId="47192"/>
    <cellStyle name="Normal 45 5 2 5 3" xfId="47193"/>
    <cellStyle name="Normal 45 5 2 6" xfId="47194"/>
    <cellStyle name="Normal 45 5 2 7" xfId="47195"/>
    <cellStyle name="Normal 45 5 2_Schs" xfId="47196"/>
    <cellStyle name="Normal 45 5 3" xfId="47197"/>
    <cellStyle name="Normal 45 5 4" xfId="47198"/>
    <cellStyle name="Normal 45 5 4 2" xfId="47199"/>
    <cellStyle name="Normal 45 5 4 2 2" xfId="47200"/>
    <cellStyle name="Normal 45 5 4 2 2 2" xfId="47201"/>
    <cellStyle name="Normal 45 5 4 2 2 3" xfId="47202"/>
    <cellStyle name="Normal 45 5 4 2 3" xfId="47203"/>
    <cellStyle name="Normal 45 5 4 2 4" xfId="47204"/>
    <cellStyle name="Normal 45 5 4 3" xfId="47205"/>
    <cellStyle name="Normal 45 5 4 3 2" xfId="47206"/>
    <cellStyle name="Normal 45 5 4 3 3" xfId="47207"/>
    <cellStyle name="Normal 45 5 4 4" xfId="47208"/>
    <cellStyle name="Normal 45 5 4 5" xfId="47209"/>
    <cellStyle name="Normal 45 5 5" xfId="47210"/>
    <cellStyle name="Normal 45 5 5 2" xfId="47211"/>
    <cellStyle name="Normal 45 5 5 2 2" xfId="47212"/>
    <cellStyle name="Normal 45 5 5 2 3" xfId="47213"/>
    <cellStyle name="Normal 45 5 5 3" xfId="47214"/>
    <cellStyle name="Normal 45 5 5 4" xfId="47215"/>
    <cellStyle name="Normal 45 5 6" xfId="47216"/>
    <cellStyle name="Normal 45 5 6 2" xfId="47217"/>
    <cellStyle name="Normal 45 5 6 3" xfId="47218"/>
    <cellStyle name="Normal 45 5 7" xfId="47219"/>
    <cellStyle name="Normal 45 5 8" xfId="47220"/>
    <cellStyle name="Normal 45 5_Schs" xfId="47221"/>
    <cellStyle name="Normal 45 6" xfId="47222"/>
    <cellStyle name="Normal 45 6 2" xfId="47223"/>
    <cellStyle name="Normal 45 6 3" xfId="47224"/>
    <cellStyle name="Normal 45 6 3 2" xfId="47225"/>
    <cellStyle name="Normal 45 6 3 2 2" xfId="47226"/>
    <cellStyle name="Normal 45 6 3 2 2 2" xfId="47227"/>
    <cellStyle name="Normal 45 6 3 2 2 3" xfId="47228"/>
    <cellStyle name="Normal 45 6 3 2 3" xfId="47229"/>
    <cellStyle name="Normal 45 6 3 2 4" xfId="47230"/>
    <cellStyle name="Normal 45 6 3 3" xfId="47231"/>
    <cellStyle name="Normal 45 6 3 3 2" xfId="47232"/>
    <cellStyle name="Normal 45 6 3 3 3" xfId="47233"/>
    <cellStyle name="Normal 45 6 3 4" xfId="47234"/>
    <cellStyle name="Normal 45 6 3 5" xfId="47235"/>
    <cellStyle name="Normal 45 6 4" xfId="47236"/>
    <cellStyle name="Normal 45 6 4 2" xfId="47237"/>
    <cellStyle name="Normal 45 6 4 2 2" xfId="47238"/>
    <cellStyle name="Normal 45 6 4 2 3" xfId="47239"/>
    <cellStyle name="Normal 45 6 4 3" xfId="47240"/>
    <cellStyle name="Normal 45 6 4 4" xfId="47241"/>
    <cellStyle name="Normal 45 6 5" xfId="47242"/>
    <cellStyle name="Normal 45 6 5 2" xfId="47243"/>
    <cellStyle name="Normal 45 6 5 3" xfId="47244"/>
    <cellStyle name="Normal 45 6 6" xfId="47245"/>
    <cellStyle name="Normal 45 6 7" xfId="47246"/>
    <cellStyle name="Normal 45 6_Schs" xfId="47247"/>
    <cellStyle name="Normal 45 7" xfId="47248"/>
    <cellStyle name="Normal 45 8" xfId="47249"/>
    <cellStyle name="Normal 45 8 2" xfId="47250"/>
    <cellStyle name="Normal 45 8 2 2" xfId="47251"/>
    <cellStyle name="Normal 45 8 2 2 2" xfId="47252"/>
    <cellStyle name="Normal 45 8 2 2 3" xfId="47253"/>
    <cellStyle name="Normal 45 8 2 3" xfId="47254"/>
    <cellStyle name="Normal 45 8 2 4" xfId="47255"/>
    <cellStyle name="Normal 45 8 3" xfId="47256"/>
    <cellStyle name="Normal 45 8 3 2" xfId="47257"/>
    <cellStyle name="Normal 45 8 3 3" xfId="47258"/>
    <cellStyle name="Normal 45 8 4" xfId="47259"/>
    <cellStyle name="Normal 45 8 5" xfId="47260"/>
    <cellStyle name="Normal 45 9" xfId="47261"/>
    <cellStyle name="Normal 45 9 2" xfId="47262"/>
    <cellStyle name="Normal 45 9 2 2" xfId="47263"/>
    <cellStyle name="Normal 45 9 2 3" xfId="47264"/>
    <cellStyle name="Normal 45 9 3" xfId="47265"/>
    <cellStyle name="Normal 45 9 4" xfId="47266"/>
    <cellStyle name="Normal 45_Schs" xfId="47267"/>
    <cellStyle name="Normal 46" xfId="47268"/>
    <cellStyle name="Normal 47" xfId="47269"/>
    <cellStyle name="Normal 47 2" xfId="47270"/>
    <cellStyle name="Normal 47 2 2" xfId="47271"/>
    <cellStyle name="Normal 47 2 2 2" xfId="47272"/>
    <cellStyle name="Normal 47 2 2 3" xfId="47273"/>
    <cellStyle name="Normal 47 2 3" xfId="47274"/>
    <cellStyle name="Normal 47 2 4" xfId="47275"/>
    <cellStyle name="Normal 47 3" xfId="47276"/>
    <cellStyle name="Normal 47 3 2" xfId="47277"/>
    <cellStyle name="Normal 47 3 3" xfId="47278"/>
    <cellStyle name="Normal 47 4" xfId="47279"/>
    <cellStyle name="Normal 47 5" xfId="47280"/>
    <cellStyle name="Normal 48" xfId="47281"/>
    <cellStyle name="Normal 48 2" xfId="47282"/>
    <cellStyle name="Normal 48 2 2" xfId="47283"/>
    <cellStyle name="Normal 48 2 3" xfId="47284"/>
    <cellStyle name="Normal 48 3" xfId="47285"/>
    <cellStyle name="Normal 48 4" xfId="47286"/>
    <cellStyle name="Normal 49" xfId="47287"/>
    <cellStyle name="Normal 49 2" xfId="47288"/>
    <cellStyle name="Normal 49 3" xfId="47289"/>
    <cellStyle name="Normal 49 3 2" xfId="47290"/>
    <cellStyle name="Normal 5" xfId="47291"/>
    <cellStyle name="Normal 5 2" xfId="47292"/>
    <cellStyle name="Normal 5 2 2" xfId="47293"/>
    <cellStyle name="Normal 5 2 2 2" xfId="47294"/>
    <cellStyle name="Normal 5 2 2_Schs" xfId="47295"/>
    <cellStyle name="Normal 5 2 3" xfId="47296"/>
    <cellStyle name="Normal 5 2 3 2" xfId="47297"/>
    <cellStyle name="Normal 5 2 3_Schs" xfId="47298"/>
    <cellStyle name="Normal 5 2 4" xfId="47299"/>
    <cellStyle name="Normal 5 2 5" xfId="47300"/>
    <cellStyle name="Normal 5 2 6" xfId="47301"/>
    <cellStyle name="Normal 5 3" xfId="47302"/>
    <cellStyle name="Normal 5 3 2" xfId="47303"/>
    <cellStyle name="Normal 5 3_Schs" xfId="47304"/>
    <cellStyle name="Normal 5 4" xfId="47305"/>
    <cellStyle name="Normal 5 4 2" xfId="47306"/>
    <cellStyle name="Normal 5 4_Schs" xfId="47307"/>
    <cellStyle name="Normal 5 5" xfId="47308"/>
    <cellStyle name="Normal 5 6" xfId="47309"/>
    <cellStyle name="Normal 5 7" xfId="47310"/>
    <cellStyle name="Normal 5 7 2" xfId="47311"/>
    <cellStyle name="Normal 5 7_Schs" xfId="47312"/>
    <cellStyle name="Normal 5 8" xfId="47313"/>
    <cellStyle name="Normal 5 8 2" xfId="47314"/>
    <cellStyle name="Normal 5 8_Schs" xfId="47315"/>
    <cellStyle name="Normal 5_Schs" xfId="47316"/>
    <cellStyle name="Normal 50" xfId="47317"/>
    <cellStyle name="Normal 51" xfId="47318"/>
    <cellStyle name="Normal 52" xfId="47319"/>
    <cellStyle name="Normal 53" xfId="47320"/>
    <cellStyle name="Normal 54" xfId="47321"/>
    <cellStyle name="Normal 55" xfId="47322"/>
    <cellStyle name="Normal 56" xfId="47323"/>
    <cellStyle name="Normal 57" xfId="47324"/>
    <cellStyle name="Normal 58" xfId="47325"/>
    <cellStyle name="Normal 59" xfId="47326"/>
    <cellStyle name="Normal 6" xfId="47327"/>
    <cellStyle name="Normal 6 2" xfId="47328"/>
    <cellStyle name="Normal 6 2 2" xfId="47329"/>
    <cellStyle name="Normal 6 2 2 2" xfId="47330"/>
    <cellStyle name="Normal 6 2 2_Schs" xfId="47331"/>
    <cellStyle name="Normal 6 2 3" xfId="47332"/>
    <cellStyle name="Normal 6 2 3 2" xfId="47333"/>
    <cellStyle name="Normal 6 2 3_Schs" xfId="47334"/>
    <cellStyle name="Normal 6 2 4" xfId="47335"/>
    <cellStyle name="Normal 6 3" xfId="47336"/>
    <cellStyle name="Normal 6 3 2" xfId="47337"/>
    <cellStyle name="Normal 6 3_Schs" xfId="47338"/>
    <cellStyle name="Normal 6 4" xfId="47339"/>
    <cellStyle name="Normal 6 4 2" xfId="47340"/>
    <cellStyle name="Normal 6 4_Schs" xfId="47341"/>
    <cellStyle name="Normal 6 5" xfId="47342"/>
    <cellStyle name="Normal 6 6" xfId="47343"/>
    <cellStyle name="Normal 6 7" xfId="47344"/>
    <cellStyle name="Normal 6 7 2" xfId="47345"/>
    <cellStyle name="Normal 6 7_Schs" xfId="47346"/>
    <cellStyle name="Normal 6_Schs" xfId="47347"/>
    <cellStyle name="Normal 60" xfId="52307"/>
    <cellStyle name="Normal 60 2" xfId="52315"/>
    <cellStyle name="Normal 60 3" xfId="52317"/>
    <cellStyle name="Normal 61" xfId="52314"/>
    <cellStyle name="Normal 7" xfId="47348"/>
    <cellStyle name="Normal 7 2" xfId="47349"/>
    <cellStyle name="Normal 7 2 2" xfId="47350"/>
    <cellStyle name="Normal 7 2 2 2" xfId="47351"/>
    <cellStyle name="Normal 7 2 2_Schs" xfId="47352"/>
    <cellStyle name="Normal 7 2 3" xfId="47353"/>
    <cellStyle name="Normal 7 2 3 2" xfId="47354"/>
    <cellStyle name="Normal 7 2 3_Schs" xfId="47355"/>
    <cellStyle name="Normal 7 3" xfId="47356"/>
    <cellStyle name="Normal 7 3 2" xfId="47357"/>
    <cellStyle name="Normal 7 3 2 2" xfId="47358"/>
    <cellStyle name="Normal 7 3 2 2 2" xfId="47359"/>
    <cellStyle name="Normal 7 3 2 2_Schs" xfId="47360"/>
    <cellStyle name="Normal 7 3 2 3" xfId="47361"/>
    <cellStyle name="Normal 7 3 2_Schs" xfId="47362"/>
    <cellStyle name="Normal 7 3 3" xfId="47363"/>
    <cellStyle name="Normal 7 3 3 2" xfId="47364"/>
    <cellStyle name="Normal 7 3 3_Schs" xfId="47365"/>
    <cellStyle name="Normal 7 3 4" xfId="47366"/>
    <cellStyle name="Normal 7 3_Schs" xfId="47367"/>
    <cellStyle name="Normal 7 4" xfId="47368"/>
    <cellStyle name="Normal 7 4 2" xfId="47369"/>
    <cellStyle name="Normal 7 4 2 2" xfId="47370"/>
    <cellStyle name="Normal 7 4 2_Schs" xfId="47371"/>
    <cellStyle name="Normal 7 4 3" xfId="47372"/>
    <cellStyle name="Normal 7 4_Schs" xfId="47373"/>
    <cellStyle name="Normal 7 5" xfId="47374"/>
    <cellStyle name="Normal 7 5 2" xfId="47375"/>
    <cellStyle name="Normal 7 5_Schs" xfId="47376"/>
    <cellStyle name="Normal 7 6" xfId="47377"/>
    <cellStyle name="Normal 7 6 2" xfId="47378"/>
    <cellStyle name="Normal 7 6_Schs" xfId="47379"/>
    <cellStyle name="Normal 7_Schs" xfId="47380"/>
    <cellStyle name="Normal 8" xfId="47381"/>
    <cellStyle name="Normal 8 2" xfId="47382"/>
    <cellStyle name="Normal 8 2 2" xfId="47383"/>
    <cellStyle name="Normal 8 2 2 2" xfId="47384"/>
    <cellStyle name="Normal 8 2 2_Schs" xfId="47385"/>
    <cellStyle name="Normal 8 3" xfId="47386"/>
    <cellStyle name="Normal 8 3 2" xfId="47387"/>
    <cellStyle name="Normal 8 3 2 2" xfId="47388"/>
    <cellStyle name="Normal 8 3 2_Schs" xfId="47389"/>
    <cellStyle name="Normal 8 3 3" xfId="47390"/>
    <cellStyle name="Normal 8 4" xfId="47391"/>
    <cellStyle name="Normal 8 4 2" xfId="47392"/>
    <cellStyle name="Normal 8 4 2 2" xfId="47393"/>
    <cellStyle name="Normal 8 4 2_Schs" xfId="47394"/>
    <cellStyle name="Normal 8 5" xfId="47395"/>
    <cellStyle name="Normal 8 5 2" xfId="47396"/>
    <cellStyle name="Normal 8 5_Schs" xfId="47397"/>
    <cellStyle name="Normal 8 6" xfId="47398"/>
    <cellStyle name="Normal 8 6 2" xfId="47399"/>
    <cellStyle name="Normal 8 6_Schs" xfId="47400"/>
    <cellStyle name="Normal 8 7" xfId="47401"/>
    <cellStyle name="Normal 8 7 2" xfId="47402"/>
    <cellStyle name="Normal 8 7_Schs" xfId="47403"/>
    <cellStyle name="Normal 8_Schs" xfId="47404"/>
    <cellStyle name="Normal 9" xfId="47405"/>
    <cellStyle name="Normal 9 2" xfId="47406"/>
    <cellStyle name="Normal 9 2 2" xfId="47407"/>
    <cellStyle name="Normal 9 2 2 2" xfId="47408"/>
    <cellStyle name="Normal 9 2 2 2 2" xfId="47409"/>
    <cellStyle name="Normal 9 2 2 2_Schs" xfId="47410"/>
    <cellStyle name="Normal 9 2 2 3" xfId="47411"/>
    <cellStyle name="Normal 9 2 2_Schs" xfId="47412"/>
    <cellStyle name="Normal 9 2 3" xfId="47413"/>
    <cellStyle name="Normal 9 2 3 2" xfId="47414"/>
    <cellStyle name="Normal 9 2 3_Schs" xfId="47415"/>
    <cellStyle name="Normal 9 2 4" xfId="47416"/>
    <cellStyle name="Normal 9 2 4 2" xfId="47417"/>
    <cellStyle name="Normal 9 2 4_Schs" xfId="47418"/>
    <cellStyle name="Normal 9 3" xfId="47419"/>
    <cellStyle name="Normal 9 3 2" xfId="47420"/>
    <cellStyle name="Normal 9 3 2 2" xfId="47421"/>
    <cellStyle name="Normal 9 3 2_Schs" xfId="47422"/>
    <cellStyle name="Normal 9 3 3" xfId="47423"/>
    <cellStyle name="Normal 9 3_Schs" xfId="47424"/>
    <cellStyle name="Normal 9 4" xfId="47425"/>
    <cellStyle name="Normal 9 4 2" xfId="47426"/>
    <cellStyle name="Normal 9 4_Schs" xfId="47427"/>
    <cellStyle name="Normal 9 5" xfId="47428"/>
    <cellStyle name="Normal 9 5 2" xfId="47429"/>
    <cellStyle name="Normal 9 5_Schs" xfId="47430"/>
    <cellStyle name="Normal 9_Schs" xfId="47431"/>
    <cellStyle name="Normal_BMA Stress &amp; Scenario Tests template" xfId="52306"/>
    <cellStyle name="Normal_BMA Stress &amp; Scenario Tests template 2" xfId="52309"/>
    <cellStyle name="Normal_Class 4 BSCR model_Jan 11 2011" xfId="52305"/>
    <cellStyle name="Normal_Copy of 474-100225_Schedule_V_attachments_FINAL" xfId="52310"/>
    <cellStyle name="Normalny 2" xfId="47432"/>
    <cellStyle name="Normalny 3" xfId="47433"/>
    <cellStyle name="Normalny 3 2" xfId="47434"/>
    <cellStyle name="Normalny 3 2 2" xfId="47435"/>
    <cellStyle name="Normalny 3 3" xfId="47436"/>
    <cellStyle name="Normalny 3 4" xfId="47437"/>
    <cellStyle name="Normalny 4" xfId="47438"/>
    <cellStyle name="Normalny 4 2" xfId="47439"/>
    <cellStyle name="Normalny 5" xfId="47440"/>
    <cellStyle name="Normalny 6" xfId="47441"/>
    <cellStyle name="Note 10" xfId="47442"/>
    <cellStyle name="Note 10 2" xfId="47443"/>
    <cellStyle name="Note 10 2 2" xfId="47444"/>
    <cellStyle name="Note 10 2_Schs" xfId="47445"/>
    <cellStyle name="Note 10 3" xfId="47446"/>
    <cellStyle name="Note 10 3 2" xfId="47447"/>
    <cellStyle name="Note 10 3_Schs" xfId="47448"/>
    <cellStyle name="Note 10 4" xfId="47449"/>
    <cellStyle name="Note 10 4 2" xfId="47450"/>
    <cellStyle name="Note 10 4_Schs" xfId="47451"/>
    <cellStyle name="Note 10 5" xfId="47452"/>
    <cellStyle name="Note 10 5 2" xfId="47453"/>
    <cellStyle name="Note 10 5_Schs" xfId="47454"/>
    <cellStyle name="Note 10 6" xfId="47455"/>
    <cellStyle name="Note 10 6 2" xfId="47456"/>
    <cellStyle name="Note 10 6 2 2" xfId="47457"/>
    <cellStyle name="Note 10 6 2_Schs" xfId="47458"/>
    <cellStyle name="Note 10 6 3" xfId="47459"/>
    <cellStyle name="Note 10 6_Schs" xfId="47460"/>
    <cellStyle name="Note 10 7" xfId="47461"/>
    <cellStyle name="Note 10_Schs" xfId="47462"/>
    <cellStyle name="Note 11" xfId="47463"/>
    <cellStyle name="Note 11 2" xfId="47464"/>
    <cellStyle name="Note 11 2 2" xfId="47465"/>
    <cellStyle name="Note 11 2_Schs" xfId="47466"/>
    <cellStyle name="Note 11 3" xfId="47467"/>
    <cellStyle name="Note 11 3 2" xfId="47468"/>
    <cellStyle name="Note 11 3_Schs" xfId="47469"/>
    <cellStyle name="Note 11 4" xfId="47470"/>
    <cellStyle name="Note 11 4 2" xfId="47471"/>
    <cellStyle name="Note 11 4_Schs" xfId="47472"/>
    <cellStyle name="Note 11 5" xfId="47473"/>
    <cellStyle name="Note 11 5 2" xfId="47474"/>
    <cellStyle name="Note 11 5_Schs" xfId="47475"/>
    <cellStyle name="Note 11 6" xfId="47476"/>
    <cellStyle name="Note 11 6 2" xfId="47477"/>
    <cellStyle name="Note 11 6 2 2" xfId="47478"/>
    <cellStyle name="Note 11 6 2_Schs" xfId="47479"/>
    <cellStyle name="Note 11 6 3" xfId="47480"/>
    <cellStyle name="Note 11 6_Schs" xfId="47481"/>
    <cellStyle name="Note 11 7" xfId="47482"/>
    <cellStyle name="Note 11_Schs" xfId="47483"/>
    <cellStyle name="Note 12" xfId="47484"/>
    <cellStyle name="Note 12 2" xfId="47485"/>
    <cellStyle name="Note 12 2 2" xfId="47486"/>
    <cellStyle name="Note 12 2_Schs" xfId="47487"/>
    <cellStyle name="Note 12 3" xfId="47488"/>
    <cellStyle name="Note 12 3 2" xfId="47489"/>
    <cellStyle name="Note 12 3_Schs" xfId="47490"/>
    <cellStyle name="Note 12 4" xfId="47491"/>
    <cellStyle name="Note 12 4 2" xfId="47492"/>
    <cellStyle name="Note 12 4_Schs" xfId="47493"/>
    <cellStyle name="Note 12 5" xfId="47494"/>
    <cellStyle name="Note 12 5 2" xfId="47495"/>
    <cellStyle name="Note 12 5_Schs" xfId="47496"/>
    <cellStyle name="Note 12 6" xfId="47497"/>
    <cellStyle name="Note 12 6 2" xfId="47498"/>
    <cellStyle name="Note 12 6 2 2" xfId="47499"/>
    <cellStyle name="Note 12 6 2_Schs" xfId="47500"/>
    <cellStyle name="Note 12 6 3" xfId="47501"/>
    <cellStyle name="Note 12 6_Schs" xfId="47502"/>
    <cellStyle name="Note 12 7" xfId="47503"/>
    <cellStyle name="Note 12_Schs" xfId="47504"/>
    <cellStyle name="Note 13" xfId="47505"/>
    <cellStyle name="Note 13 2" xfId="47506"/>
    <cellStyle name="Note 13 2 2" xfId="47507"/>
    <cellStyle name="Note 13 2_Schs" xfId="47508"/>
    <cellStyle name="Note 13 3" xfId="47509"/>
    <cellStyle name="Note 13 3 2" xfId="47510"/>
    <cellStyle name="Note 13 3_Schs" xfId="47511"/>
    <cellStyle name="Note 13 4" xfId="47512"/>
    <cellStyle name="Note 13 4 2" xfId="47513"/>
    <cellStyle name="Note 13 4_Schs" xfId="47514"/>
    <cellStyle name="Note 13 5" xfId="47515"/>
    <cellStyle name="Note 13 5 2" xfId="47516"/>
    <cellStyle name="Note 13 5_Schs" xfId="47517"/>
    <cellStyle name="Note 13 6" xfId="47518"/>
    <cellStyle name="Note 13 6 2" xfId="47519"/>
    <cellStyle name="Note 13 6 2 2" xfId="47520"/>
    <cellStyle name="Note 13 6 2_Schs" xfId="47521"/>
    <cellStyle name="Note 13 6 3" xfId="47522"/>
    <cellStyle name="Note 13 6_Schs" xfId="47523"/>
    <cellStyle name="Note 13 7" xfId="47524"/>
    <cellStyle name="Note 13_Schs" xfId="47525"/>
    <cellStyle name="Note 14" xfId="47526"/>
    <cellStyle name="Note 14 2" xfId="47527"/>
    <cellStyle name="Note 14 2 2" xfId="47528"/>
    <cellStyle name="Note 14 2_Schs" xfId="47529"/>
    <cellStyle name="Note 14 3" xfId="47530"/>
    <cellStyle name="Note 14_Schs" xfId="47531"/>
    <cellStyle name="Note 15" xfId="47532"/>
    <cellStyle name="Note 15 2" xfId="47533"/>
    <cellStyle name="Note 15 2 2" xfId="47534"/>
    <cellStyle name="Note 15 2_Schs" xfId="47535"/>
    <cellStyle name="Note 15 3" xfId="47536"/>
    <cellStyle name="Note 15_Schs" xfId="47537"/>
    <cellStyle name="Note 16" xfId="47538"/>
    <cellStyle name="Note 16 2" xfId="47539"/>
    <cellStyle name="Note 16 2 2" xfId="47540"/>
    <cellStyle name="Note 16 2_Schs" xfId="47541"/>
    <cellStyle name="Note 16 3" xfId="47542"/>
    <cellStyle name="Note 16_Schs" xfId="47543"/>
    <cellStyle name="Note 17" xfId="47544"/>
    <cellStyle name="Note 17 2" xfId="47545"/>
    <cellStyle name="Note 17_Schs" xfId="47546"/>
    <cellStyle name="Note 18" xfId="47547"/>
    <cellStyle name="Note 18 2" xfId="47548"/>
    <cellStyle name="Note 18_Schs" xfId="47549"/>
    <cellStyle name="Note 19" xfId="47550"/>
    <cellStyle name="Note 19 2" xfId="47551"/>
    <cellStyle name="Note 19_Schs" xfId="47552"/>
    <cellStyle name="Note 2" xfId="47553"/>
    <cellStyle name="Note 2 10" xfId="47554"/>
    <cellStyle name="Note 2 10 2" xfId="47555"/>
    <cellStyle name="Note 2 10_Schs" xfId="47556"/>
    <cellStyle name="Note 2 11" xfId="47557"/>
    <cellStyle name="Note 2 11 2" xfId="47558"/>
    <cellStyle name="Note 2 11_Schs" xfId="47559"/>
    <cellStyle name="Note 2 12" xfId="47560"/>
    <cellStyle name="Note 2 12 2" xfId="47561"/>
    <cellStyle name="Note 2 12_Schs" xfId="47562"/>
    <cellStyle name="Note 2 13" xfId="47563"/>
    <cellStyle name="Note 2 13 2" xfId="47564"/>
    <cellStyle name="Note 2 13_Schs" xfId="47565"/>
    <cellStyle name="Note 2 14" xfId="47566"/>
    <cellStyle name="Note 2 14 2" xfId="47567"/>
    <cellStyle name="Note 2 14_Schs" xfId="47568"/>
    <cellStyle name="Note 2 15" xfId="47569"/>
    <cellStyle name="Note 2 15 2" xfId="47570"/>
    <cellStyle name="Note 2 15_Schs" xfId="47571"/>
    <cellStyle name="Note 2 16" xfId="47572"/>
    <cellStyle name="Note 2 16 2" xfId="47573"/>
    <cellStyle name="Note 2 16 2 2" xfId="47574"/>
    <cellStyle name="Note 2 16 2_Schs" xfId="47575"/>
    <cellStyle name="Note 2 16 3" xfId="47576"/>
    <cellStyle name="Note 2 16_Schs" xfId="47577"/>
    <cellStyle name="Note 2 17" xfId="47578"/>
    <cellStyle name="Note 2 17 2" xfId="47579"/>
    <cellStyle name="Note 2 17_Schs" xfId="47580"/>
    <cellStyle name="Note 2 18" xfId="47581"/>
    <cellStyle name="Note 2 18 2" xfId="47582"/>
    <cellStyle name="Note 2 18_Schs" xfId="47583"/>
    <cellStyle name="Note 2 19" xfId="47584"/>
    <cellStyle name="Note 2 2" xfId="47585"/>
    <cellStyle name="Note 2 2 2" xfId="47586"/>
    <cellStyle name="Note 2 2 2 2" xfId="47587"/>
    <cellStyle name="Note 2 2 2_Schs" xfId="47588"/>
    <cellStyle name="Note 2 2 3" xfId="47589"/>
    <cellStyle name="Note 2 2_Schs" xfId="47590"/>
    <cellStyle name="Note 2 3" xfId="47591"/>
    <cellStyle name="Note 2 3 2" xfId="47592"/>
    <cellStyle name="Note 2 3 2 2" xfId="47593"/>
    <cellStyle name="Note 2 3 2 2 2" xfId="47594"/>
    <cellStyle name="Note 2 3 2 2 2 2" xfId="47595"/>
    <cellStyle name="Note 2 3 2 2 2_Schs" xfId="47596"/>
    <cellStyle name="Note 2 3 2 2 3" xfId="47597"/>
    <cellStyle name="Note 2 3 2 2_Schs" xfId="47598"/>
    <cellStyle name="Note 2 3 2 3" xfId="47599"/>
    <cellStyle name="Note 2 3 2 3 2" xfId="47600"/>
    <cellStyle name="Note 2 3 2 3_Schs" xfId="47601"/>
    <cellStyle name="Note 2 3 2 4" xfId="47602"/>
    <cellStyle name="Note 2 3 2_Schs" xfId="47603"/>
    <cellStyle name="Note 2 3 3" xfId="47604"/>
    <cellStyle name="Note 2 3 3 2" xfId="47605"/>
    <cellStyle name="Note 2 3 3 2 2" xfId="47606"/>
    <cellStyle name="Note 2 3 3 2_Schs" xfId="47607"/>
    <cellStyle name="Note 2 3 3 3" xfId="47608"/>
    <cellStyle name="Note 2 3 3_Schs" xfId="47609"/>
    <cellStyle name="Note 2 3 4" xfId="47610"/>
    <cellStyle name="Note 2 3_Schs" xfId="47611"/>
    <cellStyle name="Note 2 4" xfId="47612"/>
    <cellStyle name="Note 2 4 2" xfId="47613"/>
    <cellStyle name="Note 2 4 2 2" xfId="47614"/>
    <cellStyle name="Note 2 4 2_Schs" xfId="47615"/>
    <cellStyle name="Note 2 4 3" xfId="47616"/>
    <cellStyle name="Note 2 4_Schs" xfId="47617"/>
    <cellStyle name="Note 2 5" xfId="47618"/>
    <cellStyle name="Note 2 5 2" xfId="47619"/>
    <cellStyle name="Note 2 5_Schs" xfId="47620"/>
    <cellStyle name="Note 2 6" xfId="47621"/>
    <cellStyle name="Note 2 6 2" xfId="47622"/>
    <cellStyle name="Note 2 6 2 2" xfId="47623"/>
    <cellStyle name="Note 2 6 2 2 2" xfId="47624"/>
    <cellStyle name="Note 2 6 2 2 2 2" xfId="47625"/>
    <cellStyle name="Note 2 6 2 2 2 3" xfId="47626"/>
    <cellStyle name="Note 2 6 2 2 2 3 2" xfId="47627"/>
    <cellStyle name="Note 2 6 2 2 2 3 2 2" xfId="47628"/>
    <cellStyle name="Note 2 6 2 2 2 3 2 2 2" xfId="47629"/>
    <cellStyle name="Note 2 6 2 2 2 3 2 2 3" xfId="47630"/>
    <cellStyle name="Note 2 6 2 2 2 3 2 3" xfId="47631"/>
    <cellStyle name="Note 2 6 2 2 2 3 2 4" xfId="47632"/>
    <cellStyle name="Note 2 6 2 2 2 3 3" xfId="47633"/>
    <cellStyle name="Note 2 6 2 2 2 3 3 2" xfId="47634"/>
    <cellStyle name="Note 2 6 2 2 2 3 3 3" xfId="47635"/>
    <cellStyle name="Note 2 6 2 2 2 3 4" xfId="47636"/>
    <cellStyle name="Note 2 6 2 2 2 3 5" xfId="47637"/>
    <cellStyle name="Note 2 6 2 2 2 4" xfId="47638"/>
    <cellStyle name="Note 2 6 2 2 2 4 2" xfId="47639"/>
    <cellStyle name="Note 2 6 2 2 2 4 2 2" xfId="47640"/>
    <cellStyle name="Note 2 6 2 2 2 4 2 3" xfId="47641"/>
    <cellStyle name="Note 2 6 2 2 2 4 3" xfId="47642"/>
    <cellStyle name="Note 2 6 2 2 2 4 4" xfId="47643"/>
    <cellStyle name="Note 2 6 2 2 2 5" xfId="47644"/>
    <cellStyle name="Note 2 6 2 2 2 5 2" xfId="47645"/>
    <cellStyle name="Note 2 6 2 2 2 5 3" xfId="47646"/>
    <cellStyle name="Note 2 6 2 2 2 6" xfId="47647"/>
    <cellStyle name="Note 2 6 2 2 2 7" xfId="47648"/>
    <cellStyle name="Note 2 6 2 2 2_Schs" xfId="47649"/>
    <cellStyle name="Note 2 6 2 2 3" xfId="47650"/>
    <cellStyle name="Note 2 6 2 2 4" xfId="47651"/>
    <cellStyle name="Note 2 6 2 2 4 2" xfId="47652"/>
    <cellStyle name="Note 2 6 2 2 4 2 2" xfId="47653"/>
    <cellStyle name="Note 2 6 2 2 4 2 2 2" xfId="47654"/>
    <cellStyle name="Note 2 6 2 2 4 2 2 3" xfId="47655"/>
    <cellStyle name="Note 2 6 2 2 4 2 3" xfId="47656"/>
    <cellStyle name="Note 2 6 2 2 4 2 4" xfId="47657"/>
    <cellStyle name="Note 2 6 2 2 4 3" xfId="47658"/>
    <cellStyle name="Note 2 6 2 2 4 3 2" xfId="47659"/>
    <cellStyle name="Note 2 6 2 2 4 3 3" xfId="47660"/>
    <cellStyle name="Note 2 6 2 2 4 4" xfId="47661"/>
    <cellStyle name="Note 2 6 2 2 4 5" xfId="47662"/>
    <cellStyle name="Note 2 6 2 2 5" xfId="47663"/>
    <cellStyle name="Note 2 6 2 2 5 2" xfId="47664"/>
    <cellStyle name="Note 2 6 2 2 5 2 2" xfId="47665"/>
    <cellStyle name="Note 2 6 2 2 5 2 3" xfId="47666"/>
    <cellStyle name="Note 2 6 2 2 5 3" xfId="47667"/>
    <cellStyle name="Note 2 6 2 2 5 4" xfId="47668"/>
    <cellStyle name="Note 2 6 2 2 6" xfId="47669"/>
    <cellStyle name="Note 2 6 2 2 6 2" xfId="47670"/>
    <cellStyle name="Note 2 6 2 2 6 3" xfId="47671"/>
    <cellStyle name="Note 2 6 2 2 7" xfId="47672"/>
    <cellStyle name="Note 2 6 2 2 8" xfId="47673"/>
    <cellStyle name="Note 2 6 2 2_Schs" xfId="47674"/>
    <cellStyle name="Note 2 6 2 3" xfId="47675"/>
    <cellStyle name="Note 2 6 2 3 2" xfId="47676"/>
    <cellStyle name="Note 2 6 2 3 3" xfId="47677"/>
    <cellStyle name="Note 2 6 2 3 3 2" xfId="47678"/>
    <cellStyle name="Note 2 6 2 3 3 2 2" xfId="47679"/>
    <cellStyle name="Note 2 6 2 3 3 2 2 2" xfId="47680"/>
    <cellStyle name="Note 2 6 2 3 3 2 2 3" xfId="47681"/>
    <cellStyle name="Note 2 6 2 3 3 2 3" xfId="47682"/>
    <cellStyle name="Note 2 6 2 3 3 2 4" xfId="47683"/>
    <cellStyle name="Note 2 6 2 3 3 3" xfId="47684"/>
    <cellStyle name="Note 2 6 2 3 3 3 2" xfId="47685"/>
    <cellStyle name="Note 2 6 2 3 3 3 3" xfId="47686"/>
    <cellStyle name="Note 2 6 2 3 3 4" xfId="47687"/>
    <cellStyle name="Note 2 6 2 3 3 5" xfId="47688"/>
    <cellStyle name="Note 2 6 2 3 4" xfId="47689"/>
    <cellStyle name="Note 2 6 2 3 4 2" xfId="47690"/>
    <cellStyle name="Note 2 6 2 3 4 2 2" xfId="47691"/>
    <cellStyle name="Note 2 6 2 3 4 2 3" xfId="47692"/>
    <cellStyle name="Note 2 6 2 3 4 3" xfId="47693"/>
    <cellStyle name="Note 2 6 2 3 4 4" xfId="47694"/>
    <cellStyle name="Note 2 6 2 3 5" xfId="47695"/>
    <cellStyle name="Note 2 6 2 3 5 2" xfId="47696"/>
    <cellStyle name="Note 2 6 2 3 5 3" xfId="47697"/>
    <cellStyle name="Note 2 6 2 3 6" xfId="47698"/>
    <cellStyle name="Note 2 6 2 3 7" xfId="47699"/>
    <cellStyle name="Note 2 6 2 3_Schs" xfId="47700"/>
    <cellStyle name="Note 2 6 2 4" xfId="47701"/>
    <cellStyle name="Note 2 6 2 5" xfId="47702"/>
    <cellStyle name="Note 2 6 2 5 2" xfId="47703"/>
    <cellStyle name="Note 2 6 2 5 2 2" xfId="47704"/>
    <cellStyle name="Note 2 6 2 5 2 2 2" xfId="47705"/>
    <cellStyle name="Note 2 6 2 5 2 2 3" xfId="47706"/>
    <cellStyle name="Note 2 6 2 5 2 3" xfId="47707"/>
    <cellStyle name="Note 2 6 2 5 2 4" xfId="47708"/>
    <cellStyle name="Note 2 6 2 5 3" xfId="47709"/>
    <cellStyle name="Note 2 6 2 5 3 2" xfId="47710"/>
    <cellStyle name="Note 2 6 2 5 3 3" xfId="47711"/>
    <cellStyle name="Note 2 6 2 5 4" xfId="47712"/>
    <cellStyle name="Note 2 6 2 5 5" xfId="47713"/>
    <cellStyle name="Note 2 6 2 6" xfId="47714"/>
    <cellStyle name="Note 2 6 2 6 2" xfId="47715"/>
    <cellStyle name="Note 2 6 2 6 2 2" xfId="47716"/>
    <cellStyle name="Note 2 6 2 6 2 3" xfId="47717"/>
    <cellStyle name="Note 2 6 2 6 3" xfId="47718"/>
    <cellStyle name="Note 2 6 2 6 4" xfId="47719"/>
    <cellStyle name="Note 2 6 2 7" xfId="47720"/>
    <cellStyle name="Note 2 6 2 7 2" xfId="47721"/>
    <cellStyle name="Note 2 6 2 7 3" xfId="47722"/>
    <cellStyle name="Note 2 6 2 8" xfId="47723"/>
    <cellStyle name="Note 2 6 2 9" xfId="47724"/>
    <cellStyle name="Note 2 6 2_Schs" xfId="47725"/>
    <cellStyle name="Note 2 6 3" xfId="47726"/>
    <cellStyle name="Note 2 6_Schs" xfId="47727"/>
    <cellStyle name="Note 2 7" xfId="47728"/>
    <cellStyle name="Note 2 7 2" xfId="47729"/>
    <cellStyle name="Note 2 7_Schs" xfId="47730"/>
    <cellStyle name="Note 2 8" xfId="47731"/>
    <cellStyle name="Note 2 8 2" xfId="47732"/>
    <cellStyle name="Note 2 8_Schs" xfId="47733"/>
    <cellStyle name="Note 2 9" xfId="47734"/>
    <cellStyle name="Note 2 9 2" xfId="47735"/>
    <cellStyle name="Note 2 9_Schs" xfId="47736"/>
    <cellStyle name="Note 2_Pivots" xfId="47737"/>
    <cellStyle name="Note 20" xfId="47738"/>
    <cellStyle name="Note 20 2" xfId="47739"/>
    <cellStyle name="Note 20_Schs" xfId="47740"/>
    <cellStyle name="Note 21" xfId="47741"/>
    <cellStyle name="Note 21 2" xfId="47742"/>
    <cellStyle name="Note 21_Schs" xfId="47743"/>
    <cellStyle name="Note 22" xfId="47744"/>
    <cellStyle name="Note 22 2" xfId="47745"/>
    <cellStyle name="Note 22_Schs" xfId="47746"/>
    <cellStyle name="Note 23" xfId="47747"/>
    <cellStyle name="Note 23 2" xfId="47748"/>
    <cellStyle name="Note 23_Schs" xfId="47749"/>
    <cellStyle name="Note 24" xfId="47750"/>
    <cellStyle name="Note 24 2" xfId="47751"/>
    <cellStyle name="Note 24_Schs" xfId="47752"/>
    <cellStyle name="Note 25" xfId="47753"/>
    <cellStyle name="Note 25 2" xfId="47754"/>
    <cellStyle name="Note 25_Schs" xfId="47755"/>
    <cellStyle name="Note 26" xfId="47756"/>
    <cellStyle name="Note 26 2" xfId="47757"/>
    <cellStyle name="Note 26_Schs" xfId="47758"/>
    <cellStyle name="Note 27" xfId="47759"/>
    <cellStyle name="Note 27 2" xfId="47760"/>
    <cellStyle name="Note 27_Schs" xfId="47761"/>
    <cellStyle name="Note 28" xfId="47762"/>
    <cellStyle name="Note 28 2" xfId="47763"/>
    <cellStyle name="Note 28_Schs" xfId="47764"/>
    <cellStyle name="Note 29" xfId="47765"/>
    <cellStyle name="Note 29 2" xfId="47766"/>
    <cellStyle name="Note 29_Schs" xfId="47767"/>
    <cellStyle name="Note 3" xfId="47768"/>
    <cellStyle name="Note 3 2" xfId="47769"/>
    <cellStyle name="Note 3 2 2" xfId="47770"/>
    <cellStyle name="Note 3 2 2 2" xfId="47771"/>
    <cellStyle name="Note 3 2 2_Schs" xfId="47772"/>
    <cellStyle name="Note 3 2 3" xfId="47773"/>
    <cellStyle name="Note 3 2_Schs" xfId="47774"/>
    <cellStyle name="Note 3 3" xfId="47775"/>
    <cellStyle name="Note 3 3 2" xfId="47776"/>
    <cellStyle name="Note 3 3_Schs" xfId="47777"/>
    <cellStyle name="Note 3 4" xfId="47778"/>
    <cellStyle name="Note 3 4 2" xfId="47779"/>
    <cellStyle name="Note 3 4_Schs" xfId="47780"/>
    <cellStyle name="Note 3 5" xfId="47781"/>
    <cellStyle name="Note 3 5 2" xfId="47782"/>
    <cellStyle name="Note 3 5 2 2" xfId="47783"/>
    <cellStyle name="Note 3 5 2 2 2" xfId="47784"/>
    <cellStyle name="Note 3 5 2 2 2 2" xfId="47785"/>
    <cellStyle name="Note 3 5 2 2 2_Schs" xfId="47786"/>
    <cellStyle name="Note 3 5 2 2 3" xfId="47787"/>
    <cellStyle name="Note 3 5 2 2_Schs" xfId="47788"/>
    <cellStyle name="Note 3 5 2 3" xfId="47789"/>
    <cellStyle name="Note 3 5 2 3 2" xfId="47790"/>
    <cellStyle name="Note 3 5 2 3_Schs" xfId="47791"/>
    <cellStyle name="Note 3 5 2 4" xfId="47792"/>
    <cellStyle name="Note 3 5 2_Schs" xfId="47793"/>
    <cellStyle name="Note 3 5 3" xfId="47794"/>
    <cellStyle name="Note 3 5 3 2" xfId="47795"/>
    <cellStyle name="Note 3 5 3 2 2" xfId="47796"/>
    <cellStyle name="Note 3 5 3 2_Schs" xfId="47797"/>
    <cellStyle name="Note 3 5 3 3" xfId="47798"/>
    <cellStyle name="Note 3 5 3_Schs" xfId="47799"/>
    <cellStyle name="Note 3 5 4" xfId="47800"/>
    <cellStyle name="Note 3 5_Schs" xfId="47801"/>
    <cellStyle name="Note 3 6" xfId="47802"/>
    <cellStyle name="Note 3 6 2" xfId="47803"/>
    <cellStyle name="Note 3 6 2 2" xfId="47804"/>
    <cellStyle name="Note 3 6 2_Schs" xfId="47805"/>
    <cellStyle name="Note 3 6 3" xfId="47806"/>
    <cellStyle name="Note 3 6_Schs" xfId="47807"/>
    <cellStyle name="Note 3 7" xfId="47808"/>
    <cellStyle name="Note 3 7 2" xfId="47809"/>
    <cellStyle name="Note 3 7_Schs" xfId="47810"/>
    <cellStyle name="Note 3 8" xfId="47811"/>
    <cellStyle name="Note 3_Schs" xfId="47812"/>
    <cellStyle name="Note 30" xfId="47813"/>
    <cellStyle name="Note 30 2" xfId="47814"/>
    <cellStyle name="Note 30_Schs" xfId="47815"/>
    <cellStyle name="Note 31" xfId="47816"/>
    <cellStyle name="Note 31 2" xfId="47817"/>
    <cellStyle name="Note 31_Schs" xfId="47818"/>
    <cellStyle name="Note 32" xfId="47819"/>
    <cellStyle name="Note 32 2" xfId="47820"/>
    <cellStyle name="Note 32 2 2" xfId="47821"/>
    <cellStyle name="Note 32 2_Schs" xfId="47822"/>
    <cellStyle name="Note 32 3" xfId="47823"/>
    <cellStyle name="Note 32_Schs" xfId="47824"/>
    <cellStyle name="Note 33" xfId="47825"/>
    <cellStyle name="Note 33 2" xfId="47826"/>
    <cellStyle name="Note 33 2 2" xfId="47827"/>
    <cellStyle name="Note 33 2_Schs" xfId="47828"/>
    <cellStyle name="Note 33 3" xfId="47829"/>
    <cellStyle name="Note 33_Schs" xfId="47830"/>
    <cellStyle name="Note 34" xfId="47831"/>
    <cellStyle name="Note 34 2" xfId="47832"/>
    <cellStyle name="Note 34_Schs" xfId="47833"/>
    <cellStyle name="Note 35" xfId="47834"/>
    <cellStyle name="Note 35 2" xfId="47835"/>
    <cellStyle name="Note 35 2 2" xfId="47836"/>
    <cellStyle name="Note 35 2 3" xfId="47837"/>
    <cellStyle name="Note 35 3" xfId="47838"/>
    <cellStyle name="Note 35 4" xfId="47839"/>
    <cellStyle name="Note 4" xfId="47840"/>
    <cellStyle name="Note 4 2" xfId="47841"/>
    <cellStyle name="Note 4 2 2" xfId="47842"/>
    <cellStyle name="Note 4 2 2 2" xfId="47843"/>
    <cellStyle name="Note 4 2 2_Schs" xfId="47844"/>
    <cellStyle name="Note 4 2 3" xfId="47845"/>
    <cellStyle name="Note 4 2_Schs" xfId="47846"/>
    <cellStyle name="Note 4 3" xfId="47847"/>
    <cellStyle name="Note 4 3 2" xfId="47848"/>
    <cellStyle name="Note 4 3_Schs" xfId="47849"/>
    <cellStyle name="Note 4 4" xfId="47850"/>
    <cellStyle name="Note 4 4 2" xfId="47851"/>
    <cellStyle name="Note 4 4_Schs" xfId="47852"/>
    <cellStyle name="Note 4 5" xfId="47853"/>
    <cellStyle name="Note 4 5 2" xfId="47854"/>
    <cellStyle name="Note 4 5_Schs" xfId="47855"/>
    <cellStyle name="Note 4 6" xfId="47856"/>
    <cellStyle name="Note 4 6 2" xfId="47857"/>
    <cellStyle name="Note 4 6 2 2" xfId="47858"/>
    <cellStyle name="Note 4 6 2_Schs" xfId="47859"/>
    <cellStyle name="Note 4 6 3" xfId="47860"/>
    <cellStyle name="Note 4 6_Schs" xfId="47861"/>
    <cellStyle name="Note 4 7" xfId="47862"/>
    <cellStyle name="Note 4_Schs" xfId="47863"/>
    <cellStyle name="Note 5" xfId="47864"/>
    <cellStyle name="Note 5 2" xfId="47865"/>
    <cellStyle name="Note 5 2 2" xfId="47866"/>
    <cellStyle name="Note 5 2 2 2" xfId="47867"/>
    <cellStyle name="Note 5 2 2 2 2" xfId="47868"/>
    <cellStyle name="Note 5 2 2 2 2 2" xfId="47869"/>
    <cellStyle name="Note 5 2 2 2 2 3" xfId="47870"/>
    <cellStyle name="Note 5 2 2 2 2 3 2" xfId="47871"/>
    <cellStyle name="Note 5 2 2 2 2 3 2 2" xfId="47872"/>
    <cellStyle name="Note 5 2 2 2 2 3 2 2 2" xfId="47873"/>
    <cellStyle name="Note 5 2 2 2 2 3 2 2 3" xfId="47874"/>
    <cellStyle name="Note 5 2 2 2 2 3 2 3" xfId="47875"/>
    <cellStyle name="Note 5 2 2 2 2 3 2 4" xfId="47876"/>
    <cellStyle name="Note 5 2 2 2 2 3 3" xfId="47877"/>
    <cellStyle name="Note 5 2 2 2 2 3 3 2" xfId="47878"/>
    <cellStyle name="Note 5 2 2 2 2 3 3 3" xfId="47879"/>
    <cellStyle name="Note 5 2 2 2 2 3 4" xfId="47880"/>
    <cellStyle name="Note 5 2 2 2 2 3 5" xfId="47881"/>
    <cellStyle name="Note 5 2 2 2 2 4" xfId="47882"/>
    <cellStyle name="Note 5 2 2 2 2 4 2" xfId="47883"/>
    <cellStyle name="Note 5 2 2 2 2 4 2 2" xfId="47884"/>
    <cellStyle name="Note 5 2 2 2 2 4 2 3" xfId="47885"/>
    <cellStyle name="Note 5 2 2 2 2 4 3" xfId="47886"/>
    <cellStyle name="Note 5 2 2 2 2 4 4" xfId="47887"/>
    <cellStyle name="Note 5 2 2 2 2 5" xfId="47888"/>
    <cellStyle name="Note 5 2 2 2 2 5 2" xfId="47889"/>
    <cellStyle name="Note 5 2 2 2 2 5 3" xfId="47890"/>
    <cellStyle name="Note 5 2 2 2 2 6" xfId="47891"/>
    <cellStyle name="Note 5 2 2 2 2 7" xfId="47892"/>
    <cellStyle name="Note 5 2 2 2 2_Schs" xfId="47893"/>
    <cellStyle name="Note 5 2 2 2 3" xfId="47894"/>
    <cellStyle name="Note 5 2 2 2 4" xfId="47895"/>
    <cellStyle name="Note 5 2 2 2 4 2" xfId="47896"/>
    <cellStyle name="Note 5 2 2 2 4 2 2" xfId="47897"/>
    <cellStyle name="Note 5 2 2 2 4 2 2 2" xfId="47898"/>
    <cellStyle name="Note 5 2 2 2 4 2 2 3" xfId="47899"/>
    <cellStyle name="Note 5 2 2 2 4 2 3" xfId="47900"/>
    <cellStyle name="Note 5 2 2 2 4 2 4" xfId="47901"/>
    <cellStyle name="Note 5 2 2 2 4 3" xfId="47902"/>
    <cellStyle name="Note 5 2 2 2 4 3 2" xfId="47903"/>
    <cellStyle name="Note 5 2 2 2 4 3 3" xfId="47904"/>
    <cellStyle name="Note 5 2 2 2 4 4" xfId="47905"/>
    <cellStyle name="Note 5 2 2 2 4 5" xfId="47906"/>
    <cellStyle name="Note 5 2 2 2 5" xfId="47907"/>
    <cellStyle name="Note 5 2 2 2 5 2" xfId="47908"/>
    <cellStyle name="Note 5 2 2 2 5 2 2" xfId="47909"/>
    <cellStyle name="Note 5 2 2 2 5 2 3" xfId="47910"/>
    <cellStyle name="Note 5 2 2 2 5 3" xfId="47911"/>
    <cellStyle name="Note 5 2 2 2 5 4" xfId="47912"/>
    <cellStyle name="Note 5 2 2 2 6" xfId="47913"/>
    <cellStyle name="Note 5 2 2 2 6 2" xfId="47914"/>
    <cellStyle name="Note 5 2 2 2 6 3" xfId="47915"/>
    <cellStyle name="Note 5 2 2 2 7" xfId="47916"/>
    <cellStyle name="Note 5 2 2 2 8" xfId="47917"/>
    <cellStyle name="Note 5 2 2 2_Schs" xfId="47918"/>
    <cellStyle name="Note 5 2 2 3" xfId="47919"/>
    <cellStyle name="Note 5 2 2 3 2" xfId="47920"/>
    <cellStyle name="Note 5 2 2 3 3" xfId="47921"/>
    <cellStyle name="Note 5 2 2 3 3 2" xfId="47922"/>
    <cellStyle name="Note 5 2 2 3 3 2 2" xfId="47923"/>
    <cellStyle name="Note 5 2 2 3 3 2 2 2" xfId="47924"/>
    <cellStyle name="Note 5 2 2 3 3 2 2 3" xfId="47925"/>
    <cellStyle name="Note 5 2 2 3 3 2 3" xfId="47926"/>
    <cellStyle name="Note 5 2 2 3 3 2 4" xfId="47927"/>
    <cellStyle name="Note 5 2 2 3 3 3" xfId="47928"/>
    <cellStyle name="Note 5 2 2 3 3 3 2" xfId="47929"/>
    <cellStyle name="Note 5 2 2 3 3 3 3" xfId="47930"/>
    <cellStyle name="Note 5 2 2 3 3 4" xfId="47931"/>
    <cellStyle name="Note 5 2 2 3 3 5" xfId="47932"/>
    <cellStyle name="Note 5 2 2 3 4" xfId="47933"/>
    <cellStyle name="Note 5 2 2 3 4 2" xfId="47934"/>
    <cellStyle name="Note 5 2 2 3 4 2 2" xfId="47935"/>
    <cellStyle name="Note 5 2 2 3 4 2 3" xfId="47936"/>
    <cellStyle name="Note 5 2 2 3 4 3" xfId="47937"/>
    <cellStyle name="Note 5 2 2 3 4 4" xfId="47938"/>
    <cellStyle name="Note 5 2 2 3 5" xfId="47939"/>
    <cellStyle name="Note 5 2 2 3 5 2" xfId="47940"/>
    <cellStyle name="Note 5 2 2 3 5 3" xfId="47941"/>
    <cellStyle name="Note 5 2 2 3 6" xfId="47942"/>
    <cellStyle name="Note 5 2 2 3 7" xfId="47943"/>
    <cellStyle name="Note 5 2 2 3_Schs" xfId="47944"/>
    <cellStyle name="Note 5 2 2 4" xfId="47945"/>
    <cellStyle name="Note 5 2 2 5" xfId="47946"/>
    <cellStyle name="Note 5 2 2 5 2" xfId="47947"/>
    <cellStyle name="Note 5 2 2 5 2 2" xfId="47948"/>
    <cellStyle name="Note 5 2 2 5 2 2 2" xfId="47949"/>
    <cellStyle name="Note 5 2 2 5 2 2 3" xfId="47950"/>
    <cellStyle name="Note 5 2 2 5 2 3" xfId="47951"/>
    <cellStyle name="Note 5 2 2 5 2 4" xfId="47952"/>
    <cellStyle name="Note 5 2 2 5 3" xfId="47953"/>
    <cellStyle name="Note 5 2 2 5 3 2" xfId="47954"/>
    <cellStyle name="Note 5 2 2 5 3 3" xfId="47955"/>
    <cellStyle name="Note 5 2 2 5 4" xfId="47956"/>
    <cellStyle name="Note 5 2 2 5 5" xfId="47957"/>
    <cellStyle name="Note 5 2 2 6" xfId="47958"/>
    <cellStyle name="Note 5 2 2 6 2" xfId="47959"/>
    <cellStyle name="Note 5 2 2 6 2 2" xfId="47960"/>
    <cellStyle name="Note 5 2 2 6 2 3" xfId="47961"/>
    <cellStyle name="Note 5 2 2 6 3" xfId="47962"/>
    <cellStyle name="Note 5 2 2 6 4" xfId="47963"/>
    <cellStyle name="Note 5 2 2 7" xfId="47964"/>
    <cellStyle name="Note 5 2 2 7 2" xfId="47965"/>
    <cellStyle name="Note 5 2 2 7 3" xfId="47966"/>
    <cellStyle name="Note 5 2 2 8" xfId="47967"/>
    <cellStyle name="Note 5 2 2 9" xfId="47968"/>
    <cellStyle name="Note 5 2 2_Schs" xfId="47969"/>
    <cellStyle name="Note 5 2 3" xfId="47970"/>
    <cellStyle name="Note 5 2_Schs" xfId="47971"/>
    <cellStyle name="Note 5 3" xfId="47972"/>
    <cellStyle name="Note 5 3 2" xfId="47973"/>
    <cellStyle name="Note 5 3 2 2" xfId="47974"/>
    <cellStyle name="Note 5 3 2 2 2" xfId="47975"/>
    <cellStyle name="Note 5 3 2 2 2 2" xfId="47976"/>
    <cellStyle name="Note 5 3 2 2 2 3" xfId="47977"/>
    <cellStyle name="Note 5 3 2 2 2 3 2" xfId="47978"/>
    <cellStyle name="Note 5 3 2 2 2 3 2 2" xfId="47979"/>
    <cellStyle name="Note 5 3 2 2 2 3 2 2 2" xfId="47980"/>
    <cellStyle name="Note 5 3 2 2 2 3 2 2 3" xfId="47981"/>
    <cellStyle name="Note 5 3 2 2 2 3 2 3" xfId="47982"/>
    <cellStyle name="Note 5 3 2 2 2 3 2 4" xfId="47983"/>
    <cellStyle name="Note 5 3 2 2 2 3 3" xfId="47984"/>
    <cellStyle name="Note 5 3 2 2 2 3 3 2" xfId="47985"/>
    <cellStyle name="Note 5 3 2 2 2 3 3 3" xfId="47986"/>
    <cellStyle name="Note 5 3 2 2 2 3 4" xfId="47987"/>
    <cellStyle name="Note 5 3 2 2 2 3 5" xfId="47988"/>
    <cellStyle name="Note 5 3 2 2 2 4" xfId="47989"/>
    <cellStyle name="Note 5 3 2 2 2 4 2" xfId="47990"/>
    <cellStyle name="Note 5 3 2 2 2 4 2 2" xfId="47991"/>
    <cellStyle name="Note 5 3 2 2 2 4 2 3" xfId="47992"/>
    <cellStyle name="Note 5 3 2 2 2 4 3" xfId="47993"/>
    <cellStyle name="Note 5 3 2 2 2 4 4" xfId="47994"/>
    <cellStyle name="Note 5 3 2 2 2 5" xfId="47995"/>
    <cellStyle name="Note 5 3 2 2 2 5 2" xfId="47996"/>
    <cellStyle name="Note 5 3 2 2 2 5 3" xfId="47997"/>
    <cellStyle name="Note 5 3 2 2 2 6" xfId="47998"/>
    <cellStyle name="Note 5 3 2 2 2 7" xfId="47999"/>
    <cellStyle name="Note 5 3 2 2 2_Schs" xfId="48000"/>
    <cellStyle name="Note 5 3 2 2 3" xfId="48001"/>
    <cellStyle name="Note 5 3 2 2 4" xfId="48002"/>
    <cellStyle name="Note 5 3 2 2 4 2" xfId="48003"/>
    <cellStyle name="Note 5 3 2 2 4 2 2" xfId="48004"/>
    <cellStyle name="Note 5 3 2 2 4 2 2 2" xfId="48005"/>
    <cellStyle name="Note 5 3 2 2 4 2 2 3" xfId="48006"/>
    <cellStyle name="Note 5 3 2 2 4 2 3" xfId="48007"/>
    <cellStyle name="Note 5 3 2 2 4 2 4" xfId="48008"/>
    <cellStyle name="Note 5 3 2 2 4 3" xfId="48009"/>
    <cellStyle name="Note 5 3 2 2 4 3 2" xfId="48010"/>
    <cellStyle name="Note 5 3 2 2 4 3 3" xfId="48011"/>
    <cellStyle name="Note 5 3 2 2 4 4" xfId="48012"/>
    <cellStyle name="Note 5 3 2 2 4 5" xfId="48013"/>
    <cellStyle name="Note 5 3 2 2 5" xfId="48014"/>
    <cellStyle name="Note 5 3 2 2 5 2" xfId="48015"/>
    <cellStyle name="Note 5 3 2 2 5 2 2" xfId="48016"/>
    <cellStyle name="Note 5 3 2 2 5 2 3" xfId="48017"/>
    <cellStyle name="Note 5 3 2 2 5 3" xfId="48018"/>
    <cellStyle name="Note 5 3 2 2 5 4" xfId="48019"/>
    <cellStyle name="Note 5 3 2 2 6" xfId="48020"/>
    <cellStyle name="Note 5 3 2 2 6 2" xfId="48021"/>
    <cellStyle name="Note 5 3 2 2 6 3" xfId="48022"/>
    <cellStyle name="Note 5 3 2 2 7" xfId="48023"/>
    <cellStyle name="Note 5 3 2 2 8" xfId="48024"/>
    <cellStyle name="Note 5 3 2 2_Schs" xfId="48025"/>
    <cellStyle name="Note 5 3 2 3" xfId="48026"/>
    <cellStyle name="Note 5 3 2 3 2" xfId="48027"/>
    <cellStyle name="Note 5 3 2 3 3" xfId="48028"/>
    <cellStyle name="Note 5 3 2 3 3 2" xfId="48029"/>
    <cellStyle name="Note 5 3 2 3 3 2 2" xfId="48030"/>
    <cellStyle name="Note 5 3 2 3 3 2 2 2" xfId="48031"/>
    <cellStyle name="Note 5 3 2 3 3 2 2 3" xfId="48032"/>
    <cellStyle name="Note 5 3 2 3 3 2 3" xfId="48033"/>
    <cellStyle name="Note 5 3 2 3 3 2 4" xfId="48034"/>
    <cellStyle name="Note 5 3 2 3 3 3" xfId="48035"/>
    <cellStyle name="Note 5 3 2 3 3 3 2" xfId="48036"/>
    <cellStyle name="Note 5 3 2 3 3 3 3" xfId="48037"/>
    <cellStyle name="Note 5 3 2 3 3 4" xfId="48038"/>
    <cellStyle name="Note 5 3 2 3 3 5" xfId="48039"/>
    <cellStyle name="Note 5 3 2 3 4" xfId="48040"/>
    <cellStyle name="Note 5 3 2 3 4 2" xfId="48041"/>
    <cellStyle name="Note 5 3 2 3 4 2 2" xfId="48042"/>
    <cellStyle name="Note 5 3 2 3 4 2 3" xfId="48043"/>
    <cellStyle name="Note 5 3 2 3 4 3" xfId="48044"/>
    <cellStyle name="Note 5 3 2 3 4 4" xfId="48045"/>
    <cellStyle name="Note 5 3 2 3 5" xfId="48046"/>
    <cellStyle name="Note 5 3 2 3 5 2" xfId="48047"/>
    <cellStyle name="Note 5 3 2 3 5 3" xfId="48048"/>
    <cellStyle name="Note 5 3 2 3 6" xfId="48049"/>
    <cellStyle name="Note 5 3 2 3 7" xfId="48050"/>
    <cellStyle name="Note 5 3 2 3_Schs" xfId="48051"/>
    <cellStyle name="Note 5 3 2 4" xfId="48052"/>
    <cellStyle name="Note 5 3 2 5" xfId="48053"/>
    <cellStyle name="Note 5 3 2 5 2" xfId="48054"/>
    <cellStyle name="Note 5 3 2 5 2 2" xfId="48055"/>
    <cellStyle name="Note 5 3 2 5 2 2 2" xfId="48056"/>
    <cellStyle name="Note 5 3 2 5 2 2 3" xfId="48057"/>
    <cellStyle name="Note 5 3 2 5 2 3" xfId="48058"/>
    <cellStyle name="Note 5 3 2 5 2 4" xfId="48059"/>
    <cellStyle name="Note 5 3 2 5 3" xfId="48060"/>
    <cellStyle name="Note 5 3 2 5 3 2" xfId="48061"/>
    <cellStyle name="Note 5 3 2 5 3 3" xfId="48062"/>
    <cellStyle name="Note 5 3 2 5 4" xfId="48063"/>
    <cellStyle name="Note 5 3 2 5 5" xfId="48064"/>
    <cellStyle name="Note 5 3 2 6" xfId="48065"/>
    <cellStyle name="Note 5 3 2 6 2" xfId="48066"/>
    <cellStyle name="Note 5 3 2 6 2 2" xfId="48067"/>
    <cellStyle name="Note 5 3 2 6 2 3" xfId="48068"/>
    <cellStyle name="Note 5 3 2 6 3" xfId="48069"/>
    <cellStyle name="Note 5 3 2 6 4" xfId="48070"/>
    <cellStyle name="Note 5 3 2 7" xfId="48071"/>
    <cellStyle name="Note 5 3 2 7 2" xfId="48072"/>
    <cellStyle name="Note 5 3 2 7 3" xfId="48073"/>
    <cellStyle name="Note 5 3 2 8" xfId="48074"/>
    <cellStyle name="Note 5 3 2 9" xfId="48075"/>
    <cellStyle name="Note 5 3 2_Schs" xfId="48076"/>
    <cellStyle name="Note 5 3 3" xfId="48077"/>
    <cellStyle name="Note 5 3_Schs" xfId="48078"/>
    <cellStyle name="Note 5 4" xfId="48079"/>
    <cellStyle name="Note 5 4 2" xfId="48080"/>
    <cellStyle name="Note 5 4_Schs" xfId="48081"/>
    <cellStyle name="Note 5 5" xfId="48082"/>
    <cellStyle name="Note 5 5 2" xfId="48083"/>
    <cellStyle name="Note 5 5_Schs" xfId="48084"/>
    <cellStyle name="Note 5 6" xfId="48085"/>
    <cellStyle name="Note 5 6 2" xfId="48086"/>
    <cellStyle name="Note 5 6 2 2" xfId="48087"/>
    <cellStyle name="Note 5 6 2_Schs" xfId="48088"/>
    <cellStyle name="Note 5 6 3" xfId="48089"/>
    <cellStyle name="Note 5 6_Schs" xfId="48090"/>
    <cellStyle name="Note 5 7" xfId="48091"/>
    <cellStyle name="Note 5 7 2" xfId="48092"/>
    <cellStyle name="Note 5 7_Schs" xfId="48093"/>
    <cellStyle name="Note 5 8" xfId="48094"/>
    <cellStyle name="Note 5_Schs" xfId="48095"/>
    <cellStyle name="Note 6" xfId="48096"/>
    <cellStyle name="Note 6 2" xfId="48097"/>
    <cellStyle name="Note 6 2 2" xfId="48098"/>
    <cellStyle name="Note 6 2_Schs" xfId="48099"/>
    <cellStyle name="Note 6 3" xfId="48100"/>
    <cellStyle name="Note 6 3 2" xfId="48101"/>
    <cellStyle name="Note 6 3_Schs" xfId="48102"/>
    <cellStyle name="Note 6 4" xfId="48103"/>
    <cellStyle name="Note 6 4 2" xfId="48104"/>
    <cellStyle name="Note 6 4_Schs" xfId="48105"/>
    <cellStyle name="Note 6 5" xfId="48106"/>
    <cellStyle name="Note 6 5 2" xfId="48107"/>
    <cellStyle name="Note 6 5_Schs" xfId="48108"/>
    <cellStyle name="Note 6 6" xfId="48109"/>
    <cellStyle name="Note 6 6 2" xfId="48110"/>
    <cellStyle name="Note 6 6 2 2" xfId="48111"/>
    <cellStyle name="Note 6 6 2_Schs" xfId="48112"/>
    <cellStyle name="Note 6 6 3" xfId="48113"/>
    <cellStyle name="Note 6 6_Schs" xfId="48114"/>
    <cellStyle name="Note 6 7" xfId="48115"/>
    <cellStyle name="Note 6_Schs" xfId="48116"/>
    <cellStyle name="Note 7" xfId="48117"/>
    <cellStyle name="Note 7 2" xfId="48118"/>
    <cellStyle name="Note 7 2 2" xfId="48119"/>
    <cellStyle name="Note 7 2_Schs" xfId="48120"/>
    <cellStyle name="Note 7 3" xfId="48121"/>
    <cellStyle name="Note 7 3 2" xfId="48122"/>
    <cellStyle name="Note 7 3_Schs" xfId="48123"/>
    <cellStyle name="Note 7 4" xfId="48124"/>
    <cellStyle name="Note 7 4 2" xfId="48125"/>
    <cellStyle name="Note 7 4_Schs" xfId="48126"/>
    <cellStyle name="Note 7 5" xfId="48127"/>
    <cellStyle name="Note 7 5 2" xfId="48128"/>
    <cellStyle name="Note 7 5_Schs" xfId="48129"/>
    <cellStyle name="Note 7 6" xfId="48130"/>
    <cellStyle name="Note 7 6 2" xfId="48131"/>
    <cellStyle name="Note 7 6 2 2" xfId="48132"/>
    <cellStyle name="Note 7 6 2_Schs" xfId="48133"/>
    <cellStyle name="Note 7 6 3" xfId="48134"/>
    <cellStyle name="Note 7 6_Schs" xfId="48135"/>
    <cellStyle name="Note 7 7" xfId="48136"/>
    <cellStyle name="Note 7_Schs" xfId="48137"/>
    <cellStyle name="Note 8" xfId="48138"/>
    <cellStyle name="Note 8 2" xfId="48139"/>
    <cellStyle name="Note 8 2 2" xfId="48140"/>
    <cellStyle name="Note 8 2_Schs" xfId="48141"/>
    <cellStyle name="Note 8 3" xfId="48142"/>
    <cellStyle name="Note 8 3 2" xfId="48143"/>
    <cellStyle name="Note 8 3_Schs" xfId="48144"/>
    <cellStyle name="Note 8 4" xfId="48145"/>
    <cellStyle name="Note 8 4 2" xfId="48146"/>
    <cellStyle name="Note 8 4_Schs" xfId="48147"/>
    <cellStyle name="Note 8 5" xfId="48148"/>
    <cellStyle name="Note 8 5 2" xfId="48149"/>
    <cellStyle name="Note 8 5_Schs" xfId="48150"/>
    <cellStyle name="Note 8 6" xfId="48151"/>
    <cellStyle name="Note 8 6 2" xfId="48152"/>
    <cellStyle name="Note 8 6 2 2" xfId="48153"/>
    <cellStyle name="Note 8 6 2_Schs" xfId="48154"/>
    <cellStyle name="Note 8 6 3" xfId="48155"/>
    <cellStyle name="Note 8 6_Schs" xfId="48156"/>
    <cellStyle name="Note 8 7" xfId="48157"/>
    <cellStyle name="Note 8_Schs" xfId="48158"/>
    <cellStyle name="Note 9" xfId="48159"/>
    <cellStyle name="Note 9 2" xfId="48160"/>
    <cellStyle name="Note 9 2 2" xfId="48161"/>
    <cellStyle name="Note 9 2_Schs" xfId="48162"/>
    <cellStyle name="Note 9 3" xfId="48163"/>
    <cellStyle name="Note 9 3 2" xfId="48164"/>
    <cellStyle name="Note 9 3_Schs" xfId="48165"/>
    <cellStyle name="Note 9 4" xfId="48166"/>
    <cellStyle name="Note 9 4 2" xfId="48167"/>
    <cellStyle name="Note 9 4_Schs" xfId="48168"/>
    <cellStyle name="Note 9 5" xfId="48169"/>
    <cellStyle name="Note 9 5 2" xfId="48170"/>
    <cellStyle name="Note 9 5_Schs" xfId="48171"/>
    <cellStyle name="Note 9 6" xfId="48172"/>
    <cellStyle name="Note 9 6 2" xfId="48173"/>
    <cellStyle name="Note 9 6 2 2" xfId="48174"/>
    <cellStyle name="Note 9 6 2_Schs" xfId="48175"/>
    <cellStyle name="Note 9 6 3" xfId="48176"/>
    <cellStyle name="Note 9 6_Schs" xfId="48177"/>
    <cellStyle name="Note 9 7" xfId="48178"/>
    <cellStyle name="Note 9_Schs" xfId="48179"/>
    <cellStyle name="Output 10" xfId="48180"/>
    <cellStyle name="Output 10 2" xfId="48181"/>
    <cellStyle name="Output 10_Schs" xfId="48182"/>
    <cellStyle name="Output 11" xfId="48183"/>
    <cellStyle name="Output 11 2" xfId="48184"/>
    <cellStyle name="Output 11_Schs" xfId="48185"/>
    <cellStyle name="Output 12" xfId="48186"/>
    <cellStyle name="Output 12 2" xfId="48187"/>
    <cellStyle name="Output 12_Schs" xfId="48188"/>
    <cellStyle name="Output 13" xfId="48189"/>
    <cellStyle name="Output 13 2" xfId="48190"/>
    <cellStyle name="Output 13_Schs" xfId="48191"/>
    <cellStyle name="Output 14" xfId="48192"/>
    <cellStyle name="Output 14 2" xfId="48193"/>
    <cellStyle name="Output 14_Schs" xfId="48194"/>
    <cellStyle name="Output 15" xfId="48195"/>
    <cellStyle name="Output 15 2" xfId="48196"/>
    <cellStyle name="Output 15_Schs" xfId="48197"/>
    <cellStyle name="Output 16" xfId="48198"/>
    <cellStyle name="Output 16 2" xfId="48199"/>
    <cellStyle name="Output 16_Schs" xfId="48200"/>
    <cellStyle name="Output 17" xfId="48201"/>
    <cellStyle name="Output 17 2" xfId="48202"/>
    <cellStyle name="Output 17_Schs" xfId="48203"/>
    <cellStyle name="Output 18" xfId="48204"/>
    <cellStyle name="Output 19" xfId="48205"/>
    <cellStyle name="Output 19 2" xfId="48206"/>
    <cellStyle name="Output 19 2 2" xfId="48207"/>
    <cellStyle name="Output 19 2 3" xfId="48208"/>
    <cellStyle name="Output 19 3" xfId="48209"/>
    <cellStyle name="Output 19 4" xfId="48210"/>
    <cellStyle name="Output 2" xfId="48211"/>
    <cellStyle name="Output 2 2" xfId="48212"/>
    <cellStyle name="Output 2 2 2" xfId="48213"/>
    <cellStyle name="Output 2 2_Schs" xfId="48214"/>
    <cellStyle name="Output 2 3" xfId="48215"/>
    <cellStyle name="Output 2 3 2" xfId="48216"/>
    <cellStyle name="Output 2 3_Schs" xfId="48217"/>
    <cellStyle name="Output 2 4" xfId="48218"/>
    <cellStyle name="Output 2_Schs" xfId="48219"/>
    <cellStyle name="Output 3" xfId="48220"/>
    <cellStyle name="Output 3 2" xfId="48221"/>
    <cellStyle name="Output 3 2 2" xfId="48222"/>
    <cellStyle name="Output 3 2_Schs" xfId="48223"/>
    <cellStyle name="Output 3 3" xfId="48224"/>
    <cellStyle name="Output 3_Schs" xfId="48225"/>
    <cellStyle name="Output 4" xfId="48226"/>
    <cellStyle name="Output 4 2" xfId="48227"/>
    <cellStyle name="Output 4 2 2" xfId="48228"/>
    <cellStyle name="Output 4 2_Schs" xfId="48229"/>
    <cellStyle name="Output 4 3" xfId="48230"/>
    <cellStyle name="Output 4_Schs" xfId="48231"/>
    <cellStyle name="Output 5" xfId="48232"/>
    <cellStyle name="Output 5 2" xfId="48233"/>
    <cellStyle name="Output 5 2 2" xfId="48234"/>
    <cellStyle name="Output 5 2_Schs" xfId="48235"/>
    <cellStyle name="Output 5 3" xfId="48236"/>
    <cellStyle name="Output 5 3 2" xfId="48237"/>
    <cellStyle name="Output 5 3_Schs" xfId="48238"/>
    <cellStyle name="Output 5 4" xfId="48239"/>
    <cellStyle name="Output 5_Schs" xfId="48240"/>
    <cellStyle name="Output 6" xfId="48241"/>
    <cellStyle name="Output 6 2" xfId="48242"/>
    <cellStyle name="Output 6 2 2" xfId="48243"/>
    <cellStyle name="Output 6 2_Schs" xfId="48244"/>
    <cellStyle name="Output 6 3" xfId="48245"/>
    <cellStyle name="Output 6_Schs" xfId="48246"/>
    <cellStyle name="Output 7" xfId="48247"/>
    <cellStyle name="Output 7 2" xfId="48248"/>
    <cellStyle name="Output 7_Schs" xfId="48249"/>
    <cellStyle name="Output 8" xfId="48250"/>
    <cellStyle name="Output 8 2" xfId="48251"/>
    <cellStyle name="Output 8_Schs" xfId="48252"/>
    <cellStyle name="Output 9" xfId="48253"/>
    <cellStyle name="Output 9 2" xfId="48254"/>
    <cellStyle name="Output 9_Schs" xfId="48255"/>
    <cellStyle name="Percent" xfId="52312" builtinId="5"/>
    <cellStyle name="Percent 10" xfId="48256"/>
    <cellStyle name="Percent 10 2" xfId="48257"/>
    <cellStyle name="Percent 10 2 2" xfId="48258"/>
    <cellStyle name="Percent 10 2_Schs" xfId="48259"/>
    <cellStyle name="Percent 10 3" xfId="48260"/>
    <cellStyle name="Percent 10_Schs" xfId="48261"/>
    <cellStyle name="Percent 11" xfId="48262"/>
    <cellStyle name="Percent 11 2" xfId="48263"/>
    <cellStyle name="Percent 11 2 2" xfId="48264"/>
    <cellStyle name="Percent 11 2_Schs" xfId="48265"/>
    <cellStyle name="Percent 11 3" xfId="48266"/>
    <cellStyle name="Percent 11_Schs" xfId="48267"/>
    <cellStyle name="Percent 12" xfId="48268"/>
    <cellStyle name="Percent 12 10" xfId="48269"/>
    <cellStyle name="Percent 12 10 2" xfId="48270"/>
    <cellStyle name="Percent 12 10 3" xfId="48271"/>
    <cellStyle name="Percent 12 11" xfId="48272"/>
    <cellStyle name="Percent 12 12" xfId="48273"/>
    <cellStyle name="Percent 12 13" xfId="48274"/>
    <cellStyle name="Percent 12 2" xfId="48275"/>
    <cellStyle name="Percent 12 2 10" xfId="48276"/>
    <cellStyle name="Percent 12 2 11" xfId="48277"/>
    <cellStyle name="Percent 12 2 12" xfId="48278"/>
    <cellStyle name="Percent 12 2 2" xfId="48279"/>
    <cellStyle name="Percent 12 2 2 10" xfId="48280"/>
    <cellStyle name="Percent 12 2 2 2" xfId="48281"/>
    <cellStyle name="Percent 12 2 2 2 2" xfId="48282"/>
    <cellStyle name="Percent 12 2 2 2 2 2" xfId="48283"/>
    <cellStyle name="Percent 12 2 2 2 2 2 2" xfId="48284"/>
    <cellStyle name="Percent 12 2 2 2 2 2 3" xfId="48285"/>
    <cellStyle name="Percent 12 2 2 2 2 2 3 2" xfId="48286"/>
    <cellStyle name="Percent 12 2 2 2 2 2 3 2 2" xfId="48287"/>
    <cellStyle name="Percent 12 2 2 2 2 2 3 2 2 2" xfId="48288"/>
    <cellStyle name="Percent 12 2 2 2 2 2 3 2 2 3" xfId="48289"/>
    <cellStyle name="Percent 12 2 2 2 2 2 3 2 3" xfId="48290"/>
    <cellStyle name="Percent 12 2 2 2 2 2 3 2 4" xfId="48291"/>
    <cellStyle name="Percent 12 2 2 2 2 2 3 3" xfId="48292"/>
    <cellStyle name="Percent 12 2 2 2 2 2 3 3 2" xfId="48293"/>
    <cellStyle name="Percent 12 2 2 2 2 2 3 3 3" xfId="48294"/>
    <cellStyle name="Percent 12 2 2 2 2 2 3 4" xfId="48295"/>
    <cellStyle name="Percent 12 2 2 2 2 2 3 5" xfId="48296"/>
    <cellStyle name="Percent 12 2 2 2 2 2 4" xfId="48297"/>
    <cellStyle name="Percent 12 2 2 2 2 2 4 2" xfId="48298"/>
    <cellStyle name="Percent 12 2 2 2 2 2 4 2 2" xfId="48299"/>
    <cellStyle name="Percent 12 2 2 2 2 2 4 2 3" xfId="48300"/>
    <cellStyle name="Percent 12 2 2 2 2 2 4 3" xfId="48301"/>
    <cellStyle name="Percent 12 2 2 2 2 2 4 4" xfId="48302"/>
    <cellStyle name="Percent 12 2 2 2 2 2 5" xfId="48303"/>
    <cellStyle name="Percent 12 2 2 2 2 2 5 2" xfId="48304"/>
    <cellStyle name="Percent 12 2 2 2 2 2 5 3" xfId="48305"/>
    <cellStyle name="Percent 12 2 2 2 2 2 6" xfId="48306"/>
    <cellStyle name="Percent 12 2 2 2 2 2 7" xfId="48307"/>
    <cellStyle name="Percent 12 2 2 2 2 2_Schs" xfId="48308"/>
    <cellStyle name="Percent 12 2 2 2 2 3" xfId="48309"/>
    <cellStyle name="Percent 12 2 2 2 2 4" xfId="48310"/>
    <cellStyle name="Percent 12 2 2 2 2 5" xfId="48311"/>
    <cellStyle name="Percent 12 2 2 2 2 5 2" xfId="48312"/>
    <cellStyle name="Percent 12 2 2 2 2 5 2 2" xfId="48313"/>
    <cellStyle name="Percent 12 2 2 2 2 5 2 2 2" xfId="48314"/>
    <cellStyle name="Percent 12 2 2 2 2 5 2 2 3" xfId="48315"/>
    <cellStyle name="Percent 12 2 2 2 2 5 2 3" xfId="48316"/>
    <cellStyle name="Percent 12 2 2 2 2 5 2 4" xfId="48317"/>
    <cellStyle name="Percent 12 2 2 2 2 5 3" xfId="48318"/>
    <cellStyle name="Percent 12 2 2 2 2 5 3 2" xfId="48319"/>
    <cellStyle name="Percent 12 2 2 2 2 5 3 3" xfId="48320"/>
    <cellStyle name="Percent 12 2 2 2 2 5 4" xfId="48321"/>
    <cellStyle name="Percent 12 2 2 2 2 5 5" xfId="48322"/>
    <cellStyle name="Percent 12 2 2 2 2 6" xfId="48323"/>
    <cellStyle name="Percent 12 2 2 2 2 6 2" xfId="48324"/>
    <cellStyle name="Percent 12 2 2 2 2 6 2 2" xfId="48325"/>
    <cellStyle name="Percent 12 2 2 2 2 6 2 3" xfId="48326"/>
    <cellStyle name="Percent 12 2 2 2 2 6 3" xfId="48327"/>
    <cellStyle name="Percent 12 2 2 2 2 6 4" xfId="48328"/>
    <cellStyle name="Percent 12 2 2 2 2 7" xfId="48329"/>
    <cellStyle name="Percent 12 2 2 2 2 7 2" xfId="48330"/>
    <cellStyle name="Percent 12 2 2 2 2 7 3" xfId="48331"/>
    <cellStyle name="Percent 12 2 2 2 2 8" xfId="48332"/>
    <cellStyle name="Percent 12 2 2 2 2 9" xfId="48333"/>
    <cellStyle name="Percent 12 2 2 2 2_Schs" xfId="48334"/>
    <cellStyle name="Percent 12 2 2 2 3" xfId="48335"/>
    <cellStyle name="Percent 12 2 2 2 3 2" xfId="48336"/>
    <cellStyle name="Percent 12 2 2 2 3 3" xfId="48337"/>
    <cellStyle name="Percent 12 2 2 2 3 3 2" xfId="48338"/>
    <cellStyle name="Percent 12 2 2 2 3 3 2 2" xfId="48339"/>
    <cellStyle name="Percent 12 2 2 2 3 3 2 2 2" xfId="48340"/>
    <cellStyle name="Percent 12 2 2 2 3 3 2 2 3" xfId="48341"/>
    <cellStyle name="Percent 12 2 2 2 3 3 2 3" xfId="48342"/>
    <cellStyle name="Percent 12 2 2 2 3 3 2 4" xfId="48343"/>
    <cellStyle name="Percent 12 2 2 2 3 3 3" xfId="48344"/>
    <cellStyle name="Percent 12 2 2 2 3 3 3 2" xfId="48345"/>
    <cellStyle name="Percent 12 2 2 2 3 3 3 3" xfId="48346"/>
    <cellStyle name="Percent 12 2 2 2 3 3 4" xfId="48347"/>
    <cellStyle name="Percent 12 2 2 2 3 3 5" xfId="48348"/>
    <cellStyle name="Percent 12 2 2 2 3 4" xfId="48349"/>
    <cellStyle name="Percent 12 2 2 2 3 4 2" xfId="48350"/>
    <cellStyle name="Percent 12 2 2 2 3 4 2 2" xfId="48351"/>
    <cellStyle name="Percent 12 2 2 2 3 4 2 3" xfId="48352"/>
    <cellStyle name="Percent 12 2 2 2 3 4 3" xfId="48353"/>
    <cellStyle name="Percent 12 2 2 2 3 4 4" xfId="48354"/>
    <cellStyle name="Percent 12 2 2 2 3 5" xfId="48355"/>
    <cellStyle name="Percent 12 2 2 2 3 5 2" xfId="48356"/>
    <cellStyle name="Percent 12 2 2 2 3 5 3" xfId="48357"/>
    <cellStyle name="Percent 12 2 2 2 3 6" xfId="48358"/>
    <cellStyle name="Percent 12 2 2 2 3 7" xfId="48359"/>
    <cellStyle name="Percent 12 2 2 2 3_Schs" xfId="48360"/>
    <cellStyle name="Percent 12 2 2 2 4" xfId="48361"/>
    <cellStyle name="Percent 12 2 2 2 5" xfId="48362"/>
    <cellStyle name="Percent 12 2 2 2 5 2" xfId="48363"/>
    <cellStyle name="Percent 12 2 2 2 5 2 2" xfId="48364"/>
    <cellStyle name="Percent 12 2 2 2 5 2 2 2" xfId="48365"/>
    <cellStyle name="Percent 12 2 2 2 5 2 2 3" xfId="48366"/>
    <cellStyle name="Percent 12 2 2 2 5 2 3" xfId="48367"/>
    <cellStyle name="Percent 12 2 2 2 5 2 4" xfId="48368"/>
    <cellStyle name="Percent 12 2 2 2 5 3" xfId="48369"/>
    <cellStyle name="Percent 12 2 2 2 5 3 2" xfId="48370"/>
    <cellStyle name="Percent 12 2 2 2 5 3 3" xfId="48371"/>
    <cellStyle name="Percent 12 2 2 2 5 4" xfId="48372"/>
    <cellStyle name="Percent 12 2 2 2 5 5" xfId="48373"/>
    <cellStyle name="Percent 12 2 2 2 6" xfId="48374"/>
    <cellStyle name="Percent 12 2 2 2 6 2" xfId="48375"/>
    <cellStyle name="Percent 12 2 2 2 6 2 2" xfId="48376"/>
    <cellStyle name="Percent 12 2 2 2 6 2 3" xfId="48377"/>
    <cellStyle name="Percent 12 2 2 2 6 3" xfId="48378"/>
    <cellStyle name="Percent 12 2 2 2 6 4" xfId="48379"/>
    <cellStyle name="Percent 12 2 2 2 7" xfId="48380"/>
    <cellStyle name="Percent 12 2 2 2 7 2" xfId="48381"/>
    <cellStyle name="Percent 12 2 2 2 7 3" xfId="48382"/>
    <cellStyle name="Percent 12 2 2 2 8" xfId="48383"/>
    <cellStyle name="Percent 12 2 2 2 9" xfId="48384"/>
    <cellStyle name="Percent 12 2 2 2_Schs" xfId="48385"/>
    <cellStyle name="Percent 12 2 2 3" xfId="48386"/>
    <cellStyle name="Percent 12 2 2 3 2" xfId="48387"/>
    <cellStyle name="Percent 12 2 2 3 2 2" xfId="48388"/>
    <cellStyle name="Percent 12 2 2 3 2 3" xfId="48389"/>
    <cellStyle name="Percent 12 2 2 3 2 3 2" xfId="48390"/>
    <cellStyle name="Percent 12 2 2 3 2 3 2 2" xfId="48391"/>
    <cellStyle name="Percent 12 2 2 3 2 3 2 2 2" xfId="48392"/>
    <cellStyle name="Percent 12 2 2 3 2 3 2 2 3" xfId="48393"/>
    <cellStyle name="Percent 12 2 2 3 2 3 2 3" xfId="48394"/>
    <cellStyle name="Percent 12 2 2 3 2 3 2 4" xfId="48395"/>
    <cellStyle name="Percent 12 2 2 3 2 3 3" xfId="48396"/>
    <cellStyle name="Percent 12 2 2 3 2 3 3 2" xfId="48397"/>
    <cellStyle name="Percent 12 2 2 3 2 3 3 3" xfId="48398"/>
    <cellStyle name="Percent 12 2 2 3 2 3 4" xfId="48399"/>
    <cellStyle name="Percent 12 2 2 3 2 3 5" xfId="48400"/>
    <cellStyle name="Percent 12 2 2 3 2 4" xfId="48401"/>
    <cellStyle name="Percent 12 2 2 3 2 4 2" xfId="48402"/>
    <cellStyle name="Percent 12 2 2 3 2 4 2 2" xfId="48403"/>
    <cellStyle name="Percent 12 2 2 3 2 4 2 3" xfId="48404"/>
    <cellStyle name="Percent 12 2 2 3 2 4 3" xfId="48405"/>
    <cellStyle name="Percent 12 2 2 3 2 4 4" xfId="48406"/>
    <cellStyle name="Percent 12 2 2 3 2 5" xfId="48407"/>
    <cellStyle name="Percent 12 2 2 3 2 5 2" xfId="48408"/>
    <cellStyle name="Percent 12 2 2 3 2 5 3" xfId="48409"/>
    <cellStyle name="Percent 12 2 2 3 2 6" xfId="48410"/>
    <cellStyle name="Percent 12 2 2 3 2 7" xfId="48411"/>
    <cellStyle name="Percent 12 2 2 3 2_Schs" xfId="48412"/>
    <cellStyle name="Percent 12 2 2 3 3" xfId="48413"/>
    <cellStyle name="Percent 12 2 2 3 4" xfId="48414"/>
    <cellStyle name="Percent 12 2 2 3 4 2" xfId="48415"/>
    <cellStyle name="Percent 12 2 2 3 4 2 2" xfId="48416"/>
    <cellStyle name="Percent 12 2 2 3 4 2 2 2" xfId="48417"/>
    <cellStyle name="Percent 12 2 2 3 4 2 2 3" xfId="48418"/>
    <cellStyle name="Percent 12 2 2 3 4 2 3" xfId="48419"/>
    <cellStyle name="Percent 12 2 2 3 4 2 4" xfId="48420"/>
    <cellStyle name="Percent 12 2 2 3 4 3" xfId="48421"/>
    <cellStyle name="Percent 12 2 2 3 4 3 2" xfId="48422"/>
    <cellStyle name="Percent 12 2 2 3 4 3 3" xfId="48423"/>
    <cellStyle name="Percent 12 2 2 3 4 4" xfId="48424"/>
    <cellStyle name="Percent 12 2 2 3 4 5" xfId="48425"/>
    <cellStyle name="Percent 12 2 2 3 5" xfId="48426"/>
    <cellStyle name="Percent 12 2 2 3 5 2" xfId="48427"/>
    <cellStyle name="Percent 12 2 2 3 5 2 2" xfId="48428"/>
    <cellStyle name="Percent 12 2 2 3 5 2 3" xfId="48429"/>
    <cellStyle name="Percent 12 2 2 3 5 3" xfId="48430"/>
    <cellStyle name="Percent 12 2 2 3 5 4" xfId="48431"/>
    <cellStyle name="Percent 12 2 2 3 6" xfId="48432"/>
    <cellStyle name="Percent 12 2 2 3 6 2" xfId="48433"/>
    <cellStyle name="Percent 12 2 2 3 6 3" xfId="48434"/>
    <cellStyle name="Percent 12 2 2 3 7" xfId="48435"/>
    <cellStyle name="Percent 12 2 2 3 8" xfId="48436"/>
    <cellStyle name="Percent 12 2 2 3_Schs" xfId="48437"/>
    <cellStyle name="Percent 12 2 2 4" xfId="48438"/>
    <cellStyle name="Percent 12 2 2 4 2" xfId="48439"/>
    <cellStyle name="Percent 12 2 2 4 3" xfId="48440"/>
    <cellStyle name="Percent 12 2 2 4 3 2" xfId="48441"/>
    <cellStyle name="Percent 12 2 2 4 3 2 2" xfId="48442"/>
    <cellStyle name="Percent 12 2 2 4 3 2 2 2" xfId="48443"/>
    <cellStyle name="Percent 12 2 2 4 3 2 2 3" xfId="48444"/>
    <cellStyle name="Percent 12 2 2 4 3 2 3" xfId="48445"/>
    <cellStyle name="Percent 12 2 2 4 3 2 4" xfId="48446"/>
    <cellStyle name="Percent 12 2 2 4 3 3" xfId="48447"/>
    <cellStyle name="Percent 12 2 2 4 3 3 2" xfId="48448"/>
    <cellStyle name="Percent 12 2 2 4 3 3 3" xfId="48449"/>
    <cellStyle name="Percent 12 2 2 4 3 4" xfId="48450"/>
    <cellStyle name="Percent 12 2 2 4 3 5" xfId="48451"/>
    <cellStyle name="Percent 12 2 2 4 4" xfId="48452"/>
    <cellStyle name="Percent 12 2 2 4 4 2" xfId="48453"/>
    <cellStyle name="Percent 12 2 2 4 4 2 2" xfId="48454"/>
    <cellStyle name="Percent 12 2 2 4 4 2 3" xfId="48455"/>
    <cellStyle name="Percent 12 2 2 4 4 3" xfId="48456"/>
    <cellStyle name="Percent 12 2 2 4 4 4" xfId="48457"/>
    <cellStyle name="Percent 12 2 2 4 5" xfId="48458"/>
    <cellStyle name="Percent 12 2 2 4 5 2" xfId="48459"/>
    <cellStyle name="Percent 12 2 2 4 5 3" xfId="48460"/>
    <cellStyle name="Percent 12 2 2 4 6" xfId="48461"/>
    <cellStyle name="Percent 12 2 2 4 7" xfId="48462"/>
    <cellStyle name="Percent 12 2 2 4_Schs" xfId="48463"/>
    <cellStyle name="Percent 12 2 2 5" xfId="48464"/>
    <cellStyle name="Percent 12 2 2 6" xfId="48465"/>
    <cellStyle name="Percent 12 2 2 6 2" xfId="48466"/>
    <cellStyle name="Percent 12 2 2 6 2 2" xfId="48467"/>
    <cellStyle name="Percent 12 2 2 6 2 2 2" xfId="48468"/>
    <cellStyle name="Percent 12 2 2 6 2 2 3" xfId="48469"/>
    <cellStyle name="Percent 12 2 2 6 2 3" xfId="48470"/>
    <cellStyle name="Percent 12 2 2 6 2 4" xfId="48471"/>
    <cellStyle name="Percent 12 2 2 6 3" xfId="48472"/>
    <cellStyle name="Percent 12 2 2 6 3 2" xfId="48473"/>
    <cellStyle name="Percent 12 2 2 6 3 3" xfId="48474"/>
    <cellStyle name="Percent 12 2 2 6 4" xfId="48475"/>
    <cellStyle name="Percent 12 2 2 6 5" xfId="48476"/>
    <cellStyle name="Percent 12 2 2 7" xfId="48477"/>
    <cellStyle name="Percent 12 2 2 7 2" xfId="48478"/>
    <cellStyle name="Percent 12 2 2 7 2 2" xfId="48479"/>
    <cellStyle name="Percent 12 2 2 7 2 3" xfId="48480"/>
    <cellStyle name="Percent 12 2 2 7 3" xfId="48481"/>
    <cellStyle name="Percent 12 2 2 7 4" xfId="48482"/>
    <cellStyle name="Percent 12 2 2 8" xfId="48483"/>
    <cellStyle name="Percent 12 2 2 8 2" xfId="48484"/>
    <cellStyle name="Percent 12 2 2 8 3" xfId="48485"/>
    <cellStyle name="Percent 12 2 2 9" xfId="48486"/>
    <cellStyle name="Percent 12 2 2_Schs" xfId="48487"/>
    <cellStyle name="Percent 12 2 3" xfId="48488"/>
    <cellStyle name="Percent 12 2 3 2" xfId="48489"/>
    <cellStyle name="Percent 12 2 3 2 2" xfId="48490"/>
    <cellStyle name="Percent 12 2 3 2 2 2" xfId="48491"/>
    <cellStyle name="Percent 12 2 3 2 2 3" xfId="48492"/>
    <cellStyle name="Percent 12 2 3 2 2 3 2" xfId="48493"/>
    <cellStyle name="Percent 12 2 3 2 2 3 2 2" xfId="48494"/>
    <cellStyle name="Percent 12 2 3 2 2 3 2 2 2" xfId="48495"/>
    <cellStyle name="Percent 12 2 3 2 2 3 2 2 3" xfId="48496"/>
    <cellStyle name="Percent 12 2 3 2 2 3 2 3" xfId="48497"/>
    <cellStyle name="Percent 12 2 3 2 2 3 2 4" xfId="48498"/>
    <cellStyle name="Percent 12 2 3 2 2 3 3" xfId="48499"/>
    <cellStyle name="Percent 12 2 3 2 2 3 3 2" xfId="48500"/>
    <cellStyle name="Percent 12 2 3 2 2 3 3 3" xfId="48501"/>
    <cellStyle name="Percent 12 2 3 2 2 3 4" xfId="48502"/>
    <cellStyle name="Percent 12 2 3 2 2 3 5" xfId="48503"/>
    <cellStyle name="Percent 12 2 3 2 2 4" xfId="48504"/>
    <cellStyle name="Percent 12 2 3 2 2 4 2" xfId="48505"/>
    <cellStyle name="Percent 12 2 3 2 2 4 2 2" xfId="48506"/>
    <cellStyle name="Percent 12 2 3 2 2 4 2 3" xfId="48507"/>
    <cellStyle name="Percent 12 2 3 2 2 4 3" xfId="48508"/>
    <cellStyle name="Percent 12 2 3 2 2 4 4" xfId="48509"/>
    <cellStyle name="Percent 12 2 3 2 2 5" xfId="48510"/>
    <cellStyle name="Percent 12 2 3 2 2 5 2" xfId="48511"/>
    <cellStyle name="Percent 12 2 3 2 2 5 3" xfId="48512"/>
    <cellStyle name="Percent 12 2 3 2 2 6" xfId="48513"/>
    <cellStyle name="Percent 12 2 3 2 2 7" xfId="48514"/>
    <cellStyle name="Percent 12 2 3 2 2_Schs" xfId="48515"/>
    <cellStyle name="Percent 12 2 3 2 3" xfId="48516"/>
    <cellStyle name="Percent 12 2 3 2 4" xfId="48517"/>
    <cellStyle name="Percent 12 2 3 2 4 2" xfId="48518"/>
    <cellStyle name="Percent 12 2 3 2 4 2 2" xfId="48519"/>
    <cellStyle name="Percent 12 2 3 2 4 2 2 2" xfId="48520"/>
    <cellStyle name="Percent 12 2 3 2 4 2 2 3" xfId="48521"/>
    <cellStyle name="Percent 12 2 3 2 4 2 3" xfId="48522"/>
    <cellStyle name="Percent 12 2 3 2 4 2 4" xfId="48523"/>
    <cellStyle name="Percent 12 2 3 2 4 3" xfId="48524"/>
    <cellStyle name="Percent 12 2 3 2 4 3 2" xfId="48525"/>
    <cellStyle name="Percent 12 2 3 2 4 3 3" xfId="48526"/>
    <cellStyle name="Percent 12 2 3 2 4 4" xfId="48527"/>
    <cellStyle name="Percent 12 2 3 2 4 5" xfId="48528"/>
    <cellStyle name="Percent 12 2 3 2 5" xfId="48529"/>
    <cellStyle name="Percent 12 2 3 2 5 2" xfId="48530"/>
    <cellStyle name="Percent 12 2 3 2 5 2 2" xfId="48531"/>
    <cellStyle name="Percent 12 2 3 2 5 2 3" xfId="48532"/>
    <cellStyle name="Percent 12 2 3 2 5 3" xfId="48533"/>
    <cellStyle name="Percent 12 2 3 2 5 4" xfId="48534"/>
    <cellStyle name="Percent 12 2 3 2 6" xfId="48535"/>
    <cellStyle name="Percent 12 2 3 2 6 2" xfId="48536"/>
    <cellStyle name="Percent 12 2 3 2 6 3" xfId="48537"/>
    <cellStyle name="Percent 12 2 3 2 7" xfId="48538"/>
    <cellStyle name="Percent 12 2 3 2 8" xfId="48539"/>
    <cellStyle name="Percent 12 2 3 2_Schs" xfId="48540"/>
    <cellStyle name="Percent 12 2 3 3" xfId="48541"/>
    <cellStyle name="Percent 12 2 3 3 2" xfId="48542"/>
    <cellStyle name="Percent 12 2 3 3 3" xfId="48543"/>
    <cellStyle name="Percent 12 2 3 3 3 2" xfId="48544"/>
    <cellStyle name="Percent 12 2 3 3 3 2 2" xfId="48545"/>
    <cellStyle name="Percent 12 2 3 3 3 2 2 2" xfId="48546"/>
    <cellStyle name="Percent 12 2 3 3 3 2 2 3" xfId="48547"/>
    <cellStyle name="Percent 12 2 3 3 3 2 3" xfId="48548"/>
    <cellStyle name="Percent 12 2 3 3 3 2 4" xfId="48549"/>
    <cellStyle name="Percent 12 2 3 3 3 3" xfId="48550"/>
    <cellStyle name="Percent 12 2 3 3 3 3 2" xfId="48551"/>
    <cellStyle name="Percent 12 2 3 3 3 3 3" xfId="48552"/>
    <cellStyle name="Percent 12 2 3 3 3 4" xfId="48553"/>
    <cellStyle name="Percent 12 2 3 3 3 5" xfId="48554"/>
    <cellStyle name="Percent 12 2 3 3 4" xfId="48555"/>
    <cellStyle name="Percent 12 2 3 3 4 2" xfId="48556"/>
    <cellStyle name="Percent 12 2 3 3 4 2 2" xfId="48557"/>
    <cellStyle name="Percent 12 2 3 3 4 2 3" xfId="48558"/>
    <cellStyle name="Percent 12 2 3 3 4 3" xfId="48559"/>
    <cellStyle name="Percent 12 2 3 3 4 4" xfId="48560"/>
    <cellStyle name="Percent 12 2 3 3 5" xfId="48561"/>
    <cellStyle name="Percent 12 2 3 3 5 2" xfId="48562"/>
    <cellStyle name="Percent 12 2 3 3 5 3" xfId="48563"/>
    <cellStyle name="Percent 12 2 3 3 6" xfId="48564"/>
    <cellStyle name="Percent 12 2 3 3 7" xfId="48565"/>
    <cellStyle name="Percent 12 2 3 3_Schs" xfId="48566"/>
    <cellStyle name="Percent 12 2 3 4" xfId="48567"/>
    <cellStyle name="Percent 12 2 3 5" xfId="48568"/>
    <cellStyle name="Percent 12 2 3 5 2" xfId="48569"/>
    <cellStyle name="Percent 12 2 3 5 2 2" xfId="48570"/>
    <cellStyle name="Percent 12 2 3 5 2 2 2" xfId="48571"/>
    <cellStyle name="Percent 12 2 3 5 2 2 3" xfId="48572"/>
    <cellStyle name="Percent 12 2 3 5 2 3" xfId="48573"/>
    <cellStyle name="Percent 12 2 3 5 2 4" xfId="48574"/>
    <cellStyle name="Percent 12 2 3 5 3" xfId="48575"/>
    <cellStyle name="Percent 12 2 3 5 3 2" xfId="48576"/>
    <cellStyle name="Percent 12 2 3 5 3 3" xfId="48577"/>
    <cellStyle name="Percent 12 2 3 5 4" xfId="48578"/>
    <cellStyle name="Percent 12 2 3 5 5" xfId="48579"/>
    <cellStyle name="Percent 12 2 3 6" xfId="48580"/>
    <cellStyle name="Percent 12 2 3 6 2" xfId="48581"/>
    <cellStyle name="Percent 12 2 3 6 2 2" xfId="48582"/>
    <cellStyle name="Percent 12 2 3 6 2 3" xfId="48583"/>
    <cellStyle name="Percent 12 2 3 6 3" xfId="48584"/>
    <cellStyle name="Percent 12 2 3 6 4" xfId="48585"/>
    <cellStyle name="Percent 12 2 3 7" xfId="48586"/>
    <cellStyle name="Percent 12 2 3 7 2" xfId="48587"/>
    <cellStyle name="Percent 12 2 3 7 3" xfId="48588"/>
    <cellStyle name="Percent 12 2 3 8" xfId="48589"/>
    <cellStyle name="Percent 12 2 3 9" xfId="48590"/>
    <cellStyle name="Percent 12 2 3_Schs" xfId="48591"/>
    <cellStyle name="Percent 12 2 4" xfId="48592"/>
    <cellStyle name="Percent 12 2 4 2" xfId="48593"/>
    <cellStyle name="Percent 12 2 4 2 2" xfId="48594"/>
    <cellStyle name="Percent 12 2 4 2 3" xfId="48595"/>
    <cellStyle name="Percent 12 2 4 2 3 2" xfId="48596"/>
    <cellStyle name="Percent 12 2 4 2 3 2 2" xfId="48597"/>
    <cellStyle name="Percent 12 2 4 2 3 2 2 2" xfId="48598"/>
    <cellStyle name="Percent 12 2 4 2 3 2 2 3" xfId="48599"/>
    <cellStyle name="Percent 12 2 4 2 3 2 3" xfId="48600"/>
    <cellStyle name="Percent 12 2 4 2 3 2 4" xfId="48601"/>
    <cellStyle name="Percent 12 2 4 2 3 3" xfId="48602"/>
    <cellStyle name="Percent 12 2 4 2 3 3 2" xfId="48603"/>
    <cellStyle name="Percent 12 2 4 2 3 3 3" xfId="48604"/>
    <cellStyle name="Percent 12 2 4 2 3 4" xfId="48605"/>
    <cellStyle name="Percent 12 2 4 2 3 5" xfId="48606"/>
    <cellStyle name="Percent 12 2 4 2 4" xfId="48607"/>
    <cellStyle name="Percent 12 2 4 2 4 2" xfId="48608"/>
    <cellStyle name="Percent 12 2 4 2 4 2 2" xfId="48609"/>
    <cellStyle name="Percent 12 2 4 2 4 2 3" xfId="48610"/>
    <cellStyle name="Percent 12 2 4 2 4 3" xfId="48611"/>
    <cellStyle name="Percent 12 2 4 2 4 4" xfId="48612"/>
    <cellStyle name="Percent 12 2 4 2 5" xfId="48613"/>
    <cellStyle name="Percent 12 2 4 2 5 2" xfId="48614"/>
    <cellStyle name="Percent 12 2 4 2 5 3" xfId="48615"/>
    <cellStyle name="Percent 12 2 4 2 6" xfId="48616"/>
    <cellStyle name="Percent 12 2 4 2 7" xfId="48617"/>
    <cellStyle name="Percent 12 2 4 2_Schs" xfId="48618"/>
    <cellStyle name="Percent 12 2 4 3" xfId="48619"/>
    <cellStyle name="Percent 12 2 4 4" xfId="48620"/>
    <cellStyle name="Percent 12 2 4 4 2" xfId="48621"/>
    <cellStyle name="Percent 12 2 4 4 2 2" xfId="48622"/>
    <cellStyle name="Percent 12 2 4 4 2 2 2" xfId="48623"/>
    <cellStyle name="Percent 12 2 4 4 2 2 3" xfId="48624"/>
    <cellStyle name="Percent 12 2 4 4 2 3" xfId="48625"/>
    <cellStyle name="Percent 12 2 4 4 2 4" xfId="48626"/>
    <cellStyle name="Percent 12 2 4 4 3" xfId="48627"/>
    <cellStyle name="Percent 12 2 4 4 3 2" xfId="48628"/>
    <cellStyle name="Percent 12 2 4 4 3 3" xfId="48629"/>
    <cellStyle name="Percent 12 2 4 4 4" xfId="48630"/>
    <cellStyle name="Percent 12 2 4 4 5" xfId="48631"/>
    <cellStyle name="Percent 12 2 4 5" xfId="48632"/>
    <cellStyle name="Percent 12 2 4 5 2" xfId="48633"/>
    <cellStyle name="Percent 12 2 4 5 2 2" xfId="48634"/>
    <cellStyle name="Percent 12 2 4 5 2 3" xfId="48635"/>
    <cellStyle name="Percent 12 2 4 5 3" xfId="48636"/>
    <cellStyle name="Percent 12 2 4 5 4" xfId="48637"/>
    <cellStyle name="Percent 12 2 4 6" xfId="48638"/>
    <cellStyle name="Percent 12 2 4 6 2" xfId="48639"/>
    <cellStyle name="Percent 12 2 4 6 3" xfId="48640"/>
    <cellStyle name="Percent 12 2 4 7" xfId="48641"/>
    <cellStyle name="Percent 12 2 4 8" xfId="48642"/>
    <cellStyle name="Percent 12 2 4_Schs" xfId="48643"/>
    <cellStyle name="Percent 12 2 5" xfId="48644"/>
    <cellStyle name="Percent 12 2 5 2" xfId="48645"/>
    <cellStyle name="Percent 12 2 5 3" xfId="48646"/>
    <cellStyle name="Percent 12 2 5 3 2" xfId="48647"/>
    <cellStyle name="Percent 12 2 5 3 2 2" xfId="48648"/>
    <cellStyle name="Percent 12 2 5 3 2 2 2" xfId="48649"/>
    <cellStyle name="Percent 12 2 5 3 2 2 3" xfId="48650"/>
    <cellStyle name="Percent 12 2 5 3 2 3" xfId="48651"/>
    <cellStyle name="Percent 12 2 5 3 2 4" xfId="48652"/>
    <cellStyle name="Percent 12 2 5 3 3" xfId="48653"/>
    <cellStyle name="Percent 12 2 5 3 3 2" xfId="48654"/>
    <cellStyle name="Percent 12 2 5 3 3 3" xfId="48655"/>
    <cellStyle name="Percent 12 2 5 3 4" xfId="48656"/>
    <cellStyle name="Percent 12 2 5 3 5" xfId="48657"/>
    <cellStyle name="Percent 12 2 5 4" xfId="48658"/>
    <cellStyle name="Percent 12 2 5 4 2" xfId="48659"/>
    <cellStyle name="Percent 12 2 5 4 2 2" xfId="48660"/>
    <cellStyle name="Percent 12 2 5 4 2 3" xfId="48661"/>
    <cellStyle name="Percent 12 2 5 4 3" xfId="48662"/>
    <cellStyle name="Percent 12 2 5 4 4" xfId="48663"/>
    <cellStyle name="Percent 12 2 5 5" xfId="48664"/>
    <cellStyle name="Percent 12 2 5 5 2" xfId="48665"/>
    <cellStyle name="Percent 12 2 5 5 3" xfId="48666"/>
    <cellStyle name="Percent 12 2 5 6" xfId="48667"/>
    <cellStyle name="Percent 12 2 5 7" xfId="48668"/>
    <cellStyle name="Percent 12 2 5_Schs" xfId="48669"/>
    <cellStyle name="Percent 12 2 6" xfId="48670"/>
    <cellStyle name="Percent 12 2 7" xfId="48671"/>
    <cellStyle name="Percent 12 2 7 2" xfId="48672"/>
    <cellStyle name="Percent 12 2 7 2 2" xfId="48673"/>
    <cellStyle name="Percent 12 2 7 2 2 2" xfId="48674"/>
    <cellStyle name="Percent 12 2 7 2 2 3" xfId="48675"/>
    <cellStyle name="Percent 12 2 7 2 3" xfId="48676"/>
    <cellStyle name="Percent 12 2 7 2 4" xfId="48677"/>
    <cellStyle name="Percent 12 2 7 3" xfId="48678"/>
    <cellStyle name="Percent 12 2 7 3 2" xfId="48679"/>
    <cellStyle name="Percent 12 2 7 3 3" xfId="48680"/>
    <cellStyle name="Percent 12 2 7 4" xfId="48681"/>
    <cellStyle name="Percent 12 2 7 5" xfId="48682"/>
    <cellStyle name="Percent 12 2 8" xfId="48683"/>
    <cellStyle name="Percent 12 2 8 2" xfId="48684"/>
    <cellStyle name="Percent 12 2 8 2 2" xfId="48685"/>
    <cellStyle name="Percent 12 2 8 2 3" xfId="48686"/>
    <cellStyle name="Percent 12 2 8 3" xfId="48687"/>
    <cellStyle name="Percent 12 2 8 4" xfId="48688"/>
    <cellStyle name="Percent 12 2 9" xfId="48689"/>
    <cellStyle name="Percent 12 2 9 2" xfId="48690"/>
    <cellStyle name="Percent 12 2 9 3" xfId="48691"/>
    <cellStyle name="Percent 12 2_Schs" xfId="48692"/>
    <cellStyle name="Percent 12 3" xfId="48693"/>
    <cellStyle name="Percent 12 3 10" xfId="48694"/>
    <cellStyle name="Percent 12 3 2" xfId="48695"/>
    <cellStyle name="Percent 12 3 2 2" xfId="48696"/>
    <cellStyle name="Percent 12 3 2 2 2" xfId="48697"/>
    <cellStyle name="Percent 12 3 2 2 2 2" xfId="48698"/>
    <cellStyle name="Percent 12 3 2 2 2 3" xfId="48699"/>
    <cellStyle name="Percent 12 3 2 2 2 3 2" xfId="48700"/>
    <cellStyle name="Percent 12 3 2 2 2 3 2 2" xfId="48701"/>
    <cellStyle name="Percent 12 3 2 2 2 3 2 2 2" xfId="48702"/>
    <cellStyle name="Percent 12 3 2 2 2 3 2 2 3" xfId="48703"/>
    <cellStyle name="Percent 12 3 2 2 2 3 2 3" xfId="48704"/>
    <cellStyle name="Percent 12 3 2 2 2 3 2 4" xfId="48705"/>
    <cellStyle name="Percent 12 3 2 2 2 3 3" xfId="48706"/>
    <cellStyle name="Percent 12 3 2 2 2 3 3 2" xfId="48707"/>
    <cellStyle name="Percent 12 3 2 2 2 3 3 3" xfId="48708"/>
    <cellStyle name="Percent 12 3 2 2 2 3 4" xfId="48709"/>
    <cellStyle name="Percent 12 3 2 2 2 3 5" xfId="48710"/>
    <cellStyle name="Percent 12 3 2 2 2 4" xfId="48711"/>
    <cellStyle name="Percent 12 3 2 2 2 4 2" xfId="48712"/>
    <cellStyle name="Percent 12 3 2 2 2 4 2 2" xfId="48713"/>
    <cellStyle name="Percent 12 3 2 2 2 4 2 3" xfId="48714"/>
    <cellStyle name="Percent 12 3 2 2 2 4 3" xfId="48715"/>
    <cellStyle name="Percent 12 3 2 2 2 4 4" xfId="48716"/>
    <cellStyle name="Percent 12 3 2 2 2 5" xfId="48717"/>
    <cellStyle name="Percent 12 3 2 2 2 5 2" xfId="48718"/>
    <cellStyle name="Percent 12 3 2 2 2 5 3" xfId="48719"/>
    <cellStyle name="Percent 12 3 2 2 2 6" xfId="48720"/>
    <cellStyle name="Percent 12 3 2 2 2 7" xfId="48721"/>
    <cellStyle name="Percent 12 3 2 2 2_Schs" xfId="48722"/>
    <cellStyle name="Percent 12 3 2 2 3" xfId="48723"/>
    <cellStyle name="Percent 12 3 2 2 4" xfId="48724"/>
    <cellStyle name="Percent 12 3 2 2 4 2" xfId="48725"/>
    <cellStyle name="Percent 12 3 2 2 4 2 2" xfId="48726"/>
    <cellStyle name="Percent 12 3 2 2 4 2 2 2" xfId="48727"/>
    <cellStyle name="Percent 12 3 2 2 4 2 2 3" xfId="48728"/>
    <cellStyle name="Percent 12 3 2 2 4 2 3" xfId="48729"/>
    <cellStyle name="Percent 12 3 2 2 4 2 4" xfId="48730"/>
    <cellStyle name="Percent 12 3 2 2 4 3" xfId="48731"/>
    <cellStyle name="Percent 12 3 2 2 4 3 2" xfId="48732"/>
    <cellStyle name="Percent 12 3 2 2 4 3 3" xfId="48733"/>
    <cellStyle name="Percent 12 3 2 2 4 4" xfId="48734"/>
    <cellStyle name="Percent 12 3 2 2 4 5" xfId="48735"/>
    <cellStyle name="Percent 12 3 2 2 5" xfId="48736"/>
    <cellStyle name="Percent 12 3 2 2 5 2" xfId="48737"/>
    <cellStyle name="Percent 12 3 2 2 5 2 2" xfId="48738"/>
    <cellStyle name="Percent 12 3 2 2 5 2 3" xfId="48739"/>
    <cellStyle name="Percent 12 3 2 2 5 3" xfId="48740"/>
    <cellStyle name="Percent 12 3 2 2 5 4" xfId="48741"/>
    <cellStyle name="Percent 12 3 2 2 6" xfId="48742"/>
    <cellStyle name="Percent 12 3 2 2 6 2" xfId="48743"/>
    <cellStyle name="Percent 12 3 2 2 6 3" xfId="48744"/>
    <cellStyle name="Percent 12 3 2 2 7" xfId="48745"/>
    <cellStyle name="Percent 12 3 2 2 8" xfId="48746"/>
    <cellStyle name="Percent 12 3 2 2_Schs" xfId="48747"/>
    <cellStyle name="Percent 12 3 2 3" xfId="48748"/>
    <cellStyle name="Percent 12 3 2 3 2" xfId="48749"/>
    <cellStyle name="Percent 12 3 2 3 3" xfId="48750"/>
    <cellStyle name="Percent 12 3 2 3 3 2" xfId="48751"/>
    <cellStyle name="Percent 12 3 2 3 3 2 2" xfId="48752"/>
    <cellStyle name="Percent 12 3 2 3 3 2 2 2" xfId="48753"/>
    <cellStyle name="Percent 12 3 2 3 3 2 2 3" xfId="48754"/>
    <cellStyle name="Percent 12 3 2 3 3 2 3" xfId="48755"/>
    <cellStyle name="Percent 12 3 2 3 3 2 4" xfId="48756"/>
    <cellStyle name="Percent 12 3 2 3 3 3" xfId="48757"/>
    <cellStyle name="Percent 12 3 2 3 3 3 2" xfId="48758"/>
    <cellStyle name="Percent 12 3 2 3 3 3 3" xfId="48759"/>
    <cellStyle name="Percent 12 3 2 3 3 4" xfId="48760"/>
    <cellStyle name="Percent 12 3 2 3 3 5" xfId="48761"/>
    <cellStyle name="Percent 12 3 2 3 4" xfId="48762"/>
    <cellStyle name="Percent 12 3 2 3 4 2" xfId="48763"/>
    <cellStyle name="Percent 12 3 2 3 4 2 2" xfId="48764"/>
    <cellStyle name="Percent 12 3 2 3 4 2 3" xfId="48765"/>
    <cellStyle name="Percent 12 3 2 3 4 3" xfId="48766"/>
    <cellStyle name="Percent 12 3 2 3 4 4" xfId="48767"/>
    <cellStyle name="Percent 12 3 2 3 5" xfId="48768"/>
    <cellStyle name="Percent 12 3 2 3 5 2" xfId="48769"/>
    <cellStyle name="Percent 12 3 2 3 5 3" xfId="48770"/>
    <cellStyle name="Percent 12 3 2 3 6" xfId="48771"/>
    <cellStyle name="Percent 12 3 2 3 7" xfId="48772"/>
    <cellStyle name="Percent 12 3 2 3_Schs" xfId="48773"/>
    <cellStyle name="Percent 12 3 2 4" xfId="48774"/>
    <cellStyle name="Percent 12 3 2 5" xfId="48775"/>
    <cellStyle name="Percent 12 3 2 5 2" xfId="48776"/>
    <cellStyle name="Percent 12 3 2 5 2 2" xfId="48777"/>
    <cellStyle name="Percent 12 3 2 5 2 2 2" xfId="48778"/>
    <cellStyle name="Percent 12 3 2 5 2 2 3" xfId="48779"/>
    <cellStyle name="Percent 12 3 2 5 2 3" xfId="48780"/>
    <cellStyle name="Percent 12 3 2 5 2 4" xfId="48781"/>
    <cellStyle name="Percent 12 3 2 5 3" xfId="48782"/>
    <cellStyle name="Percent 12 3 2 5 3 2" xfId="48783"/>
    <cellStyle name="Percent 12 3 2 5 3 3" xfId="48784"/>
    <cellStyle name="Percent 12 3 2 5 4" xfId="48785"/>
    <cellStyle name="Percent 12 3 2 5 5" xfId="48786"/>
    <cellStyle name="Percent 12 3 2 6" xfId="48787"/>
    <cellStyle name="Percent 12 3 2 6 2" xfId="48788"/>
    <cellStyle name="Percent 12 3 2 6 2 2" xfId="48789"/>
    <cellStyle name="Percent 12 3 2 6 2 3" xfId="48790"/>
    <cellStyle name="Percent 12 3 2 6 3" xfId="48791"/>
    <cellStyle name="Percent 12 3 2 6 4" xfId="48792"/>
    <cellStyle name="Percent 12 3 2 7" xfId="48793"/>
    <cellStyle name="Percent 12 3 2 7 2" xfId="48794"/>
    <cellStyle name="Percent 12 3 2 7 3" xfId="48795"/>
    <cellStyle name="Percent 12 3 2 8" xfId="48796"/>
    <cellStyle name="Percent 12 3 2 9" xfId="48797"/>
    <cellStyle name="Percent 12 3 2_Schs" xfId="48798"/>
    <cellStyle name="Percent 12 3 3" xfId="48799"/>
    <cellStyle name="Percent 12 3 3 2" xfId="48800"/>
    <cellStyle name="Percent 12 3 3 2 2" xfId="48801"/>
    <cellStyle name="Percent 12 3 3 2 3" xfId="48802"/>
    <cellStyle name="Percent 12 3 3 2 3 2" xfId="48803"/>
    <cellStyle name="Percent 12 3 3 2 3 2 2" xfId="48804"/>
    <cellStyle name="Percent 12 3 3 2 3 2 2 2" xfId="48805"/>
    <cellStyle name="Percent 12 3 3 2 3 2 2 3" xfId="48806"/>
    <cellStyle name="Percent 12 3 3 2 3 2 3" xfId="48807"/>
    <cellStyle name="Percent 12 3 3 2 3 2 4" xfId="48808"/>
    <cellStyle name="Percent 12 3 3 2 3 3" xfId="48809"/>
    <cellStyle name="Percent 12 3 3 2 3 3 2" xfId="48810"/>
    <cellStyle name="Percent 12 3 3 2 3 3 3" xfId="48811"/>
    <cellStyle name="Percent 12 3 3 2 3 4" xfId="48812"/>
    <cellStyle name="Percent 12 3 3 2 3 5" xfId="48813"/>
    <cellStyle name="Percent 12 3 3 2 4" xfId="48814"/>
    <cellStyle name="Percent 12 3 3 2 4 2" xfId="48815"/>
    <cellStyle name="Percent 12 3 3 2 4 2 2" xfId="48816"/>
    <cellStyle name="Percent 12 3 3 2 4 2 3" xfId="48817"/>
    <cellStyle name="Percent 12 3 3 2 4 3" xfId="48818"/>
    <cellStyle name="Percent 12 3 3 2 4 4" xfId="48819"/>
    <cellStyle name="Percent 12 3 3 2 5" xfId="48820"/>
    <cellStyle name="Percent 12 3 3 2 5 2" xfId="48821"/>
    <cellStyle name="Percent 12 3 3 2 5 3" xfId="48822"/>
    <cellStyle name="Percent 12 3 3 2 6" xfId="48823"/>
    <cellStyle name="Percent 12 3 3 2 7" xfId="48824"/>
    <cellStyle name="Percent 12 3 3 2_Schs" xfId="48825"/>
    <cellStyle name="Percent 12 3 3 3" xfId="48826"/>
    <cellStyle name="Percent 12 3 3 4" xfId="48827"/>
    <cellStyle name="Percent 12 3 3 4 2" xfId="48828"/>
    <cellStyle name="Percent 12 3 3 4 2 2" xfId="48829"/>
    <cellStyle name="Percent 12 3 3 4 2 2 2" xfId="48830"/>
    <cellStyle name="Percent 12 3 3 4 2 2 3" xfId="48831"/>
    <cellStyle name="Percent 12 3 3 4 2 3" xfId="48832"/>
    <cellStyle name="Percent 12 3 3 4 2 4" xfId="48833"/>
    <cellStyle name="Percent 12 3 3 4 3" xfId="48834"/>
    <cellStyle name="Percent 12 3 3 4 3 2" xfId="48835"/>
    <cellStyle name="Percent 12 3 3 4 3 3" xfId="48836"/>
    <cellStyle name="Percent 12 3 3 4 4" xfId="48837"/>
    <cellStyle name="Percent 12 3 3 4 5" xfId="48838"/>
    <cellStyle name="Percent 12 3 3 5" xfId="48839"/>
    <cellStyle name="Percent 12 3 3 5 2" xfId="48840"/>
    <cellStyle name="Percent 12 3 3 5 2 2" xfId="48841"/>
    <cellStyle name="Percent 12 3 3 5 2 3" xfId="48842"/>
    <cellStyle name="Percent 12 3 3 5 3" xfId="48843"/>
    <cellStyle name="Percent 12 3 3 5 4" xfId="48844"/>
    <cellStyle name="Percent 12 3 3 6" xfId="48845"/>
    <cellStyle name="Percent 12 3 3 6 2" xfId="48846"/>
    <cellStyle name="Percent 12 3 3 6 3" xfId="48847"/>
    <cellStyle name="Percent 12 3 3 7" xfId="48848"/>
    <cellStyle name="Percent 12 3 3 8" xfId="48849"/>
    <cellStyle name="Percent 12 3 3_Schs" xfId="48850"/>
    <cellStyle name="Percent 12 3 4" xfId="48851"/>
    <cellStyle name="Percent 12 3 4 2" xfId="48852"/>
    <cellStyle name="Percent 12 3 4 3" xfId="48853"/>
    <cellStyle name="Percent 12 3 4 3 2" xfId="48854"/>
    <cellStyle name="Percent 12 3 4 3 2 2" xfId="48855"/>
    <cellStyle name="Percent 12 3 4 3 2 2 2" xfId="48856"/>
    <cellStyle name="Percent 12 3 4 3 2 2 3" xfId="48857"/>
    <cellStyle name="Percent 12 3 4 3 2 3" xfId="48858"/>
    <cellStyle name="Percent 12 3 4 3 2 4" xfId="48859"/>
    <cellStyle name="Percent 12 3 4 3 3" xfId="48860"/>
    <cellStyle name="Percent 12 3 4 3 3 2" xfId="48861"/>
    <cellStyle name="Percent 12 3 4 3 3 3" xfId="48862"/>
    <cellStyle name="Percent 12 3 4 3 4" xfId="48863"/>
    <cellStyle name="Percent 12 3 4 3 5" xfId="48864"/>
    <cellStyle name="Percent 12 3 4 4" xfId="48865"/>
    <cellStyle name="Percent 12 3 4 4 2" xfId="48866"/>
    <cellStyle name="Percent 12 3 4 4 2 2" xfId="48867"/>
    <cellStyle name="Percent 12 3 4 4 2 3" xfId="48868"/>
    <cellStyle name="Percent 12 3 4 4 3" xfId="48869"/>
    <cellStyle name="Percent 12 3 4 4 4" xfId="48870"/>
    <cellStyle name="Percent 12 3 4 5" xfId="48871"/>
    <cellStyle name="Percent 12 3 4 5 2" xfId="48872"/>
    <cellStyle name="Percent 12 3 4 5 3" xfId="48873"/>
    <cellStyle name="Percent 12 3 4 6" xfId="48874"/>
    <cellStyle name="Percent 12 3 4 7" xfId="48875"/>
    <cellStyle name="Percent 12 3 4_Schs" xfId="48876"/>
    <cellStyle name="Percent 12 3 5" xfId="48877"/>
    <cellStyle name="Percent 12 3 6" xfId="48878"/>
    <cellStyle name="Percent 12 3 6 2" xfId="48879"/>
    <cellStyle name="Percent 12 3 6 2 2" xfId="48880"/>
    <cellStyle name="Percent 12 3 6 2 2 2" xfId="48881"/>
    <cellStyle name="Percent 12 3 6 2 2 3" xfId="48882"/>
    <cellStyle name="Percent 12 3 6 2 3" xfId="48883"/>
    <cellStyle name="Percent 12 3 6 2 4" xfId="48884"/>
    <cellStyle name="Percent 12 3 6 3" xfId="48885"/>
    <cellStyle name="Percent 12 3 6 3 2" xfId="48886"/>
    <cellStyle name="Percent 12 3 6 3 3" xfId="48887"/>
    <cellStyle name="Percent 12 3 6 4" xfId="48888"/>
    <cellStyle name="Percent 12 3 6 5" xfId="48889"/>
    <cellStyle name="Percent 12 3 7" xfId="48890"/>
    <cellStyle name="Percent 12 3 7 2" xfId="48891"/>
    <cellStyle name="Percent 12 3 7 2 2" xfId="48892"/>
    <cellStyle name="Percent 12 3 7 2 3" xfId="48893"/>
    <cellStyle name="Percent 12 3 7 3" xfId="48894"/>
    <cellStyle name="Percent 12 3 7 4" xfId="48895"/>
    <cellStyle name="Percent 12 3 8" xfId="48896"/>
    <cellStyle name="Percent 12 3 8 2" xfId="48897"/>
    <cellStyle name="Percent 12 3 8 3" xfId="48898"/>
    <cellStyle name="Percent 12 3 9" xfId="48899"/>
    <cellStyle name="Percent 12 3_Schs" xfId="48900"/>
    <cellStyle name="Percent 12 4" xfId="48901"/>
    <cellStyle name="Percent 12 4 2" xfId="48902"/>
    <cellStyle name="Percent 12 4 2 2" xfId="48903"/>
    <cellStyle name="Percent 12 4 2 2 2" xfId="48904"/>
    <cellStyle name="Percent 12 4 2 2 3" xfId="48905"/>
    <cellStyle name="Percent 12 4 2 2 3 2" xfId="48906"/>
    <cellStyle name="Percent 12 4 2 2 3 2 2" xfId="48907"/>
    <cellStyle name="Percent 12 4 2 2 3 2 2 2" xfId="48908"/>
    <cellStyle name="Percent 12 4 2 2 3 2 2 3" xfId="48909"/>
    <cellStyle name="Percent 12 4 2 2 3 2 3" xfId="48910"/>
    <cellStyle name="Percent 12 4 2 2 3 2 4" xfId="48911"/>
    <cellStyle name="Percent 12 4 2 2 3 3" xfId="48912"/>
    <cellStyle name="Percent 12 4 2 2 3 3 2" xfId="48913"/>
    <cellStyle name="Percent 12 4 2 2 3 3 3" xfId="48914"/>
    <cellStyle name="Percent 12 4 2 2 3 4" xfId="48915"/>
    <cellStyle name="Percent 12 4 2 2 3 5" xfId="48916"/>
    <cellStyle name="Percent 12 4 2 2 4" xfId="48917"/>
    <cellStyle name="Percent 12 4 2 2 4 2" xfId="48918"/>
    <cellStyle name="Percent 12 4 2 2 4 2 2" xfId="48919"/>
    <cellStyle name="Percent 12 4 2 2 4 2 3" xfId="48920"/>
    <cellStyle name="Percent 12 4 2 2 4 3" xfId="48921"/>
    <cellStyle name="Percent 12 4 2 2 4 4" xfId="48922"/>
    <cellStyle name="Percent 12 4 2 2 5" xfId="48923"/>
    <cellStyle name="Percent 12 4 2 2 5 2" xfId="48924"/>
    <cellStyle name="Percent 12 4 2 2 5 3" xfId="48925"/>
    <cellStyle name="Percent 12 4 2 2 6" xfId="48926"/>
    <cellStyle name="Percent 12 4 2 2 7" xfId="48927"/>
    <cellStyle name="Percent 12 4 2 2_Schs" xfId="48928"/>
    <cellStyle name="Percent 12 4 2 3" xfId="48929"/>
    <cellStyle name="Percent 12 4 2 4" xfId="48930"/>
    <cellStyle name="Percent 12 4 2 4 2" xfId="48931"/>
    <cellStyle name="Percent 12 4 2 4 2 2" xfId="48932"/>
    <cellStyle name="Percent 12 4 2 4 2 2 2" xfId="48933"/>
    <cellStyle name="Percent 12 4 2 4 2 2 3" xfId="48934"/>
    <cellStyle name="Percent 12 4 2 4 2 3" xfId="48935"/>
    <cellStyle name="Percent 12 4 2 4 2 4" xfId="48936"/>
    <cellStyle name="Percent 12 4 2 4 3" xfId="48937"/>
    <cellStyle name="Percent 12 4 2 4 3 2" xfId="48938"/>
    <cellStyle name="Percent 12 4 2 4 3 3" xfId="48939"/>
    <cellStyle name="Percent 12 4 2 4 4" xfId="48940"/>
    <cellStyle name="Percent 12 4 2 4 5" xfId="48941"/>
    <cellStyle name="Percent 12 4 2 5" xfId="48942"/>
    <cellStyle name="Percent 12 4 2 5 2" xfId="48943"/>
    <cellStyle name="Percent 12 4 2 5 2 2" xfId="48944"/>
    <cellStyle name="Percent 12 4 2 5 2 3" xfId="48945"/>
    <cellStyle name="Percent 12 4 2 5 3" xfId="48946"/>
    <cellStyle name="Percent 12 4 2 5 4" xfId="48947"/>
    <cellStyle name="Percent 12 4 2 6" xfId="48948"/>
    <cellStyle name="Percent 12 4 2 6 2" xfId="48949"/>
    <cellStyle name="Percent 12 4 2 6 3" xfId="48950"/>
    <cellStyle name="Percent 12 4 2 7" xfId="48951"/>
    <cellStyle name="Percent 12 4 2 8" xfId="48952"/>
    <cellStyle name="Percent 12 4 2_Schs" xfId="48953"/>
    <cellStyle name="Percent 12 4 3" xfId="48954"/>
    <cellStyle name="Percent 12 4 3 2" xfId="48955"/>
    <cellStyle name="Percent 12 4 3 3" xfId="48956"/>
    <cellStyle name="Percent 12 4 3 3 2" xfId="48957"/>
    <cellStyle name="Percent 12 4 3 3 2 2" xfId="48958"/>
    <cellStyle name="Percent 12 4 3 3 2 2 2" xfId="48959"/>
    <cellStyle name="Percent 12 4 3 3 2 2 3" xfId="48960"/>
    <cellStyle name="Percent 12 4 3 3 2 3" xfId="48961"/>
    <cellStyle name="Percent 12 4 3 3 2 4" xfId="48962"/>
    <cellStyle name="Percent 12 4 3 3 3" xfId="48963"/>
    <cellStyle name="Percent 12 4 3 3 3 2" xfId="48964"/>
    <cellStyle name="Percent 12 4 3 3 3 3" xfId="48965"/>
    <cellStyle name="Percent 12 4 3 3 4" xfId="48966"/>
    <cellStyle name="Percent 12 4 3 3 5" xfId="48967"/>
    <cellStyle name="Percent 12 4 3 4" xfId="48968"/>
    <cellStyle name="Percent 12 4 3 4 2" xfId="48969"/>
    <cellStyle name="Percent 12 4 3 4 2 2" xfId="48970"/>
    <cellStyle name="Percent 12 4 3 4 2 3" xfId="48971"/>
    <cellStyle name="Percent 12 4 3 4 3" xfId="48972"/>
    <cellStyle name="Percent 12 4 3 4 4" xfId="48973"/>
    <cellStyle name="Percent 12 4 3 5" xfId="48974"/>
    <cellStyle name="Percent 12 4 3 5 2" xfId="48975"/>
    <cellStyle name="Percent 12 4 3 5 3" xfId="48976"/>
    <cellStyle name="Percent 12 4 3 6" xfId="48977"/>
    <cellStyle name="Percent 12 4 3 7" xfId="48978"/>
    <cellStyle name="Percent 12 4 3_Schs" xfId="48979"/>
    <cellStyle name="Percent 12 4 4" xfId="48980"/>
    <cellStyle name="Percent 12 4 5" xfId="48981"/>
    <cellStyle name="Percent 12 4 5 2" xfId="48982"/>
    <cellStyle name="Percent 12 4 5 2 2" xfId="48983"/>
    <cellStyle name="Percent 12 4 5 2 2 2" xfId="48984"/>
    <cellStyle name="Percent 12 4 5 2 2 3" xfId="48985"/>
    <cellStyle name="Percent 12 4 5 2 3" xfId="48986"/>
    <cellStyle name="Percent 12 4 5 2 4" xfId="48987"/>
    <cellStyle name="Percent 12 4 5 3" xfId="48988"/>
    <cellStyle name="Percent 12 4 5 3 2" xfId="48989"/>
    <cellStyle name="Percent 12 4 5 3 3" xfId="48990"/>
    <cellStyle name="Percent 12 4 5 4" xfId="48991"/>
    <cellStyle name="Percent 12 4 5 5" xfId="48992"/>
    <cellStyle name="Percent 12 4 6" xfId="48993"/>
    <cellStyle name="Percent 12 4 6 2" xfId="48994"/>
    <cellStyle name="Percent 12 4 6 2 2" xfId="48995"/>
    <cellStyle name="Percent 12 4 6 2 3" xfId="48996"/>
    <cellStyle name="Percent 12 4 6 3" xfId="48997"/>
    <cellStyle name="Percent 12 4 6 4" xfId="48998"/>
    <cellStyle name="Percent 12 4 7" xfId="48999"/>
    <cellStyle name="Percent 12 4 7 2" xfId="49000"/>
    <cellStyle name="Percent 12 4 7 3" xfId="49001"/>
    <cellStyle name="Percent 12 4 8" xfId="49002"/>
    <cellStyle name="Percent 12 4 9" xfId="49003"/>
    <cellStyle name="Percent 12 4_Schs" xfId="49004"/>
    <cellStyle name="Percent 12 5" xfId="49005"/>
    <cellStyle name="Percent 12 5 2" xfId="49006"/>
    <cellStyle name="Percent 12 5 2 2" xfId="49007"/>
    <cellStyle name="Percent 12 5 2 3" xfId="49008"/>
    <cellStyle name="Percent 12 5 2 3 2" xfId="49009"/>
    <cellStyle name="Percent 12 5 2 3 2 2" xfId="49010"/>
    <cellStyle name="Percent 12 5 2 3 2 2 2" xfId="49011"/>
    <cellStyle name="Percent 12 5 2 3 2 2 3" xfId="49012"/>
    <cellStyle name="Percent 12 5 2 3 2 3" xfId="49013"/>
    <cellStyle name="Percent 12 5 2 3 2 4" xfId="49014"/>
    <cellStyle name="Percent 12 5 2 3 3" xfId="49015"/>
    <cellStyle name="Percent 12 5 2 3 3 2" xfId="49016"/>
    <cellStyle name="Percent 12 5 2 3 3 3" xfId="49017"/>
    <cellStyle name="Percent 12 5 2 3 4" xfId="49018"/>
    <cellStyle name="Percent 12 5 2 3 5" xfId="49019"/>
    <cellStyle name="Percent 12 5 2 4" xfId="49020"/>
    <cellStyle name="Percent 12 5 2 4 2" xfId="49021"/>
    <cellStyle name="Percent 12 5 2 4 2 2" xfId="49022"/>
    <cellStyle name="Percent 12 5 2 4 2 3" xfId="49023"/>
    <cellStyle name="Percent 12 5 2 4 3" xfId="49024"/>
    <cellStyle name="Percent 12 5 2 4 4" xfId="49025"/>
    <cellStyle name="Percent 12 5 2 5" xfId="49026"/>
    <cellStyle name="Percent 12 5 2 5 2" xfId="49027"/>
    <cellStyle name="Percent 12 5 2 5 3" xfId="49028"/>
    <cellStyle name="Percent 12 5 2 6" xfId="49029"/>
    <cellStyle name="Percent 12 5 2 7" xfId="49030"/>
    <cellStyle name="Percent 12 5 2_Schs" xfId="49031"/>
    <cellStyle name="Percent 12 5 3" xfId="49032"/>
    <cellStyle name="Percent 12 5 4" xfId="49033"/>
    <cellStyle name="Percent 12 5 4 2" xfId="49034"/>
    <cellStyle name="Percent 12 5 4 2 2" xfId="49035"/>
    <cellStyle name="Percent 12 5 4 2 2 2" xfId="49036"/>
    <cellStyle name="Percent 12 5 4 2 2 3" xfId="49037"/>
    <cellStyle name="Percent 12 5 4 2 3" xfId="49038"/>
    <cellStyle name="Percent 12 5 4 2 4" xfId="49039"/>
    <cellStyle name="Percent 12 5 4 3" xfId="49040"/>
    <cellStyle name="Percent 12 5 4 3 2" xfId="49041"/>
    <cellStyle name="Percent 12 5 4 3 3" xfId="49042"/>
    <cellStyle name="Percent 12 5 4 4" xfId="49043"/>
    <cellStyle name="Percent 12 5 4 5" xfId="49044"/>
    <cellStyle name="Percent 12 5 5" xfId="49045"/>
    <cellStyle name="Percent 12 5 5 2" xfId="49046"/>
    <cellStyle name="Percent 12 5 5 2 2" xfId="49047"/>
    <cellStyle name="Percent 12 5 5 2 3" xfId="49048"/>
    <cellStyle name="Percent 12 5 5 3" xfId="49049"/>
    <cellStyle name="Percent 12 5 5 4" xfId="49050"/>
    <cellStyle name="Percent 12 5 6" xfId="49051"/>
    <cellStyle name="Percent 12 5 6 2" xfId="49052"/>
    <cellStyle name="Percent 12 5 6 3" xfId="49053"/>
    <cellStyle name="Percent 12 5 7" xfId="49054"/>
    <cellStyle name="Percent 12 5 8" xfId="49055"/>
    <cellStyle name="Percent 12 5_Schs" xfId="49056"/>
    <cellStyle name="Percent 12 6" xfId="49057"/>
    <cellStyle name="Percent 12 6 2" xfId="49058"/>
    <cellStyle name="Percent 12 6 3" xfId="49059"/>
    <cellStyle name="Percent 12 6 3 2" xfId="49060"/>
    <cellStyle name="Percent 12 6 3 2 2" xfId="49061"/>
    <cellStyle name="Percent 12 6 3 2 2 2" xfId="49062"/>
    <cellStyle name="Percent 12 6 3 2 2 3" xfId="49063"/>
    <cellStyle name="Percent 12 6 3 2 3" xfId="49064"/>
    <cellStyle name="Percent 12 6 3 2 4" xfId="49065"/>
    <cellStyle name="Percent 12 6 3 3" xfId="49066"/>
    <cellStyle name="Percent 12 6 3 3 2" xfId="49067"/>
    <cellStyle name="Percent 12 6 3 3 3" xfId="49068"/>
    <cellStyle name="Percent 12 6 3 4" xfId="49069"/>
    <cellStyle name="Percent 12 6 3 5" xfId="49070"/>
    <cellStyle name="Percent 12 6 4" xfId="49071"/>
    <cellStyle name="Percent 12 6 4 2" xfId="49072"/>
    <cellStyle name="Percent 12 6 4 2 2" xfId="49073"/>
    <cellStyle name="Percent 12 6 4 2 3" xfId="49074"/>
    <cellStyle name="Percent 12 6 4 3" xfId="49075"/>
    <cellStyle name="Percent 12 6 4 4" xfId="49076"/>
    <cellStyle name="Percent 12 6 5" xfId="49077"/>
    <cellStyle name="Percent 12 6 5 2" xfId="49078"/>
    <cellStyle name="Percent 12 6 5 3" xfId="49079"/>
    <cellStyle name="Percent 12 6 6" xfId="49080"/>
    <cellStyle name="Percent 12 6 7" xfId="49081"/>
    <cellStyle name="Percent 12 6_Schs" xfId="49082"/>
    <cellStyle name="Percent 12 7" xfId="49083"/>
    <cellStyle name="Percent 12 8" xfId="49084"/>
    <cellStyle name="Percent 12 8 2" xfId="49085"/>
    <cellStyle name="Percent 12 8 2 2" xfId="49086"/>
    <cellStyle name="Percent 12 8 2 2 2" xfId="49087"/>
    <cellStyle name="Percent 12 8 2 2 3" xfId="49088"/>
    <cellStyle name="Percent 12 8 2 3" xfId="49089"/>
    <cellStyle name="Percent 12 8 2 4" xfId="49090"/>
    <cellStyle name="Percent 12 8 3" xfId="49091"/>
    <cellStyle name="Percent 12 8 3 2" xfId="49092"/>
    <cellStyle name="Percent 12 8 3 3" xfId="49093"/>
    <cellStyle name="Percent 12 8 4" xfId="49094"/>
    <cellStyle name="Percent 12 8 5" xfId="49095"/>
    <cellStyle name="Percent 12 9" xfId="49096"/>
    <cellStyle name="Percent 12 9 2" xfId="49097"/>
    <cellStyle name="Percent 12 9 2 2" xfId="49098"/>
    <cellStyle name="Percent 12 9 2 3" xfId="49099"/>
    <cellStyle name="Percent 12 9 3" xfId="49100"/>
    <cellStyle name="Percent 12 9 4" xfId="49101"/>
    <cellStyle name="Percent 12_Schs" xfId="49102"/>
    <cellStyle name="Percent 13" xfId="49103"/>
    <cellStyle name="Percent 13 10" xfId="49104"/>
    <cellStyle name="Percent 13 2" xfId="49105"/>
    <cellStyle name="Percent 13 2 2" xfId="49106"/>
    <cellStyle name="Percent 13 2 2 2" xfId="49107"/>
    <cellStyle name="Percent 13 2 2 3" xfId="49108"/>
    <cellStyle name="Percent 13 2 2 3 2" xfId="49109"/>
    <cellStyle name="Percent 13 2 2 3 2 2" xfId="49110"/>
    <cellStyle name="Percent 13 2 2 3 2 2 2" xfId="49111"/>
    <cellStyle name="Percent 13 2 2 3 2 2 3" xfId="49112"/>
    <cellStyle name="Percent 13 2 2 3 2 3" xfId="49113"/>
    <cellStyle name="Percent 13 2 2 3 2 4" xfId="49114"/>
    <cellStyle name="Percent 13 2 2 3 3" xfId="49115"/>
    <cellStyle name="Percent 13 2 2 3 3 2" xfId="49116"/>
    <cellStyle name="Percent 13 2 2 3 3 3" xfId="49117"/>
    <cellStyle name="Percent 13 2 2 3 4" xfId="49118"/>
    <cellStyle name="Percent 13 2 2 3 5" xfId="49119"/>
    <cellStyle name="Percent 13 2 2 4" xfId="49120"/>
    <cellStyle name="Percent 13 2 2 4 2" xfId="49121"/>
    <cellStyle name="Percent 13 2 2 4 2 2" xfId="49122"/>
    <cellStyle name="Percent 13 2 2 4 2 3" xfId="49123"/>
    <cellStyle name="Percent 13 2 2 4 3" xfId="49124"/>
    <cellStyle name="Percent 13 2 2 4 4" xfId="49125"/>
    <cellStyle name="Percent 13 2 2 5" xfId="49126"/>
    <cellStyle name="Percent 13 2 2 5 2" xfId="49127"/>
    <cellStyle name="Percent 13 2 2 5 3" xfId="49128"/>
    <cellStyle name="Percent 13 2 2 6" xfId="49129"/>
    <cellStyle name="Percent 13 2 2 7" xfId="49130"/>
    <cellStyle name="Percent 13 2 2_Schs" xfId="49131"/>
    <cellStyle name="Percent 13 2 3" xfId="49132"/>
    <cellStyle name="Percent 13 2 4" xfId="49133"/>
    <cellStyle name="Percent 13 2 4 2" xfId="49134"/>
    <cellStyle name="Percent 13 2 4 2 2" xfId="49135"/>
    <cellStyle name="Percent 13 2 4 2 2 2" xfId="49136"/>
    <cellStyle name="Percent 13 2 4 2 2 3" xfId="49137"/>
    <cellStyle name="Percent 13 2 4 2 3" xfId="49138"/>
    <cellStyle name="Percent 13 2 4 2 4" xfId="49139"/>
    <cellStyle name="Percent 13 2 4 3" xfId="49140"/>
    <cellStyle name="Percent 13 2 4 3 2" xfId="49141"/>
    <cellStyle name="Percent 13 2 4 3 3" xfId="49142"/>
    <cellStyle name="Percent 13 2 4 4" xfId="49143"/>
    <cellStyle name="Percent 13 2 4 5" xfId="49144"/>
    <cellStyle name="Percent 13 2 5" xfId="49145"/>
    <cellStyle name="Percent 13 2 5 2" xfId="49146"/>
    <cellStyle name="Percent 13 2 5 2 2" xfId="49147"/>
    <cellStyle name="Percent 13 2 5 2 3" xfId="49148"/>
    <cellStyle name="Percent 13 2 5 3" xfId="49149"/>
    <cellStyle name="Percent 13 2 5 4" xfId="49150"/>
    <cellStyle name="Percent 13 2 6" xfId="49151"/>
    <cellStyle name="Percent 13 2 6 2" xfId="49152"/>
    <cellStyle name="Percent 13 2 6 3" xfId="49153"/>
    <cellStyle name="Percent 13 2 7" xfId="49154"/>
    <cellStyle name="Percent 13 2 8" xfId="49155"/>
    <cellStyle name="Percent 13 2_Schs" xfId="49156"/>
    <cellStyle name="Percent 13 3" xfId="49157"/>
    <cellStyle name="Percent 13 3 2" xfId="49158"/>
    <cellStyle name="Percent 13 3 3" xfId="49159"/>
    <cellStyle name="Percent 13 3 3 2" xfId="49160"/>
    <cellStyle name="Percent 13 3 3 2 2" xfId="49161"/>
    <cellStyle name="Percent 13 3 3 2 2 2" xfId="49162"/>
    <cellStyle name="Percent 13 3 3 2 2 3" xfId="49163"/>
    <cellStyle name="Percent 13 3 3 2 3" xfId="49164"/>
    <cellStyle name="Percent 13 3 3 2 4" xfId="49165"/>
    <cellStyle name="Percent 13 3 3 3" xfId="49166"/>
    <cellStyle name="Percent 13 3 3 3 2" xfId="49167"/>
    <cellStyle name="Percent 13 3 3 3 3" xfId="49168"/>
    <cellStyle name="Percent 13 3 3 4" xfId="49169"/>
    <cellStyle name="Percent 13 3 3 5" xfId="49170"/>
    <cellStyle name="Percent 13 3 4" xfId="49171"/>
    <cellStyle name="Percent 13 3 4 2" xfId="49172"/>
    <cellStyle name="Percent 13 3 4 2 2" xfId="49173"/>
    <cellStyle name="Percent 13 3 4 2 3" xfId="49174"/>
    <cellStyle name="Percent 13 3 4 3" xfId="49175"/>
    <cellStyle name="Percent 13 3 4 4" xfId="49176"/>
    <cellStyle name="Percent 13 3 5" xfId="49177"/>
    <cellStyle name="Percent 13 3 5 2" xfId="49178"/>
    <cellStyle name="Percent 13 3 5 3" xfId="49179"/>
    <cellStyle name="Percent 13 3 6" xfId="49180"/>
    <cellStyle name="Percent 13 3 7" xfId="49181"/>
    <cellStyle name="Percent 13 3_Schs" xfId="49182"/>
    <cellStyle name="Percent 13 4" xfId="49183"/>
    <cellStyle name="Percent 13 5" xfId="49184"/>
    <cellStyle name="Percent 13 6" xfId="49185"/>
    <cellStyle name="Percent 13 6 2" xfId="49186"/>
    <cellStyle name="Percent 13 6 2 2" xfId="49187"/>
    <cellStyle name="Percent 13 6 2 2 2" xfId="49188"/>
    <cellStyle name="Percent 13 6 2 2 3" xfId="49189"/>
    <cellStyle name="Percent 13 6 2 3" xfId="49190"/>
    <cellStyle name="Percent 13 6 2 4" xfId="49191"/>
    <cellStyle name="Percent 13 6 3" xfId="49192"/>
    <cellStyle name="Percent 13 6 3 2" xfId="49193"/>
    <cellStyle name="Percent 13 6 3 3" xfId="49194"/>
    <cellStyle name="Percent 13 6 4" xfId="49195"/>
    <cellStyle name="Percent 13 6 5" xfId="49196"/>
    <cellStyle name="Percent 13 7" xfId="49197"/>
    <cellStyle name="Percent 13 7 2" xfId="49198"/>
    <cellStyle name="Percent 13 7 2 2" xfId="49199"/>
    <cellStyle name="Percent 13 7 2 3" xfId="49200"/>
    <cellStyle name="Percent 13 7 3" xfId="49201"/>
    <cellStyle name="Percent 13 7 4" xfId="49202"/>
    <cellStyle name="Percent 13 8" xfId="49203"/>
    <cellStyle name="Percent 13 8 2" xfId="49204"/>
    <cellStyle name="Percent 13 8 3" xfId="49205"/>
    <cellStyle name="Percent 13 9" xfId="49206"/>
    <cellStyle name="Percent 13_Schs" xfId="49207"/>
    <cellStyle name="Percent 14" xfId="49208"/>
    <cellStyle name="Percent 14 10" xfId="49209"/>
    <cellStyle name="Percent 14 2" xfId="49210"/>
    <cellStyle name="Percent 14 2 2" xfId="49211"/>
    <cellStyle name="Percent 14 2 2 2" xfId="49212"/>
    <cellStyle name="Percent 14 2 2 3" xfId="49213"/>
    <cellStyle name="Percent 14 2 2 3 2" xfId="49214"/>
    <cellStyle name="Percent 14 2 2 3 2 2" xfId="49215"/>
    <cellStyle name="Percent 14 2 2 3 2 2 2" xfId="49216"/>
    <cellStyle name="Percent 14 2 2 3 2 2 3" xfId="49217"/>
    <cellStyle name="Percent 14 2 2 3 2 3" xfId="49218"/>
    <cellStyle name="Percent 14 2 2 3 2 4" xfId="49219"/>
    <cellStyle name="Percent 14 2 2 3 3" xfId="49220"/>
    <cellStyle name="Percent 14 2 2 3 3 2" xfId="49221"/>
    <cellStyle name="Percent 14 2 2 3 3 3" xfId="49222"/>
    <cellStyle name="Percent 14 2 2 3 4" xfId="49223"/>
    <cellStyle name="Percent 14 2 2 3 5" xfId="49224"/>
    <cellStyle name="Percent 14 2 2 4" xfId="49225"/>
    <cellStyle name="Percent 14 2 2 4 2" xfId="49226"/>
    <cellStyle name="Percent 14 2 2 4 2 2" xfId="49227"/>
    <cellStyle name="Percent 14 2 2 4 2 3" xfId="49228"/>
    <cellStyle name="Percent 14 2 2 4 3" xfId="49229"/>
    <cellStyle name="Percent 14 2 2 4 4" xfId="49230"/>
    <cellStyle name="Percent 14 2 2 5" xfId="49231"/>
    <cellStyle name="Percent 14 2 2 5 2" xfId="49232"/>
    <cellStyle name="Percent 14 2 2 5 3" xfId="49233"/>
    <cellStyle name="Percent 14 2 2 6" xfId="49234"/>
    <cellStyle name="Percent 14 2 2 7" xfId="49235"/>
    <cellStyle name="Percent 14 2 2_Schs" xfId="49236"/>
    <cellStyle name="Percent 14 2 3" xfId="49237"/>
    <cellStyle name="Percent 14 2 4" xfId="49238"/>
    <cellStyle name="Percent 14 2 4 2" xfId="49239"/>
    <cellStyle name="Percent 14 2 4 2 2" xfId="49240"/>
    <cellStyle name="Percent 14 2 4 2 2 2" xfId="49241"/>
    <cellStyle name="Percent 14 2 4 2 2 3" xfId="49242"/>
    <cellStyle name="Percent 14 2 4 2 3" xfId="49243"/>
    <cellStyle name="Percent 14 2 4 2 4" xfId="49244"/>
    <cellStyle name="Percent 14 2 4 3" xfId="49245"/>
    <cellStyle name="Percent 14 2 4 3 2" xfId="49246"/>
    <cellStyle name="Percent 14 2 4 3 3" xfId="49247"/>
    <cellStyle name="Percent 14 2 4 4" xfId="49248"/>
    <cellStyle name="Percent 14 2 4 5" xfId="49249"/>
    <cellStyle name="Percent 14 2 5" xfId="49250"/>
    <cellStyle name="Percent 14 2 5 2" xfId="49251"/>
    <cellStyle name="Percent 14 2 5 2 2" xfId="49252"/>
    <cellStyle name="Percent 14 2 5 2 3" xfId="49253"/>
    <cellStyle name="Percent 14 2 5 3" xfId="49254"/>
    <cellStyle name="Percent 14 2 5 4" xfId="49255"/>
    <cellStyle name="Percent 14 2 6" xfId="49256"/>
    <cellStyle name="Percent 14 2 6 2" xfId="49257"/>
    <cellStyle name="Percent 14 2 6 3" xfId="49258"/>
    <cellStyle name="Percent 14 2 7" xfId="49259"/>
    <cellStyle name="Percent 14 2 8" xfId="49260"/>
    <cellStyle name="Percent 14 2_Schs" xfId="49261"/>
    <cellStyle name="Percent 14 3" xfId="49262"/>
    <cellStyle name="Percent 14 3 2" xfId="49263"/>
    <cellStyle name="Percent 14 3 3" xfId="49264"/>
    <cellStyle name="Percent 14 3 3 2" xfId="49265"/>
    <cellStyle name="Percent 14 3 3 2 2" xfId="49266"/>
    <cellStyle name="Percent 14 3 3 2 2 2" xfId="49267"/>
    <cellStyle name="Percent 14 3 3 2 2 3" xfId="49268"/>
    <cellStyle name="Percent 14 3 3 2 3" xfId="49269"/>
    <cellStyle name="Percent 14 3 3 2 4" xfId="49270"/>
    <cellStyle name="Percent 14 3 3 3" xfId="49271"/>
    <cellStyle name="Percent 14 3 3 3 2" xfId="49272"/>
    <cellStyle name="Percent 14 3 3 3 3" xfId="49273"/>
    <cellStyle name="Percent 14 3 3 4" xfId="49274"/>
    <cellStyle name="Percent 14 3 3 5" xfId="49275"/>
    <cellStyle name="Percent 14 3 4" xfId="49276"/>
    <cellStyle name="Percent 14 3 4 2" xfId="49277"/>
    <cellStyle name="Percent 14 3 4 2 2" xfId="49278"/>
    <cellStyle name="Percent 14 3 4 2 3" xfId="49279"/>
    <cellStyle name="Percent 14 3 4 3" xfId="49280"/>
    <cellStyle name="Percent 14 3 4 4" xfId="49281"/>
    <cellStyle name="Percent 14 3 5" xfId="49282"/>
    <cellStyle name="Percent 14 3 5 2" xfId="49283"/>
    <cellStyle name="Percent 14 3 5 3" xfId="49284"/>
    <cellStyle name="Percent 14 3 6" xfId="49285"/>
    <cellStyle name="Percent 14 3 7" xfId="49286"/>
    <cellStyle name="Percent 14 3_Schs" xfId="49287"/>
    <cellStyle name="Percent 14 4" xfId="49288"/>
    <cellStyle name="Percent 14 5" xfId="49289"/>
    <cellStyle name="Percent 14 6" xfId="49290"/>
    <cellStyle name="Percent 14 6 2" xfId="49291"/>
    <cellStyle name="Percent 14 6 2 2" xfId="49292"/>
    <cellStyle name="Percent 14 6 2 2 2" xfId="49293"/>
    <cellStyle name="Percent 14 6 2 2 3" xfId="49294"/>
    <cellStyle name="Percent 14 6 2 3" xfId="49295"/>
    <cellStyle name="Percent 14 6 2 4" xfId="49296"/>
    <cellStyle name="Percent 14 6 3" xfId="49297"/>
    <cellStyle name="Percent 14 6 3 2" xfId="49298"/>
    <cellStyle name="Percent 14 6 3 3" xfId="49299"/>
    <cellStyle name="Percent 14 6 4" xfId="49300"/>
    <cellStyle name="Percent 14 6 5" xfId="49301"/>
    <cellStyle name="Percent 14 7" xfId="49302"/>
    <cellStyle name="Percent 14 7 2" xfId="49303"/>
    <cellStyle name="Percent 14 7 2 2" xfId="49304"/>
    <cellStyle name="Percent 14 7 2 3" xfId="49305"/>
    <cellStyle name="Percent 14 7 3" xfId="49306"/>
    <cellStyle name="Percent 14 7 4" xfId="49307"/>
    <cellStyle name="Percent 14 8" xfId="49308"/>
    <cellStyle name="Percent 14 8 2" xfId="49309"/>
    <cellStyle name="Percent 14 8 3" xfId="49310"/>
    <cellStyle name="Percent 14 9" xfId="49311"/>
    <cellStyle name="Percent 14_Schs" xfId="49312"/>
    <cellStyle name="Percent 15" xfId="49313"/>
    <cellStyle name="Percent 15 2" xfId="49314"/>
    <cellStyle name="Percent 15 2 2" xfId="49315"/>
    <cellStyle name="Percent 15 2 2 2" xfId="49316"/>
    <cellStyle name="Percent 15 2 2 3" xfId="49317"/>
    <cellStyle name="Percent 15 2 3" xfId="49318"/>
    <cellStyle name="Percent 15 2 4" xfId="49319"/>
    <cellStyle name="Percent 15 3" xfId="49320"/>
    <cellStyle name="Percent 15 3 2" xfId="49321"/>
    <cellStyle name="Percent 15 3 3" xfId="49322"/>
    <cellStyle name="Percent 15 4" xfId="49323"/>
    <cellStyle name="Percent 15 5" xfId="49324"/>
    <cellStyle name="Percent 16" xfId="49325"/>
    <cellStyle name="Percent 16 2" xfId="49326"/>
    <cellStyle name="Percent 16 2 2" xfId="49327"/>
    <cellStyle name="Percent 16 2 3" xfId="49328"/>
    <cellStyle name="Percent 16 3" xfId="49329"/>
    <cellStyle name="Percent 16 4" xfId="49330"/>
    <cellStyle name="Percent 17" xfId="49331"/>
    <cellStyle name="Percent 17 2" xfId="49332"/>
    <cellStyle name="Percent 17 2 2" xfId="49333"/>
    <cellStyle name="Percent 18" xfId="49334"/>
    <cellStyle name="Percent 2" xfId="49335"/>
    <cellStyle name="Percent 2 10" xfId="49336"/>
    <cellStyle name="Percent 2 10 2" xfId="49337"/>
    <cellStyle name="Percent 2 10_Schs" xfId="49338"/>
    <cellStyle name="Percent 2 11" xfId="49339"/>
    <cellStyle name="Percent 2 11 2" xfId="49340"/>
    <cellStyle name="Percent 2 11_Schs" xfId="49341"/>
    <cellStyle name="Percent 2 12" xfId="49342"/>
    <cellStyle name="Percent 2 12 2" xfId="49343"/>
    <cellStyle name="Percent 2 12_Schs" xfId="49344"/>
    <cellStyle name="Percent 2 13" xfId="49345"/>
    <cellStyle name="Percent 2 13 2" xfId="49346"/>
    <cellStyle name="Percent 2 13 2 2" xfId="49347"/>
    <cellStyle name="Percent 2 13 2 2 2" xfId="49348"/>
    <cellStyle name="Percent 2 13 2 2 2 2" xfId="49349"/>
    <cellStyle name="Percent 2 13 2 2 2_Schs" xfId="49350"/>
    <cellStyle name="Percent 2 13 2 2 3" xfId="49351"/>
    <cellStyle name="Percent 2 13 2 2_Schs" xfId="49352"/>
    <cellStyle name="Percent 2 13 2 3" xfId="49353"/>
    <cellStyle name="Percent 2 13 2 3 2" xfId="49354"/>
    <cellStyle name="Percent 2 13 2 3_Schs" xfId="49355"/>
    <cellStyle name="Percent 2 13 2 4" xfId="49356"/>
    <cellStyle name="Percent 2 13 2_Schs" xfId="49357"/>
    <cellStyle name="Percent 2 13 3" xfId="49358"/>
    <cellStyle name="Percent 2 13 3 2" xfId="49359"/>
    <cellStyle name="Percent 2 13 3 2 2" xfId="49360"/>
    <cellStyle name="Percent 2 13 3 2_Schs" xfId="49361"/>
    <cellStyle name="Percent 2 13 3 3" xfId="49362"/>
    <cellStyle name="Percent 2 13 3_Schs" xfId="49363"/>
    <cellStyle name="Percent 2 13 4" xfId="49364"/>
    <cellStyle name="Percent 2 13_Schs" xfId="49365"/>
    <cellStyle name="Percent 2 14" xfId="49366"/>
    <cellStyle name="Percent 2 14 2" xfId="49367"/>
    <cellStyle name="Percent 2 14_Schs" xfId="49368"/>
    <cellStyle name="Percent 2 15" xfId="49369"/>
    <cellStyle name="Percent 2 15 2" xfId="49370"/>
    <cellStyle name="Percent 2 15_Schs" xfId="49371"/>
    <cellStyle name="Percent 2 16" xfId="49372"/>
    <cellStyle name="Percent 2 16 2" xfId="49373"/>
    <cellStyle name="Percent 2 16_Schs" xfId="49374"/>
    <cellStyle name="Percent 2 17" xfId="49375"/>
    <cellStyle name="Percent 2 17 2" xfId="49376"/>
    <cellStyle name="Percent 2 17 2 2" xfId="49377"/>
    <cellStyle name="Percent 2 17 2_Schs" xfId="49378"/>
    <cellStyle name="Percent 2 17 3" xfId="49379"/>
    <cellStyle name="Percent 2 17_Schs" xfId="49380"/>
    <cellStyle name="Percent 2 18" xfId="49381"/>
    <cellStyle name="Percent 2 18 2" xfId="49382"/>
    <cellStyle name="Percent 2 18_Schs" xfId="49383"/>
    <cellStyle name="Percent 2 19" xfId="49384"/>
    <cellStyle name="Percent 2 2" xfId="49385"/>
    <cellStyle name="Percent 2 2 2" xfId="49386"/>
    <cellStyle name="Percent 2 2 2 2" xfId="49387"/>
    <cellStyle name="Percent 2 2 2 2 2" xfId="49388"/>
    <cellStyle name="Percent 2 2 2 2_Schs" xfId="49389"/>
    <cellStyle name="Percent 2 2 2 3" xfId="49390"/>
    <cellStyle name="Percent 2 2 2_Schs" xfId="49391"/>
    <cellStyle name="Percent 2 2 3" xfId="49392"/>
    <cellStyle name="Percent 2 2 3 2" xfId="49393"/>
    <cellStyle name="Percent 2 2 3_Schs" xfId="49394"/>
    <cellStyle name="Percent 2 2 4" xfId="49395"/>
    <cellStyle name="Percent 2 2_Schs" xfId="49396"/>
    <cellStyle name="Percent 2 3" xfId="49397"/>
    <cellStyle name="Percent 2 3 2" xfId="49398"/>
    <cellStyle name="Percent 2 3 2 2" xfId="49399"/>
    <cellStyle name="Percent 2 3 2_Schs" xfId="49400"/>
    <cellStyle name="Percent 2 3 3" xfId="49401"/>
    <cellStyle name="Percent 2 3_Schs" xfId="49402"/>
    <cellStyle name="Percent 2 4" xfId="49403"/>
    <cellStyle name="Percent 2 4 2" xfId="49404"/>
    <cellStyle name="Percent 2 4 2 2" xfId="49405"/>
    <cellStyle name="Percent 2 4 2_Schs" xfId="49406"/>
    <cellStyle name="Percent 2 4 3" xfId="49407"/>
    <cellStyle name="Percent 2 4 3 2" xfId="49408"/>
    <cellStyle name="Percent 2 4 3_Schs" xfId="49409"/>
    <cellStyle name="Percent 2 4 4" xfId="49410"/>
    <cellStyle name="Percent 2 4_Schs" xfId="49411"/>
    <cellStyle name="Percent 2 5" xfId="49412"/>
    <cellStyle name="Percent 2 5 2" xfId="49413"/>
    <cellStyle name="Percent 2 5_Schs" xfId="49414"/>
    <cellStyle name="Percent 2 6" xfId="49415"/>
    <cellStyle name="Percent 2 6 2" xfId="49416"/>
    <cellStyle name="Percent 2 6_Schs" xfId="49417"/>
    <cellStyle name="Percent 2 7" xfId="49418"/>
    <cellStyle name="Percent 2 7 2" xfId="49419"/>
    <cellStyle name="Percent 2 7_Schs" xfId="49420"/>
    <cellStyle name="Percent 2 8" xfId="49421"/>
    <cellStyle name="Percent 2 8 2" xfId="49422"/>
    <cellStyle name="Percent 2 8_Schs" xfId="49423"/>
    <cellStyle name="Percent 2 9" xfId="49424"/>
    <cellStyle name="Percent 2 9 2" xfId="49425"/>
    <cellStyle name="Percent 2 9_Schs" xfId="49426"/>
    <cellStyle name="Percent 2_Schs" xfId="49427"/>
    <cellStyle name="Percent 3" xfId="49428"/>
    <cellStyle name="Percent 3 10" xfId="49429"/>
    <cellStyle name="Percent 3 10 2" xfId="49430"/>
    <cellStyle name="Percent 3 10_Schs" xfId="49431"/>
    <cellStyle name="Percent 3 11" xfId="49432"/>
    <cellStyle name="Percent 3 11 2" xfId="49433"/>
    <cellStyle name="Percent 3 11_Schs" xfId="49434"/>
    <cellStyle name="Percent 3 12" xfId="49435"/>
    <cellStyle name="Percent 3 12 2" xfId="49436"/>
    <cellStyle name="Percent 3 12_Schs" xfId="49437"/>
    <cellStyle name="Percent 3 13" xfId="49438"/>
    <cellStyle name="Percent 3 13 2" xfId="49439"/>
    <cellStyle name="Percent 3 13_Schs" xfId="49440"/>
    <cellStyle name="Percent 3 14" xfId="49441"/>
    <cellStyle name="Percent 3 14 2" xfId="49442"/>
    <cellStyle name="Percent 3 14_Schs" xfId="49443"/>
    <cellStyle name="Percent 3 15" xfId="49444"/>
    <cellStyle name="Percent 3 15 2" xfId="49445"/>
    <cellStyle name="Percent 3 15_Schs" xfId="49446"/>
    <cellStyle name="Percent 3 16" xfId="49447"/>
    <cellStyle name="Percent 3 16 2" xfId="49448"/>
    <cellStyle name="Percent 3 16_Schs" xfId="49449"/>
    <cellStyle name="Percent 3 17" xfId="49450"/>
    <cellStyle name="Percent 3 2" xfId="49451"/>
    <cellStyle name="Percent 3 2 2" xfId="49452"/>
    <cellStyle name="Percent 3 2 2 2" xfId="49453"/>
    <cellStyle name="Percent 3 2 2_Schs" xfId="49454"/>
    <cellStyle name="Percent 3 2 3" xfId="49455"/>
    <cellStyle name="Percent 3 2_Schs" xfId="49456"/>
    <cellStyle name="Percent 3 3" xfId="49457"/>
    <cellStyle name="Percent 3 3 2" xfId="49458"/>
    <cellStyle name="Percent 3 3_Schs" xfId="49459"/>
    <cellStyle name="Percent 3 4" xfId="49460"/>
    <cellStyle name="Percent 3 4 2" xfId="49461"/>
    <cellStyle name="Percent 3 4_Schs" xfId="49462"/>
    <cellStyle name="Percent 3 5" xfId="49463"/>
    <cellStyle name="Percent 3 5 2" xfId="49464"/>
    <cellStyle name="Percent 3 5_Schs" xfId="49465"/>
    <cellStyle name="Percent 3 6" xfId="49466"/>
    <cellStyle name="Percent 3 6 2" xfId="49467"/>
    <cellStyle name="Percent 3 6_Schs" xfId="49468"/>
    <cellStyle name="Percent 3 7" xfId="49469"/>
    <cellStyle name="Percent 3 7 2" xfId="49470"/>
    <cellStyle name="Percent 3 7_Schs" xfId="49471"/>
    <cellStyle name="Percent 3 8" xfId="49472"/>
    <cellStyle name="Percent 3 8 2" xfId="49473"/>
    <cellStyle name="Percent 3 8_Schs" xfId="49474"/>
    <cellStyle name="Percent 3 9" xfId="49475"/>
    <cellStyle name="Percent 3 9 2" xfId="49476"/>
    <cellStyle name="Percent 3 9_Schs" xfId="49477"/>
    <cellStyle name="Percent 3_Schs" xfId="49478"/>
    <cellStyle name="Percent 4" xfId="49479"/>
    <cellStyle name="Percent 4 2" xfId="49480"/>
    <cellStyle name="Percent 4 2 2" xfId="49481"/>
    <cellStyle name="Percent 4 2 2 2" xfId="49482"/>
    <cellStyle name="Percent 4 2 2_Schs" xfId="49483"/>
    <cellStyle name="Percent 4 2 3" xfId="49484"/>
    <cellStyle name="Percent 4 2 3 2" xfId="49485"/>
    <cellStyle name="Percent 4 2 3_Schs" xfId="49486"/>
    <cellStyle name="Percent 4 2 4" xfId="49487"/>
    <cellStyle name="Percent 4 2_Schs" xfId="49488"/>
    <cellStyle name="Percent 4 3" xfId="49489"/>
    <cellStyle name="Percent 4 3 2" xfId="49490"/>
    <cellStyle name="Percent 4 3_Schs" xfId="49491"/>
    <cellStyle name="Percent 4 4" xfId="49492"/>
    <cellStyle name="Percent 4_Schs" xfId="49493"/>
    <cellStyle name="Percent 5" xfId="49494"/>
    <cellStyle name="Percent 5 2" xfId="49495"/>
    <cellStyle name="Percent 5 2 2" xfId="49496"/>
    <cellStyle name="Percent 5 2 2 2" xfId="49497"/>
    <cellStyle name="Percent 5 2 2_Schs" xfId="49498"/>
    <cellStyle name="Percent 5 2 3" xfId="49499"/>
    <cellStyle name="Percent 5 2 3 2" xfId="49500"/>
    <cellStyle name="Percent 5 2 3_Schs" xfId="49501"/>
    <cellStyle name="Percent 5 2 4" xfId="49502"/>
    <cellStyle name="Percent 5 2_Schs" xfId="49503"/>
    <cellStyle name="Percent 5 3" xfId="49504"/>
    <cellStyle name="Percent 5 3 2" xfId="49505"/>
    <cellStyle name="Percent 5 3_Schs" xfId="49506"/>
    <cellStyle name="Percent 5 4" xfId="49507"/>
    <cellStyle name="Percent 5 4 2" xfId="49508"/>
    <cellStyle name="Percent 5 4 2 2" xfId="49509"/>
    <cellStyle name="Percent 5 4 2 2 2" xfId="49510"/>
    <cellStyle name="Percent 5 4 2 2 3" xfId="49511"/>
    <cellStyle name="Percent 5 4 2 2 3 2" xfId="49512"/>
    <cellStyle name="Percent 5 4 2 2 3 2 2" xfId="49513"/>
    <cellStyle name="Percent 5 4 2 2 3 2 2 2" xfId="49514"/>
    <cellStyle name="Percent 5 4 2 2 3 2 2 3" xfId="49515"/>
    <cellStyle name="Percent 5 4 2 2 3 2 3" xfId="49516"/>
    <cellStyle name="Percent 5 4 2 2 3 2 4" xfId="49517"/>
    <cellStyle name="Percent 5 4 2 2 3 3" xfId="49518"/>
    <cellStyle name="Percent 5 4 2 2 3 3 2" xfId="49519"/>
    <cellStyle name="Percent 5 4 2 2 3 3 3" xfId="49520"/>
    <cellStyle name="Percent 5 4 2 2 3 4" xfId="49521"/>
    <cellStyle name="Percent 5 4 2 2 3 5" xfId="49522"/>
    <cellStyle name="Percent 5 4 2 2 4" xfId="49523"/>
    <cellStyle name="Percent 5 4 2 2 4 2" xfId="49524"/>
    <cellStyle name="Percent 5 4 2 2 4 2 2" xfId="49525"/>
    <cellStyle name="Percent 5 4 2 2 4 2 3" xfId="49526"/>
    <cellStyle name="Percent 5 4 2 2 4 3" xfId="49527"/>
    <cellStyle name="Percent 5 4 2 2 4 4" xfId="49528"/>
    <cellStyle name="Percent 5 4 2 2 5" xfId="49529"/>
    <cellStyle name="Percent 5 4 2 2 5 2" xfId="49530"/>
    <cellStyle name="Percent 5 4 2 2 5 3" xfId="49531"/>
    <cellStyle name="Percent 5 4 2 2 6" xfId="49532"/>
    <cellStyle name="Percent 5 4 2 2 7" xfId="49533"/>
    <cellStyle name="Percent 5 4 2 2_Schs" xfId="49534"/>
    <cellStyle name="Percent 5 4 2 3" xfId="49535"/>
    <cellStyle name="Percent 5 4 2 4" xfId="49536"/>
    <cellStyle name="Percent 5 4 2 4 2" xfId="49537"/>
    <cellStyle name="Percent 5 4 2 4 2 2" xfId="49538"/>
    <cellStyle name="Percent 5 4 2 4 2 2 2" xfId="49539"/>
    <cellStyle name="Percent 5 4 2 4 2 2 3" xfId="49540"/>
    <cellStyle name="Percent 5 4 2 4 2 3" xfId="49541"/>
    <cellStyle name="Percent 5 4 2 4 2 4" xfId="49542"/>
    <cellStyle name="Percent 5 4 2 4 3" xfId="49543"/>
    <cellStyle name="Percent 5 4 2 4 3 2" xfId="49544"/>
    <cellStyle name="Percent 5 4 2 4 3 3" xfId="49545"/>
    <cellStyle name="Percent 5 4 2 4 4" xfId="49546"/>
    <cellStyle name="Percent 5 4 2 4 5" xfId="49547"/>
    <cellStyle name="Percent 5 4 2 5" xfId="49548"/>
    <cellStyle name="Percent 5 4 2 5 2" xfId="49549"/>
    <cellStyle name="Percent 5 4 2 5 2 2" xfId="49550"/>
    <cellStyle name="Percent 5 4 2 5 2 3" xfId="49551"/>
    <cellStyle name="Percent 5 4 2 5 3" xfId="49552"/>
    <cellStyle name="Percent 5 4 2 5 4" xfId="49553"/>
    <cellStyle name="Percent 5 4 2 6" xfId="49554"/>
    <cellStyle name="Percent 5 4 2 6 2" xfId="49555"/>
    <cellStyle name="Percent 5 4 2 6 3" xfId="49556"/>
    <cellStyle name="Percent 5 4 2 7" xfId="49557"/>
    <cellStyle name="Percent 5 4 2 8" xfId="49558"/>
    <cellStyle name="Percent 5 4 2_Schs" xfId="49559"/>
    <cellStyle name="Percent 5 4 3" xfId="49560"/>
    <cellStyle name="Percent 5 4 3 2" xfId="49561"/>
    <cellStyle name="Percent 5 4 3 3" xfId="49562"/>
    <cellStyle name="Percent 5 4 3 3 2" xfId="49563"/>
    <cellStyle name="Percent 5 4 3 3 2 2" xfId="49564"/>
    <cellStyle name="Percent 5 4 3 3 2 2 2" xfId="49565"/>
    <cellStyle name="Percent 5 4 3 3 2 2 3" xfId="49566"/>
    <cellStyle name="Percent 5 4 3 3 2 3" xfId="49567"/>
    <cellStyle name="Percent 5 4 3 3 2 4" xfId="49568"/>
    <cellStyle name="Percent 5 4 3 3 3" xfId="49569"/>
    <cellStyle name="Percent 5 4 3 3 3 2" xfId="49570"/>
    <cellStyle name="Percent 5 4 3 3 3 3" xfId="49571"/>
    <cellStyle name="Percent 5 4 3 3 4" xfId="49572"/>
    <cellStyle name="Percent 5 4 3 3 5" xfId="49573"/>
    <cellStyle name="Percent 5 4 3 4" xfId="49574"/>
    <cellStyle name="Percent 5 4 3 4 2" xfId="49575"/>
    <cellStyle name="Percent 5 4 3 4 2 2" xfId="49576"/>
    <cellStyle name="Percent 5 4 3 4 2 3" xfId="49577"/>
    <cellStyle name="Percent 5 4 3 4 3" xfId="49578"/>
    <cellStyle name="Percent 5 4 3 4 4" xfId="49579"/>
    <cellStyle name="Percent 5 4 3 5" xfId="49580"/>
    <cellStyle name="Percent 5 4 3 5 2" xfId="49581"/>
    <cellStyle name="Percent 5 4 3 5 3" xfId="49582"/>
    <cellStyle name="Percent 5 4 3 6" xfId="49583"/>
    <cellStyle name="Percent 5 4 3 7" xfId="49584"/>
    <cellStyle name="Percent 5 4 3_Schs" xfId="49585"/>
    <cellStyle name="Percent 5 4 4" xfId="49586"/>
    <cellStyle name="Percent 5 4 5" xfId="49587"/>
    <cellStyle name="Percent 5 4 5 2" xfId="49588"/>
    <cellStyle name="Percent 5 4 5 2 2" xfId="49589"/>
    <cellStyle name="Percent 5 4 5 2 2 2" xfId="49590"/>
    <cellStyle name="Percent 5 4 5 2 2 3" xfId="49591"/>
    <cellStyle name="Percent 5 4 5 2 3" xfId="49592"/>
    <cellStyle name="Percent 5 4 5 2 4" xfId="49593"/>
    <cellStyle name="Percent 5 4 5 3" xfId="49594"/>
    <cellStyle name="Percent 5 4 5 3 2" xfId="49595"/>
    <cellStyle name="Percent 5 4 5 3 3" xfId="49596"/>
    <cellStyle name="Percent 5 4 5 4" xfId="49597"/>
    <cellStyle name="Percent 5 4 5 5" xfId="49598"/>
    <cellStyle name="Percent 5 4 6" xfId="49599"/>
    <cellStyle name="Percent 5 4 6 2" xfId="49600"/>
    <cellStyle name="Percent 5 4 6 2 2" xfId="49601"/>
    <cellStyle name="Percent 5 4 6 2 3" xfId="49602"/>
    <cellStyle name="Percent 5 4 6 3" xfId="49603"/>
    <cellStyle name="Percent 5 4 6 4" xfId="49604"/>
    <cellStyle name="Percent 5 4 7" xfId="49605"/>
    <cellStyle name="Percent 5 4 7 2" xfId="49606"/>
    <cellStyle name="Percent 5 4 7 3" xfId="49607"/>
    <cellStyle name="Percent 5 4 8" xfId="49608"/>
    <cellStyle name="Percent 5 4 9" xfId="49609"/>
    <cellStyle name="Percent 5 4_Schs" xfId="49610"/>
    <cellStyle name="Percent 5 5" xfId="49611"/>
    <cellStyle name="Percent 5_Schs" xfId="49612"/>
    <cellStyle name="Percent 6" xfId="49613"/>
    <cellStyle name="Percent 6 2" xfId="49614"/>
    <cellStyle name="Percent 6 2 2" xfId="49615"/>
    <cellStyle name="Percent 6 2 2 2" xfId="49616"/>
    <cellStyle name="Percent 6 2 2_Schs" xfId="49617"/>
    <cellStyle name="Percent 6 2 3" xfId="49618"/>
    <cellStyle name="Percent 6 2 3 2" xfId="49619"/>
    <cellStyle name="Percent 6 2 3_Schs" xfId="49620"/>
    <cellStyle name="Percent 6 2 4" xfId="49621"/>
    <cellStyle name="Percent 6 2_Schs" xfId="49622"/>
    <cellStyle name="Percent 6 3" xfId="49623"/>
    <cellStyle name="Percent 6 3 2" xfId="49624"/>
    <cellStyle name="Percent 6 3_Schs" xfId="49625"/>
    <cellStyle name="Percent 6 4" xfId="49626"/>
    <cellStyle name="Percent 6_Schs" xfId="49627"/>
    <cellStyle name="Percent 7" xfId="49628"/>
    <cellStyle name="Percent 7 2" xfId="49629"/>
    <cellStyle name="Percent 7 2 2" xfId="49630"/>
    <cellStyle name="Percent 7 2 2 2" xfId="49631"/>
    <cellStyle name="Percent 7 2 2_Schs" xfId="49632"/>
    <cellStyle name="Percent 7 2 3" xfId="49633"/>
    <cellStyle name="Percent 7 2 3 2" xfId="49634"/>
    <cellStyle name="Percent 7 2 3_Schs" xfId="49635"/>
    <cellStyle name="Percent 7 2 4" xfId="49636"/>
    <cellStyle name="Percent 7 2_Schs" xfId="49637"/>
    <cellStyle name="Percent 7 3" xfId="49638"/>
    <cellStyle name="Percent 7 3 2" xfId="49639"/>
    <cellStyle name="Percent 7 3_Schs" xfId="49640"/>
    <cellStyle name="Percent 7 4" xfId="49641"/>
    <cellStyle name="Percent 7_Schs" xfId="49642"/>
    <cellStyle name="Percent 8" xfId="49643"/>
    <cellStyle name="Percent 8 2" xfId="49644"/>
    <cellStyle name="Percent 8 2 2" xfId="49645"/>
    <cellStyle name="Percent 8 2 2 2" xfId="49646"/>
    <cellStyle name="Percent 8 2 2_Schs" xfId="49647"/>
    <cellStyle name="Percent 8 2 3" xfId="49648"/>
    <cellStyle name="Percent 8 2 3 2" xfId="49649"/>
    <cellStyle name="Percent 8 2 3_Schs" xfId="49650"/>
    <cellStyle name="Percent 8 2 4" xfId="49651"/>
    <cellStyle name="Percent 8 2_Schs" xfId="49652"/>
    <cellStyle name="Percent 8 3" xfId="49653"/>
    <cellStyle name="Percent 8 3 2" xfId="49654"/>
    <cellStyle name="Percent 8 3_Schs" xfId="49655"/>
    <cellStyle name="Percent 8 4" xfId="49656"/>
    <cellStyle name="Percent 8_Schs" xfId="49657"/>
    <cellStyle name="Percent 9" xfId="49658"/>
    <cellStyle name="Percent 9 10" xfId="49659"/>
    <cellStyle name="Percent 9 10 2" xfId="49660"/>
    <cellStyle name="Percent 9 10 2 2" xfId="49661"/>
    <cellStyle name="Percent 9 10 2 2 2" xfId="49662"/>
    <cellStyle name="Percent 9 10 2 2 3" xfId="49663"/>
    <cellStyle name="Percent 9 10 2 3" xfId="49664"/>
    <cellStyle name="Percent 9 10 2 4" xfId="49665"/>
    <cellStyle name="Percent 9 10 3" xfId="49666"/>
    <cellStyle name="Percent 9 10 3 2" xfId="49667"/>
    <cellStyle name="Percent 9 10 3 3" xfId="49668"/>
    <cellStyle name="Percent 9 10 4" xfId="49669"/>
    <cellStyle name="Percent 9 10 5" xfId="49670"/>
    <cellStyle name="Percent 9 11" xfId="49671"/>
    <cellStyle name="Percent 9 11 2" xfId="49672"/>
    <cellStyle name="Percent 9 11 2 2" xfId="49673"/>
    <cellStyle name="Percent 9 11 2 3" xfId="49674"/>
    <cellStyle name="Percent 9 11 3" xfId="49675"/>
    <cellStyle name="Percent 9 11 4" xfId="49676"/>
    <cellStyle name="Percent 9 12" xfId="49677"/>
    <cellStyle name="Percent 9 12 2" xfId="49678"/>
    <cellStyle name="Percent 9 12 3" xfId="49679"/>
    <cellStyle name="Percent 9 13" xfId="49680"/>
    <cellStyle name="Percent 9 14" xfId="49681"/>
    <cellStyle name="Percent 9 15" xfId="49682"/>
    <cellStyle name="Percent 9 2" xfId="49683"/>
    <cellStyle name="Percent 9 2 10" xfId="49684"/>
    <cellStyle name="Percent 9 2 10 2" xfId="49685"/>
    <cellStyle name="Percent 9 2 10 2 2" xfId="49686"/>
    <cellStyle name="Percent 9 2 10 2 3" xfId="49687"/>
    <cellStyle name="Percent 9 2 10 3" xfId="49688"/>
    <cellStyle name="Percent 9 2 10 4" xfId="49689"/>
    <cellStyle name="Percent 9 2 11" xfId="49690"/>
    <cellStyle name="Percent 9 2 11 2" xfId="49691"/>
    <cellStyle name="Percent 9 2 11 3" xfId="49692"/>
    <cellStyle name="Percent 9 2 12" xfId="49693"/>
    <cellStyle name="Percent 9 2 13" xfId="49694"/>
    <cellStyle name="Percent 9 2 14" xfId="49695"/>
    <cellStyle name="Percent 9 2 2" xfId="49696"/>
    <cellStyle name="Percent 9 2 2 10" xfId="49697"/>
    <cellStyle name="Percent 9 2 2 11" xfId="49698"/>
    <cellStyle name="Percent 9 2 2 12" xfId="49699"/>
    <cellStyle name="Percent 9 2 2 2" xfId="49700"/>
    <cellStyle name="Percent 9 2 2 2 10" xfId="49701"/>
    <cellStyle name="Percent 9 2 2 2 2" xfId="49702"/>
    <cellStyle name="Percent 9 2 2 2 2 2" xfId="49703"/>
    <cellStyle name="Percent 9 2 2 2 2 2 2" xfId="49704"/>
    <cellStyle name="Percent 9 2 2 2 2 2 2 2" xfId="49705"/>
    <cellStyle name="Percent 9 2 2 2 2 2 2 3" xfId="49706"/>
    <cellStyle name="Percent 9 2 2 2 2 2 2 3 2" xfId="49707"/>
    <cellStyle name="Percent 9 2 2 2 2 2 2 3 2 2" xfId="49708"/>
    <cellStyle name="Percent 9 2 2 2 2 2 2 3 2 2 2" xfId="49709"/>
    <cellStyle name="Percent 9 2 2 2 2 2 2 3 2 2 3" xfId="49710"/>
    <cellStyle name="Percent 9 2 2 2 2 2 2 3 2 3" xfId="49711"/>
    <cellStyle name="Percent 9 2 2 2 2 2 2 3 2 4" xfId="49712"/>
    <cellStyle name="Percent 9 2 2 2 2 2 2 3 3" xfId="49713"/>
    <cellStyle name="Percent 9 2 2 2 2 2 2 3 3 2" xfId="49714"/>
    <cellStyle name="Percent 9 2 2 2 2 2 2 3 3 3" xfId="49715"/>
    <cellStyle name="Percent 9 2 2 2 2 2 2 3 4" xfId="49716"/>
    <cellStyle name="Percent 9 2 2 2 2 2 2 3 5" xfId="49717"/>
    <cellStyle name="Percent 9 2 2 2 2 2 2 4" xfId="49718"/>
    <cellStyle name="Percent 9 2 2 2 2 2 2 4 2" xfId="49719"/>
    <cellStyle name="Percent 9 2 2 2 2 2 2 4 2 2" xfId="49720"/>
    <cellStyle name="Percent 9 2 2 2 2 2 2 4 2 3" xfId="49721"/>
    <cellStyle name="Percent 9 2 2 2 2 2 2 4 3" xfId="49722"/>
    <cellStyle name="Percent 9 2 2 2 2 2 2 4 4" xfId="49723"/>
    <cellStyle name="Percent 9 2 2 2 2 2 2 5" xfId="49724"/>
    <cellStyle name="Percent 9 2 2 2 2 2 2 5 2" xfId="49725"/>
    <cellStyle name="Percent 9 2 2 2 2 2 2 5 3" xfId="49726"/>
    <cellStyle name="Percent 9 2 2 2 2 2 2 6" xfId="49727"/>
    <cellStyle name="Percent 9 2 2 2 2 2 2 7" xfId="49728"/>
    <cellStyle name="Percent 9 2 2 2 2 2 2_Schs" xfId="49729"/>
    <cellStyle name="Percent 9 2 2 2 2 2 3" xfId="49730"/>
    <cellStyle name="Percent 9 2 2 2 2 2 4" xfId="49731"/>
    <cellStyle name="Percent 9 2 2 2 2 2 4 2" xfId="49732"/>
    <cellStyle name="Percent 9 2 2 2 2 2 4 2 2" xfId="49733"/>
    <cellStyle name="Percent 9 2 2 2 2 2 4 2 2 2" xfId="49734"/>
    <cellStyle name="Percent 9 2 2 2 2 2 4 2 2 3" xfId="49735"/>
    <cellStyle name="Percent 9 2 2 2 2 2 4 2 3" xfId="49736"/>
    <cellStyle name="Percent 9 2 2 2 2 2 4 2 4" xfId="49737"/>
    <cellStyle name="Percent 9 2 2 2 2 2 4 3" xfId="49738"/>
    <cellStyle name="Percent 9 2 2 2 2 2 4 3 2" xfId="49739"/>
    <cellStyle name="Percent 9 2 2 2 2 2 4 3 3" xfId="49740"/>
    <cellStyle name="Percent 9 2 2 2 2 2 4 4" xfId="49741"/>
    <cellStyle name="Percent 9 2 2 2 2 2 4 5" xfId="49742"/>
    <cellStyle name="Percent 9 2 2 2 2 2 5" xfId="49743"/>
    <cellStyle name="Percent 9 2 2 2 2 2 5 2" xfId="49744"/>
    <cellStyle name="Percent 9 2 2 2 2 2 5 2 2" xfId="49745"/>
    <cellStyle name="Percent 9 2 2 2 2 2 5 2 3" xfId="49746"/>
    <cellStyle name="Percent 9 2 2 2 2 2 5 3" xfId="49747"/>
    <cellStyle name="Percent 9 2 2 2 2 2 5 4" xfId="49748"/>
    <cellStyle name="Percent 9 2 2 2 2 2 6" xfId="49749"/>
    <cellStyle name="Percent 9 2 2 2 2 2 6 2" xfId="49750"/>
    <cellStyle name="Percent 9 2 2 2 2 2 6 3" xfId="49751"/>
    <cellStyle name="Percent 9 2 2 2 2 2 7" xfId="49752"/>
    <cellStyle name="Percent 9 2 2 2 2 2 8" xfId="49753"/>
    <cellStyle name="Percent 9 2 2 2 2 2_Schs" xfId="49754"/>
    <cellStyle name="Percent 9 2 2 2 2 3" xfId="49755"/>
    <cellStyle name="Percent 9 2 2 2 2 3 2" xfId="49756"/>
    <cellStyle name="Percent 9 2 2 2 2 3 3" xfId="49757"/>
    <cellStyle name="Percent 9 2 2 2 2 3 3 2" xfId="49758"/>
    <cellStyle name="Percent 9 2 2 2 2 3 3 2 2" xfId="49759"/>
    <cellStyle name="Percent 9 2 2 2 2 3 3 2 2 2" xfId="49760"/>
    <cellStyle name="Percent 9 2 2 2 2 3 3 2 2 3" xfId="49761"/>
    <cellStyle name="Percent 9 2 2 2 2 3 3 2 3" xfId="49762"/>
    <cellStyle name="Percent 9 2 2 2 2 3 3 2 4" xfId="49763"/>
    <cellStyle name="Percent 9 2 2 2 2 3 3 3" xfId="49764"/>
    <cellStyle name="Percent 9 2 2 2 2 3 3 3 2" xfId="49765"/>
    <cellStyle name="Percent 9 2 2 2 2 3 3 3 3" xfId="49766"/>
    <cellStyle name="Percent 9 2 2 2 2 3 3 4" xfId="49767"/>
    <cellStyle name="Percent 9 2 2 2 2 3 3 5" xfId="49768"/>
    <cellStyle name="Percent 9 2 2 2 2 3 4" xfId="49769"/>
    <cellStyle name="Percent 9 2 2 2 2 3 4 2" xfId="49770"/>
    <cellStyle name="Percent 9 2 2 2 2 3 4 2 2" xfId="49771"/>
    <cellStyle name="Percent 9 2 2 2 2 3 4 2 3" xfId="49772"/>
    <cellStyle name="Percent 9 2 2 2 2 3 4 3" xfId="49773"/>
    <cellStyle name="Percent 9 2 2 2 2 3 4 4" xfId="49774"/>
    <cellStyle name="Percent 9 2 2 2 2 3 5" xfId="49775"/>
    <cellStyle name="Percent 9 2 2 2 2 3 5 2" xfId="49776"/>
    <cellStyle name="Percent 9 2 2 2 2 3 5 3" xfId="49777"/>
    <cellStyle name="Percent 9 2 2 2 2 3 6" xfId="49778"/>
    <cellStyle name="Percent 9 2 2 2 2 3 7" xfId="49779"/>
    <cellStyle name="Percent 9 2 2 2 2 3_Schs" xfId="49780"/>
    <cellStyle name="Percent 9 2 2 2 2 4" xfId="49781"/>
    <cellStyle name="Percent 9 2 2 2 2 5" xfId="49782"/>
    <cellStyle name="Percent 9 2 2 2 2 5 2" xfId="49783"/>
    <cellStyle name="Percent 9 2 2 2 2 5 2 2" xfId="49784"/>
    <cellStyle name="Percent 9 2 2 2 2 5 2 2 2" xfId="49785"/>
    <cellStyle name="Percent 9 2 2 2 2 5 2 2 3" xfId="49786"/>
    <cellStyle name="Percent 9 2 2 2 2 5 2 3" xfId="49787"/>
    <cellStyle name="Percent 9 2 2 2 2 5 2 4" xfId="49788"/>
    <cellStyle name="Percent 9 2 2 2 2 5 3" xfId="49789"/>
    <cellStyle name="Percent 9 2 2 2 2 5 3 2" xfId="49790"/>
    <cellStyle name="Percent 9 2 2 2 2 5 3 3" xfId="49791"/>
    <cellStyle name="Percent 9 2 2 2 2 5 4" xfId="49792"/>
    <cellStyle name="Percent 9 2 2 2 2 5 5" xfId="49793"/>
    <cellStyle name="Percent 9 2 2 2 2 6" xfId="49794"/>
    <cellStyle name="Percent 9 2 2 2 2 6 2" xfId="49795"/>
    <cellStyle name="Percent 9 2 2 2 2 6 2 2" xfId="49796"/>
    <cellStyle name="Percent 9 2 2 2 2 6 2 3" xfId="49797"/>
    <cellStyle name="Percent 9 2 2 2 2 6 3" xfId="49798"/>
    <cellStyle name="Percent 9 2 2 2 2 6 4" xfId="49799"/>
    <cellStyle name="Percent 9 2 2 2 2 7" xfId="49800"/>
    <cellStyle name="Percent 9 2 2 2 2 7 2" xfId="49801"/>
    <cellStyle name="Percent 9 2 2 2 2 7 3" xfId="49802"/>
    <cellStyle name="Percent 9 2 2 2 2 8" xfId="49803"/>
    <cellStyle name="Percent 9 2 2 2 2 9" xfId="49804"/>
    <cellStyle name="Percent 9 2 2 2 2_Schs" xfId="49805"/>
    <cellStyle name="Percent 9 2 2 2 3" xfId="49806"/>
    <cellStyle name="Percent 9 2 2 2 3 2" xfId="49807"/>
    <cellStyle name="Percent 9 2 2 2 3 2 2" xfId="49808"/>
    <cellStyle name="Percent 9 2 2 2 3 2 3" xfId="49809"/>
    <cellStyle name="Percent 9 2 2 2 3 2 3 2" xfId="49810"/>
    <cellStyle name="Percent 9 2 2 2 3 2 3 2 2" xfId="49811"/>
    <cellStyle name="Percent 9 2 2 2 3 2 3 2 2 2" xfId="49812"/>
    <cellStyle name="Percent 9 2 2 2 3 2 3 2 2 3" xfId="49813"/>
    <cellStyle name="Percent 9 2 2 2 3 2 3 2 3" xfId="49814"/>
    <cellStyle name="Percent 9 2 2 2 3 2 3 2 4" xfId="49815"/>
    <cellStyle name="Percent 9 2 2 2 3 2 3 3" xfId="49816"/>
    <cellStyle name="Percent 9 2 2 2 3 2 3 3 2" xfId="49817"/>
    <cellStyle name="Percent 9 2 2 2 3 2 3 3 3" xfId="49818"/>
    <cellStyle name="Percent 9 2 2 2 3 2 3 4" xfId="49819"/>
    <cellStyle name="Percent 9 2 2 2 3 2 3 5" xfId="49820"/>
    <cellStyle name="Percent 9 2 2 2 3 2 4" xfId="49821"/>
    <cellStyle name="Percent 9 2 2 2 3 2 4 2" xfId="49822"/>
    <cellStyle name="Percent 9 2 2 2 3 2 4 2 2" xfId="49823"/>
    <cellStyle name="Percent 9 2 2 2 3 2 4 2 3" xfId="49824"/>
    <cellStyle name="Percent 9 2 2 2 3 2 4 3" xfId="49825"/>
    <cellStyle name="Percent 9 2 2 2 3 2 4 4" xfId="49826"/>
    <cellStyle name="Percent 9 2 2 2 3 2 5" xfId="49827"/>
    <cellStyle name="Percent 9 2 2 2 3 2 5 2" xfId="49828"/>
    <cellStyle name="Percent 9 2 2 2 3 2 5 3" xfId="49829"/>
    <cellStyle name="Percent 9 2 2 2 3 2 6" xfId="49830"/>
    <cellStyle name="Percent 9 2 2 2 3 2 7" xfId="49831"/>
    <cellStyle name="Percent 9 2 2 2 3 2_Schs" xfId="49832"/>
    <cellStyle name="Percent 9 2 2 2 3 3" xfId="49833"/>
    <cellStyle name="Percent 9 2 2 2 3 4" xfId="49834"/>
    <cellStyle name="Percent 9 2 2 2 3 4 2" xfId="49835"/>
    <cellStyle name="Percent 9 2 2 2 3 4 2 2" xfId="49836"/>
    <cellStyle name="Percent 9 2 2 2 3 4 2 2 2" xfId="49837"/>
    <cellStyle name="Percent 9 2 2 2 3 4 2 2 3" xfId="49838"/>
    <cellStyle name="Percent 9 2 2 2 3 4 2 3" xfId="49839"/>
    <cellStyle name="Percent 9 2 2 2 3 4 2 4" xfId="49840"/>
    <cellStyle name="Percent 9 2 2 2 3 4 3" xfId="49841"/>
    <cellStyle name="Percent 9 2 2 2 3 4 3 2" xfId="49842"/>
    <cellStyle name="Percent 9 2 2 2 3 4 3 3" xfId="49843"/>
    <cellStyle name="Percent 9 2 2 2 3 4 4" xfId="49844"/>
    <cellStyle name="Percent 9 2 2 2 3 4 5" xfId="49845"/>
    <cellStyle name="Percent 9 2 2 2 3 5" xfId="49846"/>
    <cellStyle name="Percent 9 2 2 2 3 5 2" xfId="49847"/>
    <cellStyle name="Percent 9 2 2 2 3 5 2 2" xfId="49848"/>
    <cellStyle name="Percent 9 2 2 2 3 5 2 3" xfId="49849"/>
    <cellStyle name="Percent 9 2 2 2 3 5 3" xfId="49850"/>
    <cellStyle name="Percent 9 2 2 2 3 5 4" xfId="49851"/>
    <cellStyle name="Percent 9 2 2 2 3 6" xfId="49852"/>
    <cellStyle name="Percent 9 2 2 2 3 6 2" xfId="49853"/>
    <cellStyle name="Percent 9 2 2 2 3 6 3" xfId="49854"/>
    <cellStyle name="Percent 9 2 2 2 3 7" xfId="49855"/>
    <cellStyle name="Percent 9 2 2 2 3 8" xfId="49856"/>
    <cellStyle name="Percent 9 2 2 2 3_Schs" xfId="49857"/>
    <cellStyle name="Percent 9 2 2 2 4" xfId="49858"/>
    <cellStyle name="Percent 9 2 2 2 4 2" xfId="49859"/>
    <cellStyle name="Percent 9 2 2 2 4 3" xfId="49860"/>
    <cellStyle name="Percent 9 2 2 2 4 3 2" xfId="49861"/>
    <cellStyle name="Percent 9 2 2 2 4 3 2 2" xfId="49862"/>
    <cellStyle name="Percent 9 2 2 2 4 3 2 2 2" xfId="49863"/>
    <cellStyle name="Percent 9 2 2 2 4 3 2 2 3" xfId="49864"/>
    <cellStyle name="Percent 9 2 2 2 4 3 2 3" xfId="49865"/>
    <cellStyle name="Percent 9 2 2 2 4 3 2 4" xfId="49866"/>
    <cellStyle name="Percent 9 2 2 2 4 3 3" xfId="49867"/>
    <cellStyle name="Percent 9 2 2 2 4 3 3 2" xfId="49868"/>
    <cellStyle name="Percent 9 2 2 2 4 3 3 3" xfId="49869"/>
    <cellStyle name="Percent 9 2 2 2 4 3 4" xfId="49870"/>
    <cellStyle name="Percent 9 2 2 2 4 3 5" xfId="49871"/>
    <cellStyle name="Percent 9 2 2 2 4 4" xfId="49872"/>
    <cellStyle name="Percent 9 2 2 2 4 4 2" xfId="49873"/>
    <cellStyle name="Percent 9 2 2 2 4 4 2 2" xfId="49874"/>
    <cellStyle name="Percent 9 2 2 2 4 4 2 3" xfId="49875"/>
    <cellStyle name="Percent 9 2 2 2 4 4 3" xfId="49876"/>
    <cellStyle name="Percent 9 2 2 2 4 4 4" xfId="49877"/>
    <cellStyle name="Percent 9 2 2 2 4 5" xfId="49878"/>
    <cellStyle name="Percent 9 2 2 2 4 5 2" xfId="49879"/>
    <cellStyle name="Percent 9 2 2 2 4 5 3" xfId="49880"/>
    <cellStyle name="Percent 9 2 2 2 4 6" xfId="49881"/>
    <cellStyle name="Percent 9 2 2 2 4 7" xfId="49882"/>
    <cellStyle name="Percent 9 2 2 2 4_Schs" xfId="49883"/>
    <cellStyle name="Percent 9 2 2 2 5" xfId="49884"/>
    <cellStyle name="Percent 9 2 2 2 6" xfId="49885"/>
    <cellStyle name="Percent 9 2 2 2 6 2" xfId="49886"/>
    <cellStyle name="Percent 9 2 2 2 6 2 2" xfId="49887"/>
    <cellStyle name="Percent 9 2 2 2 6 2 2 2" xfId="49888"/>
    <cellStyle name="Percent 9 2 2 2 6 2 2 3" xfId="49889"/>
    <cellStyle name="Percent 9 2 2 2 6 2 3" xfId="49890"/>
    <cellStyle name="Percent 9 2 2 2 6 2 4" xfId="49891"/>
    <cellStyle name="Percent 9 2 2 2 6 3" xfId="49892"/>
    <cellStyle name="Percent 9 2 2 2 6 3 2" xfId="49893"/>
    <cellStyle name="Percent 9 2 2 2 6 3 3" xfId="49894"/>
    <cellStyle name="Percent 9 2 2 2 6 4" xfId="49895"/>
    <cellStyle name="Percent 9 2 2 2 6 5" xfId="49896"/>
    <cellStyle name="Percent 9 2 2 2 7" xfId="49897"/>
    <cellStyle name="Percent 9 2 2 2 7 2" xfId="49898"/>
    <cellStyle name="Percent 9 2 2 2 7 2 2" xfId="49899"/>
    <cellStyle name="Percent 9 2 2 2 7 2 3" xfId="49900"/>
    <cellStyle name="Percent 9 2 2 2 7 3" xfId="49901"/>
    <cellStyle name="Percent 9 2 2 2 7 4" xfId="49902"/>
    <cellStyle name="Percent 9 2 2 2 8" xfId="49903"/>
    <cellStyle name="Percent 9 2 2 2 8 2" xfId="49904"/>
    <cellStyle name="Percent 9 2 2 2 8 3" xfId="49905"/>
    <cellStyle name="Percent 9 2 2 2 9" xfId="49906"/>
    <cellStyle name="Percent 9 2 2 2_Schs" xfId="49907"/>
    <cellStyle name="Percent 9 2 2 3" xfId="49908"/>
    <cellStyle name="Percent 9 2 2 3 2" xfId="49909"/>
    <cellStyle name="Percent 9 2 2 3 2 2" xfId="49910"/>
    <cellStyle name="Percent 9 2 2 3 2 2 2" xfId="49911"/>
    <cellStyle name="Percent 9 2 2 3 2 2 3" xfId="49912"/>
    <cellStyle name="Percent 9 2 2 3 2 2 3 2" xfId="49913"/>
    <cellStyle name="Percent 9 2 2 3 2 2 3 2 2" xfId="49914"/>
    <cellStyle name="Percent 9 2 2 3 2 2 3 2 2 2" xfId="49915"/>
    <cellStyle name="Percent 9 2 2 3 2 2 3 2 2 3" xfId="49916"/>
    <cellStyle name="Percent 9 2 2 3 2 2 3 2 3" xfId="49917"/>
    <cellStyle name="Percent 9 2 2 3 2 2 3 2 4" xfId="49918"/>
    <cellStyle name="Percent 9 2 2 3 2 2 3 3" xfId="49919"/>
    <cellStyle name="Percent 9 2 2 3 2 2 3 3 2" xfId="49920"/>
    <cellStyle name="Percent 9 2 2 3 2 2 3 3 3" xfId="49921"/>
    <cellStyle name="Percent 9 2 2 3 2 2 3 4" xfId="49922"/>
    <cellStyle name="Percent 9 2 2 3 2 2 3 5" xfId="49923"/>
    <cellStyle name="Percent 9 2 2 3 2 2 4" xfId="49924"/>
    <cellStyle name="Percent 9 2 2 3 2 2 4 2" xfId="49925"/>
    <cellStyle name="Percent 9 2 2 3 2 2 4 2 2" xfId="49926"/>
    <cellStyle name="Percent 9 2 2 3 2 2 4 2 3" xfId="49927"/>
    <cellStyle name="Percent 9 2 2 3 2 2 4 3" xfId="49928"/>
    <cellStyle name="Percent 9 2 2 3 2 2 4 4" xfId="49929"/>
    <cellStyle name="Percent 9 2 2 3 2 2 5" xfId="49930"/>
    <cellStyle name="Percent 9 2 2 3 2 2 5 2" xfId="49931"/>
    <cellStyle name="Percent 9 2 2 3 2 2 5 3" xfId="49932"/>
    <cellStyle name="Percent 9 2 2 3 2 2 6" xfId="49933"/>
    <cellStyle name="Percent 9 2 2 3 2 2 7" xfId="49934"/>
    <cellStyle name="Percent 9 2 2 3 2 2_Schs" xfId="49935"/>
    <cellStyle name="Percent 9 2 2 3 2 3" xfId="49936"/>
    <cellStyle name="Percent 9 2 2 3 2 4" xfId="49937"/>
    <cellStyle name="Percent 9 2 2 3 2 4 2" xfId="49938"/>
    <cellStyle name="Percent 9 2 2 3 2 4 2 2" xfId="49939"/>
    <cellStyle name="Percent 9 2 2 3 2 4 2 2 2" xfId="49940"/>
    <cellStyle name="Percent 9 2 2 3 2 4 2 2 3" xfId="49941"/>
    <cellStyle name="Percent 9 2 2 3 2 4 2 3" xfId="49942"/>
    <cellStyle name="Percent 9 2 2 3 2 4 2 4" xfId="49943"/>
    <cellStyle name="Percent 9 2 2 3 2 4 3" xfId="49944"/>
    <cellStyle name="Percent 9 2 2 3 2 4 3 2" xfId="49945"/>
    <cellStyle name="Percent 9 2 2 3 2 4 3 3" xfId="49946"/>
    <cellStyle name="Percent 9 2 2 3 2 4 4" xfId="49947"/>
    <cellStyle name="Percent 9 2 2 3 2 4 5" xfId="49948"/>
    <cellStyle name="Percent 9 2 2 3 2 5" xfId="49949"/>
    <cellStyle name="Percent 9 2 2 3 2 5 2" xfId="49950"/>
    <cellStyle name="Percent 9 2 2 3 2 5 2 2" xfId="49951"/>
    <cellStyle name="Percent 9 2 2 3 2 5 2 3" xfId="49952"/>
    <cellStyle name="Percent 9 2 2 3 2 5 3" xfId="49953"/>
    <cellStyle name="Percent 9 2 2 3 2 5 4" xfId="49954"/>
    <cellStyle name="Percent 9 2 2 3 2 6" xfId="49955"/>
    <cellStyle name="Percent 9 2 2 3 2 6 2" xfId="49956"/>
    <cellStyle name="Percent 9 2 2 3 2 6 3" xfId="49957"/>
    <cellStyle name="Percent 9 2 2 3 2 7" xfId="49958"/>
    <cellStyle name="Percent 9 2 2 3 2 8" xfId="49959"/>
    <cellStyle name="Percent 9 2 2 3 2_Schs" xfId="49960"/>
    <cellStyle name="Percent 9 2 2 3 3" xfId="49961"/>
    <cellStyle name="Percent 9 2 2 3 3 2" xfId="49962"/>
    <cellStyle name="Percent 9 2 2 3 3 3" xfId="49963"/>
    <cellStyle name="Percent 9 2 2 3 3 3 2" xfId="49964"/>
    <cellStyle name="Percent 9 2 2 3 3 3 2 2" xfId="49965"/>
    <cellStyle name="Percent 9 2 2 3 3 3 2 2 2" xfId="49966"/>
    <cellStyle name="Percent 9 2 2 3 3 3 2 2 3" xfId="49967"/>
    <cellStyle name="Percent 9 2 2 3 3 3 2 3" xfId="49968"/>
    <cellStyle name="Percent 9 2 2 3 3 3 2 4" xfId="49969"/>
    <cellStyle name="Percent 9 2 2 3 3 3 3" xfId="49970"/>
    <cellStyle name="Percent 9 2 2 3 3 3 3 2" xfId="49971"/>
    <cellStyle name="Percent 9 2 2 3 3 3 3 3" xfId="49972"/>
    <cellStyle name="Percent 9 2 2 3 3 3 4" xfId="49973"/>
    <cellStyle name="Percent 9 2 2 3 3 3 5" xfId="49974"/>
    <cellStyle name="Percent 9 2 2 3 3 4" xfId="49975"/>
    <cellStyle name="Percent 9 2 2 3 3 4 2" xfId="49976"/>
    <cellStyle name="Percent 9 2 2 3 3 4 2 2" xfId="49977"/>
    <cellStyle name="Percent 9 2 2 3 3 4 2 3" xfId="49978"/>
    <cellStyle name="Percent 9 2 2 3 3 4 3" xfId="49979"/>
    <cellStyle name="Percent 9 2 2 3 3 4 4" xfId="49980"/>
    <cellStyle name="Percent 9 2 2 3 3 5" xfId="49981"/>
    <cellStyle name="Percent 9 2 2 3 3 5 2" xfId="49982"/>
    <cellStyle name="Percent 9 2 2 3 3 5 3" xfId="49983"/>
    <cellStyle name="Percent 9 2 2 3 3 6" xfId="49984"/>
    <cellStyle name="Percent 9 2 2 3 3 7" xfId="49985"/>
    <cellStyle name="Percent 9 2 2 3 3_Schs" xfId="49986"/>
    <cellStyle name="Percent 9 2 2 3 4" xfId="49987"/>
    <cellStyle name="Percent 9 2 2 3 5" xfId="49988"/>
    <cellStyle name="Percent 9 2 2 3 5 2" xfId="49989"/>
    <cellStyle name="Percent 9 2 2 3 5 2 2" xfId="49990"/>
    <cellStyle name="Percent 9 2 2 3 5 2 2 2" xfId="49991"/>
    <cellStyle name="Percent 9 2 2 3 5 2 2 3" xfId="49992"/>
    <cellStyle name="Percent 9 2 2 3 5 2 3" xfId="49993"/>
    <cellStyle name="Percent 9 2 2 3 5 2 4" xfId="49994"/>
    <cellStyle name="Percent 9 2 2 3 5 3" xfId="49995"/>
    <cellStyle name="Percent 9 2 2 3 5 3 2" xfId="49996"/>
    <cellStyle name="Percent 9 2 2 3 5 3 3" xfId="49997"/>
    <cellStyle name="Percent 9 2 2 3 5 4" xfId="49998"/>
    <cellStyle name="Percent 9 2 2 3 5 5" xfId="49999"/>
    <cellStyle name="Percent 9 2 2 3 6" xfId="50000"/>
    <cellStyle name="Percent 9 2 2 3 6 2" xfId="50001"/>
    <cellStyle name="Percent 9 2 2 3 6 2 2" xfId="50002"/>
    <cellStyle name="Percent 9 2 2 3 6 2 3" xfId="50003"/>
    <cellStyle name="Percent 9 2 2 3 6 3" xfId="50004"/>
    <cellStyle name="Percent 9 2 2 3 6 4" xfId="50005"/>
    <cellStyle name="Percent 9 2 2 3 7" xfId="50006"/>
    <cellStyle name="Percent 9 2 2 3 7 2" xfId="50007"/>
    <cellStyle name="Percent 9 2 2 3 7 3" xfId="50008"/>
    <cellStyle name="Percent 9 2 2 3 8" xfId="50009"/>
    <cellStyle name="Percent 9 2 2 3 9" xfId="50010"/>
    <cellStyle name="Percent 9 2 2 3_Schs" xfId="50011"/>
    <cellStyle name="Percent 9 2 2 4" xfId="50012"/>
    <cellStyle name="Percent 9 2 2 4 2" xfId="50013"/>
    <cellStyle name="Percent 9 2 2 4 2 2" xfId="50014"/>
    <cellStyle name="Percent 9 2 2 4 2 3" xfId="50015"/>
    <cellStyle name="Percent 9 2 2 4 2 3 2" xfId="50016"/>
    <cellStyle name="Percent 9 2 2 4 2 3 2 2" xfId="50017"/>
    <cellStyle name="Percent 9 2 2 4 2 3 2 2 2" xfId="50018"/>
    <cellStyle name="Percent 9 2 2 4 2 3 2 2 3" xfId="50019"/>
    <cellStyle name="Percent 9 2 2 4 2 3 2 3" xfId="50020"/>
    <cellStyle name="Percent 9 2 2 4 2 3 2 4" xfId="50021"/>
    <cellStyle name="Percent 9 2 2 4 2 3 3" xfId="50022"/>
    <cellStyle name="Percent 9 2 2 4 2 3 3 2" xfId="50023"/>
    <cellStyle name="Percent 9 2 2 4 2 3 3 3" xfId="50024"/>
    <cellStyle name="Percent 9 2 2 4 2 3 4" xfId="50025"/>
    <cellStyle name="Percent 9 2 2 4 2 3 5" xfId="50026"/>
    <cellStyle name="Percent 9 2 2 4 2 4" xfId="50027"/>
    <cellStyle name="Percent 9 2 2 4 2 4 2" xfId="50028"/>
    <cellStyle name="Percent 9 2 2 4 2 4 2 2" xfId="50029"/>
    <cellStyle name="Percent 9 2 2 4 2 4 2 3" xfId="50030"/>
    <cellStyle name="Percent 9 2 2 4 2 4 3" xfId="50031"/>
    <cellStyle name="Percent 9 2 2 4 2 4 4" xfId="50032"/>
    <cellStyle name="Percent 9 2 2 4 2 5" xfId="50033"/>
    <cellStyle name="Percent 9 2 2 4 2 5 2" xfId="50034"/>
    <cellStyle name="Percent 9 2 2 4 2 5 3" xfId="50035"/>
    <cellStyle name="Percent 9 2 2 4 2 6" xfId="50036"/>
    <cellStyle name="Percent 9 2 2 4 2 7" xfId="50037"/>
    <cellStyle name="Percent 9 2 2 4 2_Schs" xfId="50038"/>
    <cellStyle name="Percent 9 2 2 4 3" xfId="50039"/>
    <cellStyle name="Percent 9 2 2 4 4" xfId="50040"/>
    <cellStyle name="Percent 9 2 2 4 4 2" xfId="50041"/>
    <cellStyle name="Percent 9 2 2 4 4 2 2" xfId="50042"/>
    <cellStyle name="Percent 9 2 2 4 4 2 2 2" xfId="50043"/>
    <cellStyle name="Percent 9 2 2 4 4 2 2 3" xfId="50044"/>
    <cellStyle name="Percent 9 2 2 4 4 2 3" xfId="50045"/>
    <cellStyle name="Percent 9 2 2 4 4 2 4" xfId="50046"/>
    <cellStyle name="Percent 9 2 2 4 4 3" xfId="50047"/>
    <cellStyle name="Percent 9 2 2 4 4 3 2" xfId="50048"/>
    <cellStyle name="Percent 9 2 2 4 4 3 3" xfId="50049"/>
    <cellStyle name="Percent 9 2 2 4 4 4" xfId="50050"/>
    <cellStyle name="Percent 9 2 2 4 4 5" xfId="50051"/>
    <cellStyle name="Percent 9 2 2 4 5" xfId="50052"/>
    <cellStyle name="Percent 9 2 2 4 5 2" xfId="50053"/>
    <cellStyle name="Percent 9 2 2 4 5 2 2" xfId="50054"/>
    <cellStyle name="Percent 9 2 2 4 5 2 3" xfId="50055"/>
    <cellStyle name="Percent 9 2 2 4 5 3" xfId="50056"/>
    <cellStyle name="Percent 9 2 2 4 5 4" xfId="50057"/>
    <cellStyle name="Percent 9 2 2 4 6" xfId="50058"/>
    <cellStyle name="Percent 9 2 2 4 6 2" xfId="50059"/>
    <cellStyle name="Percent 9 2 2 4 6 3" xfId="50060"/>
    <cellStyle name="Percent 9 2 2 4 7" xfId="50061"/>
    <cellStyle name="Percent 9 2 2 4 8" xfId="50062"/>
    <cellStyle name="Percent 9 2 2 4_Schs" xfId="50063"/>
    <cellStyle name="Percent 9 2 2 5" xfId="50064"/>
    <cellStyle name="Percent 9 2 2 5 2" xfId="50065"/>
    <cellStyle name="Percent 9 2 2 5 3" xfId="50066"/>
    <cellStyle name="Percent 9 2 2 5 3 2" xfId="50067"/>
    <cellStyle name="Percent 9 2 2 5 3 2 2" xfId="50068"/>
    <cellStyle name="Percent 9 2 2 5 3 2 2 2" xfId="50069"/>
    <cellStyle name="Percent 9 2 2 5 3 2 2 3" xfId="50070"/>
    <cellStyle name="Percent 9 2 2 5 3 2 3" xfId="50071"/>
    <cellStyle name="Percent 9 2 2 5 3 2 4" xfId="50072"/>
    <cellStyle name="Percent 9 2 2 5 3 3" xfId="50073"/>
    <cellStyle name="Percent 9 2 2 5 3 3 2" xfId="50074"/>
    <cellStyle name="Percent 9 2 2 5 3 3 3" xfId="50075"/>
    <cellStyle name="Percent 9 2 2 5 3 4" xfId="50076"/>
    <cellStyle name="Percent 9 2 2 5 3 5" xfId="50077"/>
    <cellStyle name="Percent 9 2 2 5 4" xfId="50078"/>
    <cellStyle name="Percent 9 2 2 5 4 2" xfId="50079"/>
    <cellStyle name="Percent 9 2 2 5 4 2 2" xfId="50080"/>
    <cellStyle name="Percent 9 2 2 5 4 2 3" xfId="50081"/>
    <cellStyle name="Percent 9 2 2 5 4 3" xfId="50082"/>
    <cellStyle name="Percent 9 2 2 5 4 4" xfId="50083"/>
    <cellStyle name="Percent 9 2 2 5 5" xfId="50084"/>
    <cellStyle name="Percent 9 2 2 5 5 2" xfId="50085"/>
    <cellStyle name="Percent 9 2 2 5 5 3" xfId="50086"/>
    <cellStyle name="Percent 9 2 2 5 6" xfId="50087"/>
    <cellStyle name="Percent 9 2 2 5 7" xfId="50088"/>
    <cellStyle name="Percent 9 2 2 5_Schs" xfId="50089"/>
    <cellStyle name="Percent 9 2 2 6" xfId="50090"/>
    <cellStyle name="Percent 9 2 2 7" xfId="50091"/>
    <cellStyle name="Percent 9 2 2 7 2" xfId="50092"/>
    <cellStyle name="Percent 9 2 2 7 2 2" xfId="50093"/>
    <cellStyle name="Percent 9 2 2 7 2 2 2" xfId="50094"/>
    <cellStyle name="Percent 9 2 2 7 2 2 3" xfId="50095"/>
    <cellStyle name="Percent 9 2 2 7 2 3" xfId="50096"/>
    <cellStyle name="Percent 9 2 2 7 2 4" xfId="50097"/>
    <cellStyle name="Percent 9 2 2 7 3" xfId="50098"/>
    <cellStyle name="Percent 9 2 2 7 3 2" xfId="50099"/>
    <cellStyle name="Percent 9 2 2 7 3 3" xfId="50100"/>
    <cellStyle name="Percent 9 2 2 7 4" xfId="50101"/>
    <cellStyle name="Percent 9 2 2 7 5" xfId="50102"/>
    <cellStyle name="Percent 9 2 2 8" xfId="50103"/>
    <cellStyle name="Percent 9 2 2 8 2" xfId="50104"/>
    <cellStyle name="Percent 9 2 2 8 2 2" xfId="50105"/>
    <cellStyle name="Percent 9 2 2 8 2 3" xfId="50106"/>
    <cellStyle name="Percent 9 2 2 8 3" xfId="50107"/>
    <cellStyle name="Percent 9 2 2 8 4" xfId="50108"/>
    <cellStyle name="Percent 9 2 2 9" xfId="50109"/>
    <cellStyle name="Percent 9 2 2 9 2" xfId="50110"/>
    <cellStyle name="Percent 9 2 2 9 3" xfId="50111"/>
    <cellStyle name="Percent 9 2 2_Schs" xfId="50112"/>
    <cellStyle name="Percent 9 2 3" xfId="50113"/>
    <cellStyle name="Percent 9 2 3 10" xfId="50114"/>
    <cellStyle name="Percent 9 2 3 2" xfId="50115"/>
    <cellStyle name="Percent 9 2 3 2 2" xfId="50116"/>
    <cellStyle name="Percent 9 2 3 2 2 2" xfId="50117"/>
    <cellStyle name="Percent 9 2 3 2 2 2 2" xfId="50118"/>
    <cellStyle name="Percent 9 2 3 2 2 2 3" xfId="50119"/>
    <cellStyle name="Percent 9 2 3 2 2 2 3 2" xfId="50120"/>
    <cellStyle name="Percent 9 2 3 2 2 2 3 2 2" xfId="50121"/>
    <cellStyle name="Percent 9 2 3 2 2 2 3 2 2 2" xfId="50122"/>
    <cellStyle name="Percent 9 2 3 2 2 2 3 2 2 3" xfId="50123"/>
    <cellStyle name="Percent 9 2 3 2 2 2 3 2 3" xfId="50124"/>
    <cellStyle name="Percent 9 2 3 2 2 2 3 2 4" xfId="50125"/>
    <cellStyle name="Percent 9 2 3 2 2 2 3 3" xfId="50126"/>
    <cellStyle name="Percent 9 2 3 2 2 2 3 3 2" xfId="50127"/>
    <cellStyle name="Percent 9 2 3 2 2 2 3 3 3" xfId="50128"/>
    <cellStyle name="Percent 9 2 3 2 2 2 3 4" xfId="50129"/>
    <cellStyle name="Percent 9 2 3 2 2 2 3 5" xfId="50130"/>
    <cellStyle name="Percent 9 2 3 2 2 2 4" xfId="50131"/>
    <cellStyle name="Percent 9 2 3 2 2 2 4 2" xfId="50132"/>
    <cellStyle name="Percent 9 2 3 2 2 2 4 2 2" xfId="50133"/>
    <cellStyle name="Percent 9 2 3 2 2 2 4 2 3" xfId="50134"/>
    <cellStyle name="Percent 9 2 3 2 2 2 4 3" xfId="50135"/>
    <cellStyle name="Percent 9 2 3 2 2 2 4 4" xfId="50136"/>
    <cellStyle name="Percent 9 2 3 2 2 2 5" xfId="50137"/>
    <cellStyle name="Percent 9 2 3 2 2 2 5 2" xfId="50138"/>
    <cellStyle name="Percent 9 2 3 2 2 2 5 3" xfId="50139"/>
    <cellStyle name="Percent 9 2 3 2 2 2 6" xfId="50140"/>
    <cellStyle name="Percent 9 2 3 2 2 2 7" xfId="50141"/>
    <cellStyle name="Percent 9 2 3 2 2 2_Schs" xfId="50142"/>
    <cellStyle name="Percent 9 2 3 2 2 3" xfId="50143"/>
    <cellStyle name="Percent 9 2 3 2 2 4" xfId="50144"/>
    <cellStyle name="Percent 9 2 3 2 2 4 2" xfId="50145"/>
    <cellStyle name="Percent 9 2 3 2 2 4 2 2" xfId="50146"/>
    <cellStyle name="Percent 9 2 3 2 2 4 2 2 2" xfId="50147"/>
    <cellStyle name="Percent 9 2 3 2 2 4 2 2 3" xfId="50148"/>
    <cellStyle name="Percent 9 2 3 2 2 4 2 3" xfId="50149"/>
    <cellStyle name="Percent 9 2 3 2 2 4 2 4" xfId="50150"/>
    <cellStyle name="Percent 9 2 3 2 2 4 3" xfId="50151"/>
    <cellStyle name="Percent 9 2 3 2 2 4 3 2" xfId="50152"/>
    <cellStyle name="Percent 9 2 3 2 2 4 3 3" xfId="50153"/>
    <cellStyle name="Percent 9 2 3 2 2 4 4" xfId="50154"/>
    <cellStyle name="Percent 9 2 3 2 2 4 5" xfId="50155"/>
    <cellStyle name="Percent 9 2 3 2 2 5" xfId="50156"/>
    <cellStyle name="Percent 9 2 3 2 2 5 2" xfId="50157"/>
    <cellStyle name="Percent 9 2 3 2 2 5 2 2" xfId="50158"/>
    <cellStyle name="Percent 9 2 3 2 2 5 2 3" xfId="50159"/>
    <cellStyle name="Percent 9 2 3 2 2 5 3" xfId="50160"/>
    <cellStyle name="Percent 9 2 3 2 2 5 4" xfId="50161"/>
    <cellStyle name="Percent 9 2 3 2 2 6" xfId="50162"/>
    <cellStyle name="Percent 9 2 3 2 2 6 2" xfId="50163"/>
    <cellStyle name="Percent 9 2 3 2 2 6 3" xfId="50164"/>
    <cellStyle name="Percent 9 2 3 2 2 7" xfId="50165"/>
    <cellStyle name="Percent 9 2 3 2 2 8" xfId="50166"/>
    <cellStyle name="Percent 9 2 3 2 2_Schs" xfId="50167"/>
    <cellStyle name="Percent 9 2 3 2 3" xfId="50168"/>
    <cellStyle name="Percent 9 2 3 2 3 2" xfId="50169"/>
    <cellStyle name="Percent 9 2 3 2 3 3" xfId="50170"/>
    <cellStyle name="Percent 9 2 3 2 3 3 2" xfId="50171"/>
    <cellStyle name="Percent 9 2 3 2 3 3 2 2" xfId="50172"/>
    <cellStyle name="Percent 9 2 3 2 3 3 2 2 2" xfId="50173"/>
    <cellStyle name="Percent 9 2 3 2 3 3 2 2 3" xfId="50174"/>
    <cellStyle name="Percent 9 2 3 2 3 3 2 3" xfId="50175"/>
    <cellStyle name="Percent 9 2 3 2 3 3 2 4" xfId="50176"/>
    <cellStyle name="Percent 9 2 3 2 3 3 3" xfId="50177"/>
    <cellStyle name="Percent 9 2 3 2 3 3 3 2" xfId="50178"/>
    <cellStyle name="Percent 9 2 3 2 3 3 3 3" xfId="50179"/>
    <cellStyle name="Percent 9 2 3 2 3 3 4" xfId="50180"/>
    <cellStyle name="Percent 9 2 3 2 3 3 5" xfId="50181"/>
    <cellStyle name="Percent 9 2 3 2 3 4" xfId="50182"/>
    <cellStyle name="Percent 9 2 3 2 3 4 2" xfId="50183"/>
    <cellStyle name="Percent 9 2 3 2 3 4 2 2" xfId="50184"/>
    <cellStyle name="Percent 9 2 3 2 3 4 2 3" xfId="50185"/>
    <cellStyle name="Percent 9 2 3 2 3 4 3" xfId="50186"/>
    <cellStyle name="Percent 9 2 3 2 3 4 4" xfId="50187"/>
    <cellStyle name="Percent 9 2 3 2 3 5" xfId="50188"/>
    <cellStyle name="Percent 9 2 3 2 3 5 2" xfId="50189"/>
    <cellStyle name="Percent 9 2 3 2 3 5 3" xfId="50190"/>
    <cellStyle name="Percent 9 2 3 2 3 6" xfId="50191"/>
    <cellStyle name="Percent 9 2 3 2 3 7" xfId="50192"/>
    <cellStyle name="Percent 9 2 3 2 3_Schs" xfId="50193"/>
    <cellStyle name="Percent 9 2 3 2 4" xfId="50194"/>
    <cellStyle name="Percent 9 2 3 2 5" xfId="50195"/>
    <cellStyle name="Percent 9 2 3 2 5 2" xfId="50196"/>
    <cellStyle name="Percent 9 2 3 2 5 2 2" xfId="50197"/>
    <cellStyle name="Percent 9 2 3 2 5 2 2 2" xfId="50198"/>
    <cellStyle name="Percent 9 2 3 2 5 2 2 3" xfId="50199"/>
    <cellStyle name="Percent 9 2 3 2 5 2 3" xfId="50200"/>
    <cellStyle name="Percent 9 2 3 2 5 2 4" xfId="50201"/>
    <cellStyle name="Percent 9 2 3 2 5 3" xfId="50202"/>
    <cellStyle name="Percent 9 2 3 2 5 3 2" xfId="50203"/>
    <cellStyle name="Percent 9 2 3 2 5 3 3" xfId="50204"/>
    <cellStyle name="Percent 9 2 3 2 5 4" xfId="50205"/>
    <cellStyle name="Percent 9 2 3 2 5 5" xfId="50206"/>
    <cellStyle name="Percent 9 2 3 2 6" xfId="50207"/>
    <cellStyle name="Percent 9 2 3 2 6 2" xfId="50208"/>
    <cellStyle name="Percent 9 2 3 2 6 2 2" xfId="50209"/>
    <cellStyle name="Percent 9 2 3 2 6 2 3" xfId="50210"/>
    <cellStyle name="Percent 9 2 3 2 6 3" xfId="50211"/>
    <cellStyle name="Percent 9 2 3 2 6 4" xfId="50212"/>
    <cellStyle name="Percent 9 2 3 2 7" xfId="50213"/>
    <cellStyle name="Percent 9 2 3 2 7 2" xfId="50214"/>
    <cellStyle name="Percent 9 2 3 2 7 3" xfId="50215"/>
    <cellStyle name="Percent 9 2 3 2 8" xfId="50216"/>
    <cellStyle name="Percent 9 2 3 2 9" xfId="50217"/>
    <cellStyle name="Percent 9 2 3 2_Schs" xfId="50218"/>
    <cellStyle name="Percent 9 2 3 3" xfId="50219"/>
    <cellStyle name="Percent 9 2 3 3 2" xfId="50220"/>
    <cellStyle name="Percent 9 2 3 3 2 2" xfId="50221"/>
    <cellStyle name="Percent 9 2 3 3 2 3" xfId="50222"/>
    <cellStyle name="Percent 9 2 3 3 2 3 2" xfId="50223"/>
    <cellStyle name="Percent 9 2 3 3 2 3 2 2" xfId="50224"/>
    <cellStyle name="Percent 9 2 3 3 2 3 2 2 2" xfId="50225"/>
    <cellStyle name="Percent 9 2 3 3 2 3 2 2 3" xfId="50226"/>
    <cellStyle name="Percent 9 2 3 3 2 3 2 3" xfId="50227"/>
    <cellStyle name="Percent 9 2 3 3 2 3 2 4" xfId="50228"/>
    <cellStyle name="Percent 9 2 3 3 2 3 3" xfId="50229"/>
    <cellStyle name="Percent 9 2 3 3 2 3 3 2" xfId="50230"/>
    <cellStyle name="Percent 9 2 3 3 2 3 3 3" xfId="50231"/>
    <cellStyle name="Percent 9 2 3 3 2 3 4" xfId="50232"/>
    <cellStyle name="Percent 9 2 3 3 2 3 5" xfId="50233"/>
    <cellStyle name="Percent 9 2 3 3 2 4" xfId="50234"/>
    <cellStyle name="Percent 9 2 3 3 2 4 2" xfId="50235"/>
    <cellStyle name="Percent 9 2 3 3 2 4 2 2" xfId="50236"/>
    <cellStyle name="Percent 9 2 3 3 2 4 2 3" xfId="50237"/>
    <cellStyle name="Percent 9 2 3 3 2 4 3" xfId="50238"/>
    <cellStyle name="Percent 9 2 3 3 2 4 4" xfId="50239"/>
    <cellStyle name="Percent 9 2 3 3 2 5" xfId="50240"/>
    <cellStyle name="Percent 9 2 3 3 2 5 2" xfId="50241"/>
    <cellStyle name="Percent 9 2 3 3 2 5 3" xfId="50242"/>
    <cellStyle name="Percent 9 2 3 3 2 6" xfId="50243"/>
    <cellStyle name="Percent 9 2 3 3 2 7" xfId="50244"/>
    <cellStyle name="Percent 9 2 3 3 2_Schs" xfId="50245"/>
    <cellStyle name="Percent 9 2 3 3 3" xfId="50246"/>
    <cellStyle name="Percent 9 2 3 3 4" xfId="50247"/>
    <cellStyle name="Percent 9 2 3 3 4 2" xfId="50248"/>
    <cellStyle name="Percent 9 2 3 3 4 2 2" xfId="50249"/>
    <cellStyle name="Percent 9 2 3 3 4 2 2 2" xfId="50250"/>
    <cellStyle name="Percent 9 2 3 3 4 2 2 3" xfId="50251"/>
    <cellStyle name="Percent 9 2 3 3 4 2 3" xfId="50252"/>
    <cellStyle name="Percent 9 2 3 3 4 2 4" xfId="50253"/>
    <cellStyle name="Percent 9 2 3 3 4 3" xfId="50254"/>
    <cellStyle name="Percent 9 2 3 3 4 3 2" xfId="50255"/>
    <cellStyle name="Percent 9 2 3 3 4 3 3" xfId="50256"/>
    <cellStyle name="Percent 9 2 3 3 4 4" xfId="50257"/>
    <cellStyle name="Percent 9 2 3 3 4 5" xfId="50258"/>
    <cellStyle name="Percent 9 2 3 3 5" xfId="50259"/>
    <cellStyle name="Percent 9 2 3 3 5 2" xfId="50260"/>
    <cellStyle name="Percent 9 2 3 3 5 2 2" xfId="50261"/>
    <cellStyle name="Percent 9 2 3 3 5 2 3" xfId="50262"/>
    <cellStyle name="Percent 9 2 3 3 5 3" xfId="50263"/>
    <cellStyle name="Percent 9 2 3 3 5 4" xfId="50264"/>
    <cellStyle name="Percent 9 2 3 3 6" xfId="50265"/>
    <cellStyle name="Percent 9 2 3 3 6 2" xfId="50266"/>
    <cellStyle name="Percent 9 2 3 3 6 3" xfId="50267"/>
    <cellStyle name="Percent 9 2 3 3 7" xfId="50268"/>
    <cellStyle name="Percent 9 2 3 3 8" xfId="50269"/>
    <cellStyle name="Percent 9 2 3 3_Schs" xfId="50270"/>
    <cellStyle name="Percent 9 2 3 4" xfId="50271"/>
    <cellStyle name="Percent 9 2 3 4 2" xfId="50272"/>
    <cellStyle name="Percent 9 2 3 4 3" xfId="50273"/>
    <cellStyle name="Percent 9 2 3 4 3 2" xfId="50274"/>
    <cellStyle name="Percent 9 2 3 4 3 2 2" xfId="50275"/>
    <cellStyle name="Percent 9 2 3 4 3 2 2 2" xfId="50276"/>
    <cellStyle name="Percent 9 2 3 4 3 2 2 3" xfId="50277"/>
    <cellStyle name="Percent 9 2 3 4 3 2 3" xfId="50278"/>
    <cellStyle name="Percent 9 2 3 4 3 2 4" xfId="50279"/>
    <cellStyle name="Percent 9 2 3 4 3 3" xfId="50280"/>
    <cellStyle name="Percent 9 2 3 4 3 3 2" xfId="50281"/>
    <cellStyle name="Percent 9 2 3 4 3 3 3" xfId="50282"/>
    <cellStyle name="Percent 9 2 3 4 3 4" xfId="50283"/>
    <cellStyle name="Percent 9 2 3 4 3 5" xfId="50284"/>
    <cellStyle name="Percent 9 2 3 4 4" xfId="50285"/>
    <cellStyle name="Percent 9 2 3 4 4 2" xfId="50286"/>
    <cellStyle name="Percent 9 2 3 4 4 2 2" xfId="50287"/>
    <cellStyle name="Percent 9 2 3 4 4 2 3" xfId="50288"/>
    <cellStyle name="Percent 9 2 3 4 4 3" xfId="50289"/>
    <cellStyle name="Percent 9 2 3 4 4 4" xfId="50290"/>
    <cellStyle name="Percent 9 2 3 4 5" xfId="50291"/>
    <cellStyle name="Percent 9 2 3 4 5 2" xfId="50292"/>
    <cellStyle name="Percent 9 2 3 4 5 3" xfId="50293"/>
    <cellStyle name="Percent 9 2 3 4 6" xfId="50294"/>
    <cellStyle name="Percent 9 2 3 4 7" xfId="50295"/>
    <cellStyle name="Percent 9 2 3 4_Schs" xfId="50296"/>
    <cellStyle name="Percent 9 2 3 5" xfId="50297"/>
    <cellStyle name="Percent 9 2 3 6" xfId="50298"/>
    <cellStyle name="Percent 9 2 3 6 2" xfId="50299"/>
    <cellStyle name="Percent 9 2 3 6 2 2" xfId="50300"/>
    <cellStyle name="Percent 9 2 3 6 2 2 2" xfId="50301"/>
    <cellStyle name="Percent 9 2 3 6 2 2 3" xfId="50302"/>
    <cellStyle name="Percent 9 2 3 6 2 3" xfId="50303"/>
    <cellStyle name="Percent 9 2 3 6 2 4" xfId="50304"/>
    <cellStyle name="Percent 9 2 3 6 3" xfId="50305"/>
    <cellStyle name="Percent 9 2 3 6 3 2" xfId="50306"/>
    <cellStyle name="Percent 9 2 3 6 3 3" xfId="50307"/>
    <cellStyle name="Percent 9 2 3 6 4" xfId="50308"/>
    <cellStyle name="Percent 9 2 3 6 5" xfId="50309"/>
    <cellStyle name="Percent 9 2 3 7" xfId="50310"/>
    <cellStyle name="Percent 9 2 3 7 2" xfId="50311"/>
    <cellStyle name="Percent 9 2 3 7 2 2" xfId="50312"/>
    <cellStyle name="Percent 9 2 3 7 2 3" xfId="50313"/>
    <cellStyle name="Percent 9 2 3 7 3" xfId="50314"/>
    <cellStyle name="Percent 9 2 3 7 4" xfId="50315"/>
    <cellStyle name="Percent 9 2 3 8" xfId="50316"/>
    <cellStyle name="Percent 9 2 3 8 2" xfId="50317"/>
    <cellStyle name="Percent 9 2 3 8 3" xfId="50318"/>
    <cellStyle name="Percent 9 2 3 9" xfId="50319"/>
    <cellStyle name="Percent 9 2 3_Schs" xfId="50320"/>
    <cellStyle name="Percent 9 2 4" xfId="50321"/>
    <cellStyle name="Percent 9 2 4 2" xfId="50322"/>
    <cellStyle name="Percent 9 2 4 2 2" xfId="50323"/>
    <cellStyle name="Percent 9 2 4 2 2 2" xfId="50324"/>
    <cellStyle name="Percent 9 2 4 2 2 3" xfId="50325"/>
    <cellStyle name="Percent 9 2 4 2 2 3 2" xfId="50326"/>
    <cellStyle name="Percent 9 2 4 2 2 3 2 2" xfId="50327"/>
    <cellStyle name="Percent 9 2 4 2 2 3 2 2 2" xfId="50328"/>
    <cellStyle name="Percent 9 2 4 2 2 3 2 2 3" xfId="50329"/>
    <cellStyle name="Percent 9 2 4 2 2 3 2 3" xfId="50330"/>
    <cellStyle name="Percent 9 2 4 2 2 3 2 4" xfId="50331"/>
    <cellStyle name="Percent 9 2 4 2 2 3 3" xfId="50332"/>
    <cellStyle name="Percent 9 2 4 2 2 3 3 2" xfId="50333"/>
    <cellStyle name="Percent 9 2 4 2 2 3 3 3" xfId="50334"/>
    <cellStyle name="Percent 9 2 4 2 2 3 4" xfId="50335"/>
    <cellStyle name="Percent 9 2 4 2 2 3 5" xfId="50336"/>
    <cellStyle name="Percent 9 2 4 2 2 4" xfId="50337"/>
    <cellStyle name="Percent 9 2 4 2 2 4 2" xfId="50338"/>
    <cellStyle name="Percent 9 2 4 2 2 4 2 2" xfId="50339"/>
    <cellStyle name="Percent 9 2 4 2 2 4 2 3" xfId="50340"/>
    <cellStyle name="Percent 9 2 4 2 2 4 3" xfId="50341"/>
    <cellStyle name="Percent 9 2 4 2 2 4 4" xfId="50342"/>
    <cellStyle name="Percent 9 2 4 2 2 5" xfId="50343"/>
    <cellStyle name="Percent 9 2 4 2 2 5 2" xfId="50344"/>
    <cellStyle name="Percent 9 2 4 2 2 5 3" xfId="50345"/>
    <cellStyle name="Percent 9 2 4 2 2 6" xfId="50346"/>
    <cellStyle name="Percent 9 2 4 2 2 7" xfId="50347"/>
    <cellStyle name="Percent 9 2 4 2 2_Schs" xfId="50348"/>
    <cellStyle name="Percent 9 2 4 2 3" xfId="50349"/>
    <cellStyle name="Percent 9 2 4 2 4" xfId="50350"/>
    <cellStyle name="Percent 9 2 4 2 4 2" xfId="50351"/>
    <cellStyle name="Percent 9 2 4 2 4 2 2" xfId="50352"/>
    <cellStyle name="Percent 9 2 4 2 4 2 2 2" xfId="50353"/>
    <cellStyle name="Percent 9 2 4 2 4 2 2 3" xfId="50354"/>
    <cellStyle name="Percent 9 2 4 2 4 2 3" xfId="50355"/>
    <cellStyle name="Percent 9 2 4 2 4 2 4" xfId="50356"/>
    <cellStyle name="Percent 9 2 4 2 4 3" xfId="50357"/>
    <cellStyle name="Percent 9 2 4 2 4 3 2" xfId="50358"/>
    <cellStyle name="Percent 9 2 4 2 4 3 3" xfId="50359"/>
    <cellStyle name="Percent 9 2 4 2 4 4" xfId="50360"/>
    <cellStyle name="Percent 9 2 4 2 4 5" xfId="50361"/>
    <cellStyle name="Percent 9 2 4 2 5" xfId="50362"/>
    <cellStyle name="Percent 9 2 4 2 5 2" xfId="50363"/>
    <cellStyle name="Percent 9 2 4 2 5 2 2" xfId="50364"/>
    <cellStyle name="Percent 9 2 4 2 5 2 3" xfId="50365"/>
    <cellStyle name="Percent 9 2 4 2 5 3" xfId="50366"/>
    <cellStyle name="Percent 9 2 4 2 5 4" xfId="50367"/>
    <cellStyle name="Percent 9 2 4 2 6" xfId="50368"/>
    <cellStyle name="Percent 9 2 4 2 6 2" xfId="50369"/>
    <cellStyle name="Percent 9 2 4 2 6 3" xfId="50370"/>
    <cellStyle name="Percent 9 2 4 2 7" xfId="50371"/>
    <cellStyle name="Percent 9 2 4 2 8" xfId="50372"/>
    <cellStyle name="Percent 9 2 4 2_Schs" xfId="50373"/>
    <cellStyle name="Percent 9 2 4 3" xfId="50374"/>
    <cellStyle name="Percent 9 2 4 3 2" xfId="50375"/>
    <cellStyle name="Percent 9 2 4 3 3" xfId="50376"/>
    <cellStyle name="Percent 9 2 4 3 3 2" xfId="50377"/>
    <cellStyle name="Percent 9 2 4 3 3 2 2" xfId="50378"/>
    <cellStyle name="Percent 9 2 4 3 3 2 2 2" xfId="50379"/>
    <cellStyle name="Percent 9 2 4 3 3 2 2 3" xfId="50380"/>
    <cellStyle name="Percent 9 2 4 3 3 2 3" xfId="50381"/>
    <cellStyle name="Percent 9 2 4 3 3 2 4" xfId="50382"/>
    <cellStyle name="Percent 9 2 4 3 3 3" xfId="50383"/>
    <cellStyle name="Percent 9 2 4 3 3 3 2" xfId="50384"/>
    <cellStyle name="Percent 9 2 4 3 3 3 3" xfId="50385"/>
    <cellStyle name="Percent 9 2 4 3 3 4" xfId="50386"/>
    <cellStyle name="Percent 9 2 4 3 3 5" xfId="50387"/>
    <cellStyle name="Percent 9 2 4 3 4" xfId="50388"/>
    <cellStyle name="Percent 9 2 4 3 4 2" xfId="50389"/>
    <cellStyle name="Percent 9 2 4 3 4 2 2" xfId="50390"/>
    <cellStyle name="Percent 9 2 4 3 4 2 3" xfId="50391"/>
    <cellStyle name="Percent 9 2 4 3 4 3" xfId="50392"/>
    <cellStyle name="Percent 9 2 4 3 4 4" xfId="50393"/>
    <cellStyle name="Percent 9 2 4 3 5" xfId="50394"/>
    <cellStyle name="Percent 9 2 4 3 5 2" xfId="50395"/>
    <cellStyle name="Percent 9 2 4 3 5 3" xfId="50396"/>
    <cellStyle name="Percent 9 2 4 3 6" xfId="50397"/>
    <cellStyle name="Percent 9 2 4 3 7" xfId="50398"/>
    <cellStyle name="Percent 9 2 4 3_Schs" xfId="50399"/>
    <cellStyle name="Percent 9 2 4 4" xfId="50400"/>
    <cellStyle name="Percent 9 2 4 5" xfId="50401"/>
    <cellStyle name="Percent 9 2 4 5 2" xfId="50402"/>
    <cellStyle name="Percent 9 2 4 5 2 2" xfId="50403"/>
    <cellStyle name="Percent 9 2 4 5 2 2 2" xfId="50404"/>
    <cellStyle name="Percent 9 2 4 5 2 2 3" xfId="50405"/>
    <cellStyle name="Percent 9 2 4 5 2 3" xfId="50406"/>
    <cellStyle name="Percent 9 2 4 5 2 4" xfId="50407"/>
    <cellStyle name="Percent 9 2 4 5 3" xfId="50408"/>
    <cellStyle name="Percent 9 2 4 5 3 2" xfId="50409"/>
    <cellStyle name="Percent 9 2 4 5 3 3" xfId="50410"/>
    <cellStyle name="Percent 9 2 4 5 4" xfId="50411"/>
    <cellStyle name="Percent 9 2 4 5 5" xfId="50412"/>
    <cellStyle name="Percent 9 2 4 6" xfId="50413"/>
    <cellStyle name="Percent 9 2 4 6 2" xfId="50414"/>
    <cellStyle name="Percent 9 2 4 6 2 2" xfId="50415"/>
    <cellStyle name="Percent 9 2 4 6 2 3" xfId="50416"/>
    <cellStyle name="Percent 9 2 4 6 3" xfId="50417"/>
    <cellStyle name="Percent 9 2 4 6 4" xfId="50418"/>
    <cellStyle name="Percent 9 2 4 7" xfId="50419"/>
    <cellStyle name="Percent 9 2 4 7 2" xfId="50420"/>
    <cellStyle name="Percent 9 2 4 7 3" xfId="50421"/>
    <cellStyle name="Percent 9 2 4 8" xfId="50422"/>
    <cellStyle name="Percent 9 2 4 9" xfId="50423"/>
    <cellStyle name="Percent 9 2 4_Schs" xfId="50424"/>
    <cellStyle name="Percent 9 2 5" xfId="50425"/>
    <cellStyle name="Percent 9 2 5 2" xfId="50426"/>
    <cellStyle name="Percent 9 2 5_Schs" xfId="50427"/>
    <cellStyle name="Percent 9 2 6" xfId="50428"/>
    <cellStyle name="Percent 9 2 6 2" xfId="50429"/>
    <cellStyle name="Percent 9 2 6 2 2" xfId="50430"/>
    <cellStyle name="Percent 9 2 6 2 3" xfId="50431"/>
    <cellStyle name="Percent 9 2 6 2 3 2" xfId="50432"/>
    <cellStyle name="Percent 9 2 6 2 3 2 2" xfId="50433"/>
    <cellStyle name="Percent 9 2 6 2 3 2 2 2" xfId="50434"/>
    <cellStyle name="Percent 9 2 6 2 3 2 2 3" xfId="50435"/>
    <cellStyle name="Percent 9 2 6 2 3 2 3" xfId="50436"/>
    <cellStyle name="Percent 9 2 6 2 3 2 4" xfId="50437"/>
    <cellStyle name="Percent 9 2 6 2 3 3" xfId="50438"/>
    <cellStyle name="Percent 9 2 6 2 3 3 2" xfId="50439"/>
    <cellStyle name="Percent 9 2 6 2 3 3 3" xfId="50440"/>
    <cellStyle name="Percent 9 2 6 2 3 4" xfId="50441"/>
    <cellStyle name="Percent 9 2 6 2 3 5" xfId="50442"/>
    <cellStyle name="Percent 9 2 6 2 4" xfId="50443"/>
    <cellStyle name="Percent 9 2 6 2 4 2" xfId="50444"/>
    <cellStyle name="Percent 9 2 6 2 4 2 2" xfId="50445"/>
    <cellStyle name="Percent 9 2 6 2 4 2 3" xfId="50446"/>
    <cellStyle name="Percent 9 2 6 2 4 3" xfId="50447"/>
    <cellStyle name="Percent 9 2 6 2 4 4" xfId="50448"/>
    <cellStyle name="Percent 9 2 6 2 5" xfId="50449"/>
    <cellStyle name="Percent 9 2 6 2 5 2" xfId="50450"/>
    <cellStyle name="Percent 9 2 6 2 5 3" xfId="50451"/>
    <cellStyle name="Percent 9 2 6 2 6" xfId="50452"/>
    <cellStyle name="Percent 9 2 6 2 7" xfId="50453"/>
    <cellStyle name="Percent 9 2 6 2_Schs" xfId="50454"/>
    <cellStyle name="Percent 9 2 6 3" xfId="50455"/>
    <cellStyle name="Percent 9 2 6 4" xfId="50456"/>
    <cellStyle name="Percent 9 2 6 4 2" xfId="50457"/>
    <cellStyle name="Percent 9 2 6 4 2 2" xfId="50458"/>
    <cellStyle name="Percent 9 2 6 4 2 2 2" xfId="50459"/>
    <cellStyle name="Percent 9 2 6 4 2 2 3" xfId="50460"/>
    <cellStyle name="Percent 9 2 6 4 2 3" xfId="50461"/>
    <cellStyle name="Percent 9 2 6 4 2 4" xfId="50462"/>
    <cellStyle name="Percent 9 2 6 4 3" xfId="50463"/>
    <cellStyle name="Percent 9 2 6 4 3 2" xfId="50464"/>
    <cellStyle name="Percent 9 2 6 4 3 3" xfId="50465"/>
    <cellStyle name="Percent 9 2 6 4 4" xfId="50466"/>
    <cellStyle name="Percent 9 2 6 4 5" xfId="50467"/>
    <cellStyle name="Percent 9 2 6 5" xfId="50468"/>
    <cellStyle name="Percent 9 2 6 5 2" xfId="50469"/>
    <cellStyle name="Percent 9 2 6 5 2 2" xfId="50470"/>
    <cellStyle name="Percent 9 2 6 5 2 3" xfId="50471"/>
    <cellStyle name="Percent 9 2 6 5 3" xfId="50472"/>
    <cellStyle name="Percent 9 2 6 5 4" xfId="50473"/>
    <cellStyle name="Percent 9 2 6 6" xfId="50474"/>
    <cellStyle name="Percent 9 2 6 6 2" xfId="50475"/>
    <cellStyle name="Percent 9 2 6 6 3" xfId="50476"/>
    <cellStyle name="Percent 9 2 6 7" xfId="50477"/>
    <cellStyle name="Percent 9 2 6 8" xfId="50478"/>
    <cellStyle name="Percent 9 2 6_Schs" xfId="50479"/>
    <cellStyle name="Percent 9 2 7" xfId="50480"/>
    <cellStyle name="Percent 9 2 7 2" xfId="50481"/>
    <cellStyle name="Percent 9 2 7 3" xfId="50482"/>
    <cellStyle name="Percent 9 2 7 3 2" xfId="50483"/>
    <cellStyle name="Percent 9 2 7 3 2 2" xfId="50484"/>
    <cellStyle name="Percent 9 2 7 3 2 2 2" xfId="50485"/>
    <cellStyle name="Percent 9 2 7 3 2 2 3" xfId="50486"/>
    <cellStyle name="Percent 9 2 7 3 2 3" xfId="50487"/>
    <cellStyle name="Percent 9 2 7 3 2 4" xfId="50488"/>
    <cellStyle name="Percent 9 2 7 3 3" xfId="50489"/>
    <cellStyle name="Percent 9 2 7 3 3 2" xfId="50490"/>
    <cellStyle name="Percent 9 2 7 3 3 3" xfId="50491"/>
    <cellStyle name="Percent 9 2 7 3 4" xfId="50492"/>
    <cellStyle name="Percent 9 2 7 3 5" xfId="50493"/>
    <cellStyle name="Percent 9 2 7 4" xfId="50494"/>
    <cellStyle name="Percent 9 2 7 4 2" xfId="50495"/>
    <cellStyle name="Percent 9 2 7 4 2 2" xfId="50496"/>
    <cellStyle name="Percent 9 2 7 4 2 3" xfId="50497"/>
    <cellStyle name="Percent 9 2 7 4 3" xfId="50498"/>
    <cellStyle name="Percent 9 2 7 4 4" xfId="50499"/>
    <cellStyle name="Percent 9 2 7 5" xfId="50500"/>
    <cellStyle name="Percent 9 2 7 5 2" xfId="50501"/>
    <cellStyle name="Percent 9 2 7 5 3" xfId="50502"/>
    <cellStyle name="Percent 9 2 7 6" xfId="50503"/>
    <cellStyle name="Percent 9 2 7 7" xfId="50504"/>
    <cellStyle name="Percent 9 2 7_Schs" xfId="50505"/>
    <cellStyle name="Percent 9 2 8" xfId="50506"/>
    <cellStyle name="Percent 9 2 9" xfId="50507"/>
    <cellStyle name="Percent 9 2 9 2" xfId="50508"/>
    <cellStyle name="Percent 9 2 9 2 2" xfId="50509"/>
    <cellStyle name="Percent 9 2 9 2 2 2" xfId="50510"/>
    <cellStyle name="Percent 9 2 9 2 2 3" xfId="50511"/>
    <cellStyle name="Percent 9 2 9 2 3" xfId="50512"/>
    <cellStyle name="Percent 9 2 9 2 4" xfId="50513"/>
    <cellStyle name="Percent 9 2 9 3" xfId="50514"/>
    <cellStyle name="Percent 9 2 9 3 2" xfId="50515"/>
    <cellStyle name="Percent 9 2 9 3 3" xfId="50516"/>
    <cellStyle name="Percent 9 2 9 4" xfId="50517"/>
    <cellStyle name="Percent 9 2 9 5" xfId="50518"/>
    <cellStyle name="Percent 9 2_Schs" xfId="50519"/>
    <cellStyle name="Percent 9 3" xfId="50520"/>
    <cellStyle name="Percent 9 3 10" xfId="50521"/>
    <cellStyle name="Percent 9 3 11" xfId="50522"/>
    <cellStyle name="Percent 9 3 12" xfId="50523"/>
    <cellStyle name="Percent 9 3 2" xfId="50524"/>
    <cellStyle name="Percent 9 3 2 10" xfId="50525"/>
    <cellStyle name="Percent 9 3 2 2" xfId="50526"/>
    <cellStyle name="Percent 9 3 2 2 2" xfId="50527"/>
    <cellStyle name="Percent 9 3 2 2 2 2" xfId="50528"/>
    <cellStyle name="Percent 9 3 2 2 2 2 2" xfId="50529"/>
    <cellStyle name="Percent 9 3 2 2 2 2 3" xfId="50530"/>
    <cellStyle name="Percent 9 3 2 2 2 2 3 2" xfId="50531"/>
    <cellStyle name="Percent 9 3 2 2 2 2 3 2 2" xfId="50532"/>
    <cellStyle name="Percent 9 3 2 2 2 2 3 2 2 2" xfId="50533"/>
    <cellStyle name="Percent 9 3 2 2 2 2 3 2 2 3" xfId="50534"/>
    <cellStyle name="Percent 9 3 2 2 2 2 3 2 3" xfId="50535"/>
    <cellStyle name="Percent 9 3 2 2 2 2 3 2 4" xfId="50536"/>
    <cellStyle name="Percent 9 3 2 2 2 2 3 3" xfId="50537"/>
    <cellStyle name="Percent 9 3 2 2 2 2 3 3 2" xfId="50538"/>
    <cellStyle name="Percent 9 3 2 2 2 2 3 3 3" xfId="50539"/>
    <cellStyle name="Percent 9 3 2 2 2 2 3 4" xfId="50540"/>
    <cellStyle name="Percent 9 3 2 2 2 2 3 5" xfId="50541"/>
    <cellStyle name="Percent 9 3 2 2 2 2 4" xfId="50542"/>
    <cellStyle name="Percent 9 3 2 2 2 2 4 2" xfId="50543"/>
    <cellStyle name="Percent 9 3 2 2 2 2 4 2 2" xfId="50544"/>
    <cellStyle name="Percent 9 3 2 2 2 2 4 2 3" xfId="50545"/>
    <cellStyle name="Percent 9 3 2 2 2 2 4 3" xfId="50546"/>
    <cellStyle name="Percent 9 3 2 2 2 2 4 4" xfId="50547"/>
    <cellStyle name="Percent 9 3 2 2 2 2 5" xfId="50548"/>
    <cellStyle name="Percent 9 3 2 2 2 2 5 2" xfId="50549"/>
    <cellStyle name="Percent 9 3 2 2 2 2 5 3" xfId="50550"/>
    <cellStyle name="Percent 9 3 2 2 2 2 6" xfId="50551"/>
    <cellStyle name="Percent 9 3 2 2 2 2 7" xfId="50552"/>
    <cellStyle name="Percent 9 3 2 2 2 2_Schs" xfId="50553"/>
    <cellStyle name="Percent 9 3 2 2 2 3" xfId="50554"/>
    <cellStyle name="Percent 9 3 2 2 2 4" xfId="50555"/>
    <cellStyle name="Percent 9 3 2 2 2 4 2" xfId="50556"/>
    <cellStyle name="Percent 9 3 2 2 2 4 2 2" xfId="50557"/>
    <cellStyle name="Percent 9 3 2 2 2 4 2 2 2" xfId="50558"/>
    <cellStyle name="Percent 9 3 2 2 2 4 2 2 3" xfId="50559"/>
    <cellStyle name="Percent 9 3 2 2 2 4 2 3" xfId="50560"/>
    <cellStyle name="Percent 9 3 2 2 2 4 2 4" xfId="50561"/>
    <cellStyle name="Percent 9 3 2 2 2 4 3" xfId="50562"/>
    <cellStyle name="Percent 9 3 2 2 2 4 3 2" xfId="50563"/>
    <cellStyle name="Percent 9 3 2 2 2 4 3 3" xfId="50564"/>
    <cellStyle name="Percent 9 3 2 2 2 4 4" xfId="50565"/>
    <cellStyle name="Percent 9 3 2 2 2 4 5" xfId="50566"/>
    <cellStyle name="Percent 9 3 2 2 2 5" xfId="50567"/>
    <cellStyle name="Percent 9 3 2 2 2 5 2" xfId="50568"/>
    <cellStyle name="Percent 9 3 2 2 2 5 2 2" xfId="50569"/>
    <cellStyle name="Percent 9 3 2 2 2 5 2 3" xfId="50570"/>
    <cellStyle name="Percent 9 3 2 2 2 5 3" xfId="50571"/>
    <cellStyle name="Percent 9 3 2 2 2 5 4" xfId="50572"/>
    <cellStyle name="Percent 9 3 2 2 2 6" xfId="50573"/>
    <cellStyle name="Percent 9 3 2 2 2 6 2" xfId="50574"/>
    <cellStyle name="Percent 9 3 2 2 2 6 3" xfId="50575"/>
    <cellStyle name="Percent 9 3 2 2 2 7" xfId="50576"/>
    <cellStyle name="Percent 9 3 2 2 2 8" xfId="50577"/>
    <cellStyle name="Percent 9 3 2 2 2_Schs" xfId="50578"/>
    <cellStyle name="Percent 9 3 2 2 3" xfId="50579"/>
    <cellStyle name="Percent 9 3 2 2 3 2" xfId="50580"/>
    <cellStyle name="Percent 9 3 2 2 3 3" xfId="50581"/>
    <cellStyle name="Percent 9 3 2 2 3 3 2" xfId="50582"/>
    <cellStyle name="Percent 9 3 2 2 3 3 2 2" xfId="50583"/>
    <cellStyle name="Percent 9 3 2 2 3 3 2 2 2" xfId="50584"/>
    <cellStyle name="Percent 9 3 2 2 3 3 2 2 3" xfId="50585"/>
    <cellStyle name="Percent 9 3 2 2 3 3 2 3" xfId="50586"/>
    <cellStyle name="Percent 9 3 2 2 3 3 2 4" xfId="50587"/>
    <cellStyle name="Percent 9 3 2 2 3 3 3" xfId="50588"/>
    <cellStyle name="Percent 9 3 2 2 3 3 3 2" xfId="50589"/>
    <cellStyle name="Percent 9 3 2 2 3 3 3 3" xfId="50590"/>
    <cellStyle name="Percent 9 3 2 2 3 3 4" xfId="50591"/>
    <cellStyle name="Percent 9 3 2 2 3 3 5" xfId="50592"/>
    <cellStyle name="Percent 9 3 2 2 3 4" xfId="50593"/>
    <cellStyle name="Percent 9 3 2 2 3 4 2" xfId="50594"/>
    <cellStyle name="Percent 9 3 2 2 3 4 2 2" xfId="50595"/>
    <cellStyle name="Percent 9 3 2 2 3 4 2 3" xfId="50596"/>
    <cellStyle name="Percent 9 3 2 2 3 4 3" xfId="50597"/>
    <cellStyle name="Percent 9 3 2 2 3 4 4" xfId="50598"/>
    <cellStyle name="Percent 9 3 2 2 3 5" xfId="50599"/>
    <cellStyle name="Percent 9 3 2 2 3 5 2" xfId="50600"/>
    <cellStyle name="Percent 9 3 2 2 3 5 3" xfId="50601"/>
    <cellStyle name="Percent 9 3 2 2 3 6" xfId="50602"/>
    <cellStyle name="Percent 9 3 2 2 3 7" xfId="50603"/>
    <cellStyle name="Percent 9 3 2 2 3_Schs" xfId="50604"/>
    <cellStyle name="Percent 9 3 2 2 4" xfId="50605"/>
    <cellStyle name="Percent 9 3 2 2 5" xfId="50606"/>
    <cellStyle name="Percent 9 3 2 2 5 2" xfId="50607"/>
    <cellStyle name="Percent 9 3 2 2 5 2 2" xfId="50608"/>
    <cellStyle name="Percent 9 3 2 2 5 2 2 2" xfId="50609"/>
    <cellStyle name="Percent 9 3 2 2 5 2 2 3" xfId="50610"/>
    <cellStyle name="Percent 9 3 2 2 5 2 3" xfId="50611"/>
    <cellStyle name="Percent 9 3 2 2 5 2 4" xfId="50612"/>
    <cellStyle name="Percent 9 3 2 2 5 3" xfId="50613"/>
    <cellStyle name="Percent 9 3 2 2 5 3 2" xfId="50614"/>
    <cellStyle name="Percent 9 3 2 2 5 3 3" xfId="50615"/>
    <cellStyle name="Percent 9 3 2 2 5 4" xfId="50616"/>
    <cellStyle name="Percent 9 3 2 2 5 5" xfId="50617"/>
    <cellStyle name="Percent 9 3 2 2 6" xfId="50618"/>
    <cellStyle name="Percent 9 3 2 2 6 2" xfId="50619"/>
    <cellStyle name="Percent 9 3 2 2 6 2 2" xfId="50620"/>
    <cellStyle name="Percent 9 3 2 2 6 2 3" xfId="50621"/>
    <cellStyle name="Percent 9 3 2 2 6 3" xfId="50622"/>
    <cellStyle name="Percent 9 3 2 2 6 4" xfId="50623"/>
    <cellStyle name="Percent 9 3 2 2 7" xfId="50624"/>
    <cellStyle name="Percent 9 3 2 2 7 2" xfId="50625"/>
    <cellStyle name="Percent 9 3 2 2 7 3" xfId="50626"/>
    <cellStyle name="Percent 9 3 2 2 8" xfId="50627"/>
    <cellStyle name="Percent 9 3 2 2 9" xfId="50628"/>
    <cellStyle name="Percent 9 3 2 2_Schs" xfId="50629"/>
    <cellStyle name="Percent 9 3 2 3" xfId="50630"/>
    <cellStyle name="Percent 9 3 2 3 2" xfId="50631"/>
    <cellStyle name="Percent 9 3 2 3 2 2" xfId="50632"/>
    <cellStyle name="Percent 9 3 2 3 2 3" xfId="50633"/>
    <cellStyle name="Percent 9 3 2 3 2 3 2" xfId="50634"/>
    <cellStyle name="Percent 9 3 2 3 2 3 2 2" xfId="50635"/>
    <cellStyle name="Percent 9 3 2 3 2 3 2 2 2" xfId="50636"/>
    <cellStyle name="Percent 9 3 2 3 2 3 2 2 3" xfId="50637"/>
    <cellStyle name="Percent 9 3 2 3 2 3 2 3" xfId="50638"/>
    <cellStyle name="Percent 9 3 2 3 2 3 2 4" xfId="50639"/>
    <cellStyle name="Percent 9 3 2 3 2 3 3" xfId="50640"/>
    <cellStyle name="Percent 9 3 2 3 2 3 3 2" xfId="50641"/>
    <cellStyle name="Percent 9 3 2 3 2 3 3 3" xfId="50642"/>
    <cellStyle name="Percent 9 3 2 3 2 3 4" xfId="50643"/>
    <cellStyle name="Percent 9 3 2 3 2 3 5" xfId="50644"/>
    <cellStyle name="Percent 9 3 2 3 2 4" xfId="50645"/>
    <cellStyle name="Percent 9 3 2 3 2 4 2" xfId="50646"/>
    <cellStyle name="Percent 9 3 2 3 2 4 2 2" xfId="50647"/>
    <cellStyle name="Percent 9 3 2 3 2 4 2 3" xfId="50648"/>
    <cellStyle name="Percent 9 3 2 3 2 4 3" xfId="50649"/>
    <cellStyle name="Percent 9 3 2 3 2 4 4" xfId="50650"/>
    <cellStyle name="Percent 9 3 2 3 2 5" xfId="50651"/>
    <cellStyle name="Percent 9 3 2 3 2 5 2" xfId="50652"/>
    <cellStyle name="Percent 9 3 2 3 2 5 3" xfId="50653"/>
    <cellStyle name="Percent 9 3 2 3 2 6" xfId="50654"/>
    <cellStyle name="Percent 9 3 2 3 2 7" xfId="50655"/>
    <cellStyle name="Percent 9 3 2 3 2_Schs" xfId="50656"/>
    <cellStyle name="Percent 9 3 2 3 3" xfId="50657"/>
    <cellStyle name="Percent 9 3 2 3 4" xfId="50658"/>
    <cellStyle name="Percent 9 3 2 3 4 2" xfId="50659"/>
    <cellStyle name="Percent 9 3 2 3 4 2 2" xfId="50660"/>
    <cellStyle name="Percent 9 3 2 3 4 2 2 2" xfId="50661"/>
    <cellStyle name="Percent 9 3 2 3 4 2 2 3" xfId="50662"/>
    <cellStyle name="Percent 9 3 2 3 4 2 3" xfId="50663"/>
    <cellStyle name="Percent 9 3 2 3 4 2 4" xfId="50664"/>
    <cellStyle name="Percent 9 3 2 3 4 3" xfId="50665"/>
    <cellStyle name="Percent 9 3 2 3 4 3 2" xfId="50666"/>
    <cellStyle name="Percent 9 3 2 3 4 3 3" xfId="50667"/>
    <cellStyle name="Percent 9 3 2 3 4 4" xfId="50668"/>
    <cellStyle name="Percent 9 3 2 3 4 5" xfId="50669"/>
    <cellStyle name="Percent 9 3 2 3 5" xfId="50670"/>
    <cellStyle name="Percent 9 3 2 3 5 2" xfId="50671"/>
    <cellStyle name="Percent 9 3 2 3 5 2 2" xfId="50672"/>
    <cellStyle name="Percent 9 3 2 3 5 2 3" xfId="50673"/>
    <cellStyle name="Percent 9 3 2 3 5 3" xfId="50674"/>
    <cellStyle name="Percent 9 3 2 3 5 4" xfId="50675"/>
    <cellStyle name="Percent 9 3 2 3 6" xfId="50676"/>
    <cellStyle name="Percent 9 3 2 3 6 2" xfId="50677"/>
    <cellStyle name="Percent 9 3 2 3 6 3" xfId="50678"/>
    <cellStyle name="Percent 9 3 2 3 7" xfId="50679"/>
    <cellStyle name="Percent 9 3 2 3 8" xfId="50680"/>
    <cellStyle name="Percent 9 3 2 3_Schs" xfId="50681"/>
    <cellStyle name="Percent 9 3 2 4" xfId="50682"/>
    <cellStyle name="Percent 9 3 2 4 2" xfId="50683"/>
    <cellStyle name="Percent 9 3 2 4 3" xfId="50684"/>
    <cellStyle name="Percent 9 3 2 4 3 2" xfId="50685"/>
    <cellStyle name="Percent 9 3 2 4 3 2 2" xfId="50686"/>
    <cellStyle name="Percent 9 3 2 4 3 2 2 2" xfId="50687"/>
    <cellStyle name="Percent 9 3 2 4 3 2 2 3" xfId="50688"/>
    <cellStyle name="Percent 9 3 2 4 3 2 3" xfId="50689"/>
    <cellStyle name="Percent 9 3 2 4 3 2 4" xfId="50690"/>
    <cellStyle name="Percent 9 3 2 4 3 3" xfId="50691"/>
    <cellStyle name="Percent 9 3 2 4 3 3 2" xfId="50692"/>
    <cellStyle name="Percent 9 3 2 4 3 3 3" xfId="50693"/>
    <cellStyle name="Percent 9 3 2 4 3 4" xfId="50694"/>
    <cellStyle name="Percent 9 3 2 4 3 5" xfId="50695"/>
    <cellStyle name="Percent 9 3 2 4 4" xfId="50696"/>
    <cellStyle name="Percent 9 3 2 4 4 2" xfId="50697"/>
    <cellStyle name="Percent 9 3 2 4 4 2 2" xfId="50698"/>
    <cellStyle name="Percent 9 3 2 4 4 2 3" xfId="50699"/>
    <cellStyle name="Percent 9 3 2 4 4 3" xfId="50700"/>
    <cellStyle name="Percent 9 3 2 4 4 4" xfId="50701"/>
    <cellStyle name="Percent 9 3 2 4 5" xfId="50702"/>
    <cellStyle name="Percent 9 3 2 4 5 2" xfId="50703"/>
    <cellStyle name="Percent 9 3 2 4 5 3" xfId="50704"/>
    <cellStyle name="Percent 9 3 2 4 6" xfId="50705"/>
    <cellStyle name="Percent 9 3 2 4 7" xfId="50706"/>
    <cellStyle name="Percent 9 3 2 4_Schs" xfId="50707"/>
    <cellStyle name="Percent 9 3 2 5" xfId="50708"/>
    <cellStyle name="Percent 9 3 2 6" xfId="50709"/>
    <cellStyle name="Percent 9 3 2 6 2" xfId="50710"/>
    <cellStyle name="Percent 9 3 2 6 2 2" xfId="50711"/>
    <cellStyle name="Percent 9 3 2 6 2 2 2" xfId="50712"/>
    <cellStyle name="Percent 9 3 2 6 2 2 3" xfId="50713"/>
    <cellStyle name="Percent 9 3 2 6 2 3" xfId="50714"/>
    <cellStyle name="Percent 9 3 2 6 2 4" xfId="50715"/>
    <cellStyle name="Percent 9 3 2 6 3" xfId="50716"/>
    <cellStyle name="Percent 9 3 2 6 3 2" xfId="50717"/>
    <cellStyle name="Percent 9 3 2 6 3 3" xfId="50718"/>
    <cellStyle name="Percent 9 3 2 6 4" xfId="50719"/>
    <cellStyle name="Percent 9 3 2 6 5" xfId="50720"/>
    <cellStyle name="Percent 9 3 2 7" xfId="50721"/>
    <cellStyle name="Percent 9 3 2 7 2" xfId="50722"/>
    <cellStyle name="Percent 9 3 2 7 2 2" xfId="50723"/>
    <cellStyle name="Percent 9 3 2 7 2 3" xfId="50724"/>
    <cellStyle name="Percent 9 3 2 7 3" xfId="50725"/>
    <cellStyle name="Percent 9 3 2 7 4" xfId="50726"/>
    <cellStyle name="Percent 9 3 2 8" xfId="50727"/>
    <cellStyle name="Percent 9 3 2 8 2" xfId="50728"/>
    <cellStyle name="Percent 9 3 2 8 3" xfId="50729"/>
    <cellStyle name="Percent 9 3 2 9" xfId="50730"/>
    <cellStyle name="Percent 9 3 2_Schs" xfId="50731"/>
    <cellStyle name="Percent 9 3 3" xfId="50732"/>
    <cellStyle name="Percent 9 3 3 2" xfId="50733"/>
    <cellStyle name="Percent 9 3 3 2 2" xfId="50734"/>
    <cellStyle name="Percent 9 3 3 2 2 2" xfId="50735"/>
    <cellStyle name="Percent 9 3 3 2 2 3" xfId="50736"/>
    <cellStyle name="Percent 9 3 3 2 2 3 2" xfId="50737"/>
    <cellStyle name="Percent 9 3 3 2 2 3 2 2" xfId="50738"/>
    <cellStyle name="Percent 9 3 3 2 2 3 2 2 2" xfId="50739"/>
    <cellStyle name="Percent 9 3 3 2 2 3 2 2 3" xfId="50740"/>
    <cellStyle name="Percent 9 3 3 2 2 3 2 3" xfId="50741"/>
    <cellStyle name="Percent 9 3 3 2 2 3 2 4" xfId="50742"/>
    <cellStyle name="Percent 9 3 3 2 2 3 3" xfId="50743"/>
    <cellStyle name="Percent 9 3 3 2 2 3 3 2" xfId="50744"/>
    <cellStyle name="Percent 9 3 3 2 2 3 3 3" xfId="50745"/>
    <cellStyle name="Percent 9 3 3 2 2 3 4" xfId="50746"/>
    <cellStyle name="Percent 9 3 3 2 2 3 5" xfId="50747"/>
    <cellStyle name="Percent 9 3 3 2 2 4" xfId="50748"/>
    <cellStyle name="Percent 9 3 3 2 2 4 2" xfId="50749"/>
    <cellStyle name="Percent 9 3 3 2 2 4 2 2" xfId="50750"/>
    <cellStyle name="Percent 9 3 3 2 2 4 2 3" xfId="50751"/>
    <cellStyle name="Percent 9 3 3 2 2 4 3" xfId="50752"/>
    <cellStyle name="Percent 9 3 3 2 2 4 4" xfId="50753"/>
    <cellStyle name="Percent 9 3 3 2 2 5" xfId="50754"/>
    <cellStyle name="Percent 9 3 3 2 2 5 2" xfId="50755"/>
    <cellStyle name="Percent 9 3 3 2 2 5 3" xfId="50756"/>
    <cellStyle name="Percent 9 3 3 2 2 6" xfId="50757"/>
    <cellStyle name="Percent 9 3 3 2 2 7" xfId="50758"/>
    <cellStyle name="Percent 9 3 3 2 2_Schs" xfId="50759"/>
    <cellStyle name="Percent 9 3 3 2 3" xfId="50760"/>
    <cellStyle name="Percent 9 3 3 2 4" xfId="50761"/>
    <cellStyle name="Percent 9 3 3 2 4 2" xfId="50762"/>
    <cellStyle name="Percent 9 3 3 2 4 2 2" xfId="50763"/>
    <cellStyle name="Percent 9 3 3 2 4 2 2 2" xfId="50764"/>
    <cellStyle name="Percent 9 3 3 2 4 2 2 3" xfId="50765"/>
    <cellStyle name="Percent 9 3 3 2 4 2 3" xfId="50766"/>
    <cellStyle name="Percent 9 3 3 2 4 2 4" xfId="50767"/>
    <cellStyle name="Percent 9 3 3 2 4 3" xfId="50768"/>
    <cellStyle name="Percent 9 3 3 2 4 3 2" xfId="50769"/>
    <cellStyle name="Percent 9 3 3 2 4 3 3" xfId="50770"/>
    <cellStyle name="Percent 9 3 3 2 4 4" xfId="50771"/>
    <cellStyle name="Percent 9 3 3 2 4 5" xfId="50772"/>
    <cellStyle name="Percent 9 3 3 2 5" xfId="50773"/>
    <cellStyle name="Percent 9 3 3 2 5 2" xfId="50774"/>
    <cellStyle name="Percent 9 3 3 2 5 2 2" xfId="50775"/>
    <cellStyle name="Percent 9 3 3 2 5 2 3" xfId="50776"/>
    <cellStyle name="Percent 9 3 3 2 5 3" xfId="50777"/>
    <cellStyle name="Percent 9 3 3 2 5 4" xfId="50778"/>
    <cellStyle name="Percent 9 3 3 2 6" xfId="50779"/>
    <cellStyle name="Percent 9 3 3 2 6 2" xfId="50780"/>
    <cellStyle name="Percent 9 3 3 2 6 3" xfId="50781"/>
    <cellStyle name="Percent 9 3 3 2 7" xfId="50782"/>
    <cellStyle name="Percent 9 3 3 2 8" xfId="50783"/>
    <cellStyle name="Percent 9 3 3 2_Schs" xfId="50784"/>
    <cellStyle name="Percent 9 3 3 3" xfId="50785"/>
    <cellStyle name="Percent 9 3 3 3 2" xfId="50786"/>
    <cellStyle name="Percent 9 3 3 3 3" xfId="50787"/>
    <cellStyle name="Percent 9 3 3 3 3 2" xfId="50788"/>
    <cellStyle name="Percent 9 3 3 3 3 2 2" xfId="50789"/>
    <cellStyle name="Percent 9 3 3 3 3 2 2 2" xfId="50790"/>
    <cellStyle name="Percent 9 3 3 3 3 2 2 3" xfId="50791"/>
    <cellStyle name="Percent 9 3 3 3 3 2 3" xfId="50792"/>
    <cellStyle name="Percent 9 3 3 3 3 2 4" xfId="50793"/>
    <cellStyle name="Percent 9 3 3 3 3 3" xfId="50794"/>
    <cellStyle name="Percent 9 3 3 3 3 3 2" xfId="50795"/>
    <cellStyle name="Percent 9 3 3 3 3 3 3" xfId="50796"/>
    <cellStyle name="Percent 9 3 3 3 3 4" xfId="50797"/>
    <cellStyle name="Percent 9 3 3 3 3 5" xfId="50798"/>
    <cellStyle name="Percent 9 3 3 3 4" xfId="50799"/>
    <cellStyle name="Percent 9 3 3 3 4 2" xfId="50800"/>
    <cellStyle name="Percent 9 3 3 3 4 2 2" xfId="50801"/>
    <cellStyle name="Percent 9 3 3 3 4 2 3" xfId="50802"/>
    <cellStyle name="Percent 9 3 3 3 4 3" xfId="50803"/>
    <cellStyle name="Percent 9 3 3 3 4 4" xfId="50804"/>
    <cellStyle name="Percent 9 3 3 3 5" xfId="50805"/>
    <cellStyle name="Percent 9 3 3 3 5 2" xfId="50806"/>
    <cellStyle name="Percent 9 3 3 3 5 3" xfId="50807"/>
    <cellStyle name="Percent 9 3 3 3 6" xfId="50808"/>
    <cellStyle name="Percent 9 3 3 3 7" xfId="50809"/>
    <cellStyle name="Percent 9 3 3 3_Schs" xfId="50810"/>
    <cellStyle name="Percent 9 3 3 4" xfId="50811"/>
    <cellStyle name="Percent 9 3 3 5" xfId="50812"/>
    <cellStyle name="Percent 9 3 3 5 2" xfId="50813"/>
    <cellStyle name="Percent 9 3 3 5 2 2" xfId="50814"/>
    <cellStyle name="Percent 9 3 3 5 2 2 2" xfId="50815"/>
    <cellStyle name="Percent 9 3 3 5 2 2 3" xfId="50816"/>
    <cellStyle name="Percent 9 3 3 5 2 3" xfId="50817"/>
    <cellStyle name="Percent 9 3 3 5 2 4" xfId="50818"/>
    <cellStyle name="Percent 9 3 3 5 3" xfId="50819"/>
    <cellStyle name="Percent 9 3 3 5 3 2" xfId="50820"/>
    <cellStyle name="Percent 9 3 3 5 3 3" xfId="50821"/>
    <cellStyle name="Percent 9 3 3 5 4" xfId="50822"/>
    <cellStyle name="Percent 9 3 3 5 5" xfId="50823"/>
    <cellStyle name="Percent 9 3 3 6" xfId="50824"/>
    <cellStyle name="Percent 9 3 3 6 2" xfId="50825"/>
    <cellStyle name="Percent 9 3 3 6 2 2" xfId="50826"/>
    <cellStyle name="Percent 9 3 3 6 2 3" xfId="50827"/>
    <cellStyle name="Percent 9 3 3 6 3" xfId="50828"/>
    <cellStyle name="Percent 9 3 3 6 4" xfId="50829"/>
    <cellStyle name="Percent 9 3 3 7" xfId="50830"/>
    <cellStyle name="Percent 9 3 3 7 2" xfId="50831"/>
    <cellStyle name="Percent 9 3 3 7 3" xfId="50832"/>
    <cellStyle name="Percent 9 3 3 8" xfId="50833"/>
    <cellStyle name="Percent 9 3 3 9" xfId="50834"/>
    <cellStyle name="Percent 9 3 3_Schs" xfId="50835"/>
    <cellStyle name="Percent 9 3 4" xfId="50836"/>
    <cellStyle name="Percent 9 3 4 2" xfId="50837"/>
    <cellStyle name="Percent 9 3 4 2 2" xfId="50838"/>
    <cellStyle name="Percent 9 3 4 2 3" xfId="50839"/>
    <cellStyle name="Percent 9 3 4 2 3 2" xfId="50840"/>
    <cellStyle name="Percent 9 3 4 2 3 2 2" xfId="50841"/>
    <cellStyle name="Percent 9 3 4 2 3 2 2 2" xfId="50842"/>
    <cellStyle name="Percent 9 3 4 2 3 2 2 3" xfId="50843"/>
    <cellStyle name="Percent 9 3 4 2 3 2 3" xfId="50844"/>
    <cellStyle name="Percent 9 3 4 2 3 2 4" xfId="50845"/>
    <cellStyle name="Percent 9 3 4 2 3 3" xfId="50846"/>
    <cellStyle name="Percent 9 3 4 2 3 3 2" xfId="50847"/>
    <cellStyle name="Percent 9 3 4 2 3 3 3" xfId="50848"/>
    <cellStyle name="Percent 9 3 4 2 3 4" xfId="50849"/>
    <cellStyle name="Percent 9 3 4 2 3 5" xfId="50850"/>
    <cellStyle name="Percent 9 3 4 2 4" xfId="50851"/>
    <cellStyle name="Percent 9 3 4 2 4 2" xfId="50852"/>
    <cellStyle name="Percent 9 3 4 2 4 2 2" xfId="50853"/>
    <cellStyle name="Percent 9 3 4 2 4 2 3" xfId="50854"/>
    <cellStyle name="Percent 9 3 4 2 4 3" xfId="50855"/>
    <cellStyle name="Percent 9 3 4 2 4 4" xfId="50856"/>
    <cellStyle name="Percent 9 3 4 2 5" xfId="50857"/>
    <cellStyle name="Percent 9 3 4 2 5 2" xfId="50858"/>
    <cellStyle name="Percent 9 3 4 2 5 3" xfId="50859"/>
    <cellStyle name="Percent 9 3 4 2 6" xfId="50860"/>
    <cellStyle name="Percent 9 3 4 2 7" xfId="50861"/>
    <cellStyle name="Percent 9 3 4 2_Schs" xfId="50862"/>
    <cellStyle name="Percent 9 3 4 3" xfId="50863"/>
    <cellStyle name="Percent 9 3 4 4" xfId="50864"/>
    <cellStyle name="Percent 9 3 4 4 2" xfId="50865"/>
    <cellStyle name="Percent 9 3 4 4 2 2" xfId="50866"/>
    <cellStyle name="Percent 9 3 4 4 2 2 2" xfId="50867"/>
    <cellStyle name="Percent 9 3 4 4 2 2 3" xfId="50868"/>
    <cellStyle name="Percent 9 3 4 4 2 3" xfId="50869"/>
    <cellStyle name="Percent 9 3 4 4 2 4" xfId="50870"/>
    <cellStyle name="Percent 9 3 4 4 3" xfId="50871"/>
    <cellStyle name="Percent 9 3 4 4 3 2" xfId="50872"/>
    <cellStyle name="Percent 9 3 4 4 3 3" xfId="50873"/>
    <cellStyle name="Percent 9 3 4 4 4" xfId="50874"/>
    <cellStyle name="Percent 9 3 4 4 5" xfId="50875"/>
    <cellStyle name="Percent 9 3 4 5" xfId="50876"/>
    <cellStyle name="Percent 9 3 4 5 2" xfId="50877"/>
    <cellStyle name="Percent 9 3 4 5 2 2" xfId="50878"/>
    <cellStyle name="Percent 9 3 4 5 2 3" xfId="50879"/>
    <cellStyle name="Percent 9 3 4 5 3" xfId="50880"/>
    <cellStyle name="Percent 9 3 4 5 4" xfId="50881"/>
    <cellStyle name="Percent 9 3 4 6" xfId="50882"/>
    <cellStyle name="Percent 9 3 4 6 2" xfId="50883"/>
    <cellStyle name="Percent 9 3 4 6 3" xfId="50884"/>
    <cellStyle name="Percent 9 3 4 7" xfId="50885"/>
    <cellStyle name="Percent 9 3 4 8" xfId="50886"/>
    <cellStyle name="Percent 9 3 4_Schs" xfId="50887"/>
    <cellStyle name="Percent 9 3 5" xfId="50888"/>
    <cellStyle name="Percent 9 3 5 2" xfId="50889"/>
    <cellStyle name="Percent 9 3 5 3" xfId="50890"/>
    <cellStyle name="Percent 9 3 5 3 2" xfId="50891"/>
    <cellStyle name="Percent 9 3 5 3 2 2" xfId="50892"/>
    <cellStyle name="Percent 9 3 5 3 2 2 2" xfId="50893"/>
    <cellStyle name="Percent 9 3 5 3 2 2 3" xfId="50894"/>
    <cellStyle name="Percent 9 3 5 3 2 3" xfId="50895"/>
    <cellStyle name="Percent 9 3 5 3 2 4" xfId="50896"/>
    <cellStyle name="Percent 9 3 5 3 3" xfId="50897"/>
    <cellStyle name="Percent 9 3 5 3 3 2" xfId="50898"/>
    <cellStyle name="Percent 9 3 5 3 3 3" xfId="50899"/>
    <cellStyle name="Percent 9 3 5 3 4" xfId="50900"/>
    <cellStyle name="Percent 9 3 5 3 5" xfId="50901"/>
    <cellStyle name="Percent 9 3 5 4" xfId="50902"/>
    <cellStyle name="Percent 9 3 5 4 2" xfId="50903"/>
    <cellStyle name="Percent 9 3 5 4 2 2" xfId="50904"/>
    <cellStyle name="Percent 9 3 5 4 2 3" xfId="50905"/>
    <cellStyle name="Percent 9 3 5 4 3" xfId="50906"/>
    <cellStyle name="Percent 9 3 5 4 4" xfId="50907"/>
    <cellStyle name="Percent 9 3 5 5" xfId="50908"/>
    <cellStyle name="Percent 9 3 5 5 2" xfId="50909"/>
    <cellStyle name="Percent 9 3 5 5 3" xfId="50910"/>
    <cellStyle name="Percent 9 3 5 6" xfId="50911"/>
    <cellStyle name="Percent 9 3 5 7" xfId="50912"/>
    <cellStyle name="Percent 9 3 5_Schs" xfId="50913"/>
    <cellStyle name="Percent 9 3 6" xfId="50914"/>
    <cellStyle name="Percent 9 3 7" xfId="50915"/>
    <cellStyle name="Percent 9 3 7 2" xfId="50916"/>
    <cellStyle name="Percent 9 3 7 2 2" xfId="50917"/>
    <cellStyle name="Percent 9 3 7 2 2 2" xfId="50918"/>
    <cellStyle name="Percent 9 3 7 2 2 3" xfId="50919"/>
    <cellStyle name="Percent 9 3 7 2 3" xfId="50920"/>
    <cellStyle name="Percent 9 3 7 2 4" xfId="50921"/>
    <cellStyle name="Percent 9 3 7 3" xfId="50922"/>
    <cellStyle name="Percent 9 3 7 3 2" xfId="50923"/>
    <cellStyle name="Percent 9 3 7 3 3" xfId="50924"/>
    <cellStyle name="Percent 9 3 7 4" xfId="50925"/>
    <cellStyle name="Percent 9 3 7 5" xfId="50926"/>
    <cellStyle name="Percent 9 3 8" xfId="50927"/>
    <cellStyle name="Percent 9 3 8 2" xfId="50928"/>
    <cellStyle name="Percent 9 3 8 2 2" xfId="50929"/>
    <cellStyle name="Percent 9 3 8 2 3" xfId="50930"/>
    <cellStyle name="Percent 9 3 8 3" xfId="50931"/>
    <cellStyle name="Percent 9 3 8 4" xfId="50932"/>
    <cellStyle name="Percent 9 3 9" xfId="50933"/>
    <cellStyle name="Percent 9 3 9 2" xfId="50934"/>
    <cellStyle name="Percent 9 3 9 3" xfId="50935"/>
    <cellStyle name="Percent 9 3_Schs" xfId="50936"/>
    <cellStyle name="Percent 9 4" xfId="50937"/>
    <cellStyle name="Percent 9 4 10" xfId="50938"/>
    <cellStyle name="Percent 9 4 2" xfId="50939"/>
    <cellStyle name="Percent 9 4 2 2" xfId="50940"/>
    <cellStyle name="Percent 9 4 2 2 2" xfId="50941"/>
    <cellStyle name="Percent 9 4 2 2 2 2" xfId="50942"/>
    <cellStyle name="Percent 9 4 2 2 2 3" xfId="50943"/>
    <cellStyle name="Percent 9 4 2 2 2 3 2" xfId="50944"/>
    <cellStyle name="Percent 9 4 2 2 2 3 2 2" xfId="50945"/>
    <cellStyle name="Percent 9 4 2 2 2 3 2 2 2" xfId="50946"/>
    <cellStyle name="Percent 9 4 2 2 2 3 2 2 3" xfId="50947"/>
    <cellStyle name="Percent 9 4 2 2 2 3 2 3" xfId="50948"/>
    <cellStyle name="Percent 9 4 2 2 2 3 2 4" xfId="50949"/>
    <cellStyle name="Percent 9 4 2 2 2 3 3" xfId="50950"/>
    <cellStyle name="Percent 9 4 2 2 2 3 3 2" xfId="50951"/>
    <cellStyle name="Percent 9 4 2 2 2 3 3 3" xfId="50952"/>
    <cellStyle name="Percent 9 4 2 2 2 3 4" xfId="50953"/>
    <cellStyle name="Percent 9 4 2 2 2 3 5" xfId="50954"/>
    <cellStyle name="Percent 9 4 2 2 2 4" xfId="50955"/>
    <cellStyle name="Percent 9 4 2 2 2 4 2" xfId="50956"/>
    <cellStyle name="Percent 9 4 2 2 2 4 2 2" xfId="50957"/>
    <cellStyle name="Percent 9 4 2 2 2 4 2 3" xfId="50958"/>
    <cellStyle name="Percent 9 4 2 2 2 4 3" xfId="50959"/>
    <cellStyle name="Percent 9 4 2 2 2 4 4" xfId="50960"/>
    <cellStyle name="Percent 9 4 2 2 2 5" xfId="50961"/>
    <cellStyle name="Percent 9 4 2 2 2 5 2" xfId="50962"/>
    <cellStyle name="Percent 9 4 2 2 2 5 3" xfId="50963"/>
    <cellStyle name="Percent 9 4 2 2 2 6" xfId="50964"/>
    <cellStyle name="Percent 9 4 2 2 2 7" xfId="50965"/>
    <cellStyle name="Percent 9 4 2 2 2_Schs" xfId="50966"/>
    <cellStyle name="Percent 9 4 2 2 3" xfId="50967"/>
    <cellStyle name="Percent 9 4 2 2 4" xfId="50968"/>
    <cellStyle name="Percent 9 4 2 2 4 2" xfId="50969"/>
    <cellStyle name="Percent 9 4 2 2 4 2 2" xfId="50970"/>
    <cellStyle name="Percent 9 4 2 2 4 2 2 2" xfId="50971"/>
    <cellStyle name="Percent 9 4 2 2 4 2 2 3" xfId="50972"/>
    <cellStyle name="Percent 9 4 2 2 4 2 3" xfId="50973"/>
    <cellStyle name="Percent 9 4 2 2 4 2 4" xfId="50974"/>
    <cellStyle name="Percent 9 4 2 2 4 3" xfId="50975"/>
    <cellStyle name="Percent 9 4 2 2 4 3 2" xfId="50976"/>
    <cellStyle name="Percent 9 4 2 2 4 3 3" xfId="50977"/>
    <cellStyle name="Percent 9 4 2 2 4 4" xfId="50978"/>
    <cellStyle name="Percent 9 4 2 2 4 5" xfId="50979"/>
    <cellStyle name="Percent 9 4 2 2 5" xfId="50980"/>
    <cellStyle name="Percent 9 4 2 2 5 2" xfId="50981"/>
    <cellStyle name="Percent 9 4 2 2 5 2 2" xfId="50982"/>
    <cellStyle name="Percent 9 4 2 2 5 2 3" xfId="50983"/>
    <cellStyle name="Percent 9 4 2 2 5 3" xfId="50984"/>
    <cellStyle name="Percent 9 4 2 2 5 4" xfId="50985"/>
    <cellStyle name="Percent 9 4 2 2 6" xfId="50986"/>
    <cellStyle name="Percent 9 4 2 2 6 2" xfId="50987"/>
    <cellStyle name="Percent 9 4 2 2 6 3" xfId="50988"/>
    <cellStyle name="Percent 9 4 2 2 7" xfId="50989"/>
    <cellStyle name="Percent 9 4 2 2 8" xfId="50990"/>
    <cellStyle name="Percent 9 4 2 2_Schs" xfId="50991"/>
    <cellStyle name="Percent 9 4 2 3" xfId="50992"/>
    <cellStyle name="Percent 9 4 2 3 2" xfId="50993"/>
    <cellStyle name="Percent 9 4 2 3 3" xfId="50994"/>
    <cellStyle name="Percent 9 4 2 3 3 2" xfId="50995"/>
    <cellStyle name="Percent 9 4 2 3 3 2 2" xfId="50996"/>
    <cellStyle name="Percent 9 4 2 3 3 2 2 2" xfId="50997"/>
    <cellStyle name="Percent 9 4 2 3 3 2 2 3" xfId="50998"/>
    <cellStyle name="Percent 9 4 2 3 3 2 3" xfId="50999"/>
    <cellStyle name="Percent 9 4 2 3 3 2 4" xfId="51000"/>
    <cellStyle name="Percent 9 4 2 3 3 3" xfId="51001"/>
    <cellStyle name="Percent 9 4 2 3 3 3 2" xfId="51002"/>
    <cellStyle name="Percent 9 4 2 3 3 3 3" xfId="51003"/>
    <cellStyle name="Percent 9 4 2 3 3 4" xfId="51004"/>
    <cellStyle name="Percent 9 4 2 3 3 5" xfId="51005"/>
    <cellStyle name="Percent 9 4 2 3 4" xfId="51006"/>
    <cellStyle name="Percent 9 4 2 3 4 2" xfId="51007"/>
    <cellStyle name="Percent 9 4 2 3 4 2 2" xfId="51008"/>
    <cellStyle name="Percent 9 4 2 3 4 2 3" xfId="51009"/>
    <cellStyle name="Percent 9 4 2 3 4 3" xfId="51010"/>
    <cellStyle name="Percent 9 4 2 3 4 4" xfId="51011"/>
    <cellStyle name="Percent 9 4 2 3 5" xfId="51012"/>
    <cellStyle name="Percent 9 4 2 3 5 2" xfId="51013"/>
    <cellStyle name="Percent 9 4 2 3 5 3" xfId="51014"/>
    <cellStyle name="Percent 9 4 2 3 6" xfId="51015"/>
    <cellStyle name="Percent 9 4 2 3 7" xfId="51016"/>
    <cellStyle name="Percent 9 4 2 3_Schs" xfId="51017"/>
    <cellStyle name="Percent 9 4 2 4" xfId="51018"/>
    <cellStyle name="Percent 9 4 2 5" xfId="51019"/>
    <cellStyle name="Percent 9 4 2 5 2" xfId="51020"/>
    <cellStyle name="Percent 9 4 2 5 2 2" xfId="51021"/>
    <cellStyle name="Percent 9 4 2 5 2 2 2" xfId="51022"/>
    <cellStyle name="Percent 9 4 2 5 2 2 3" xfId="51023"/>
    <cellStyle name="Percent 9 4 2 5 2 3" xfId="51024"/>
    <cellStyle name="Percent 9 4 2 5 2 4" xfId="51025"/>
    <cellStyle name="Percent 9 4 2 5 3" xfId="51026"/>
    <cellStyle name="Percent 9 4 2 5 3 2" xfId="51027"/>
    <cellStyle name="Percent 9 4 2 5 3 3" xfId="51028"/>
    <cellStyle name="Percent 9 4 2 5 4" xfId="51029"/>
    <cellStyle name="Percent 9 4 2 5 5" xfId="51030"/>
    <cellStyle name="Percent 9 4 2 6" xfId="51031"/>
    <cellStyle name="Percent 9 4 2 6 2" xfId="51032"/>
    <cellStyle name="Percent 9 4 2 6 2 2" xfId="51033"/>
    <cellStyle name="Percent 9 4 2 6 2 3" xfId="51034"/>
    <cellStyle name="Percent 9 4 2 6 3" xfId="51035"/>
    <cellStyle name="Percent 9 4 2 6 4" xfId="51036"/>
    <cellStyle name="Percent 9 4 2 7" xfId="51037"/>
    <cellStyle name="Percent 9 4 2 7 2" xfId="51038"/>
    <cellStyle name="Percent 9 4 2 7 3" xfId="51039"/>
    <cellStyle name="Percent 9 4 2 8" xfId="51040"/>
    <cellStyle name="Percent 9 4 2 9" xfId="51041"/>
    <cellStyle name="Percent 9 4 2_Schs" xfId="51042"/>
    <cellStyle name="Percent 9 4 3" xfId="51043"/>
    <cellStyle name="Percent 9 4 3 2" xfId="51044"/>
    <cellStyle name="Percent 9 4 3 2 2" xfId="51045"/>
    <cellStyle name="Percent 9 4 3 2 3" xfId="51046"/>
    <cellStyle name="Percent 9 4 3 2 3 2" xfId="51047"/>
    <cellStyle name="Percent 9 4 3 2 3 2 2" xfId="51048"/>
    <cellStyle name="Percent 9 4 3 2 3 2 2 2" xfId="51049"/>
    <cellStyle name="Percent 9 4 3 2 3 2 2 3" xfId="51050"/>
    <cellStyle name="Percent 9 4 3 2 3 2 3" xfId="51051"/>
    <cellStyle name="Percent 9 4 3 2 3 2 4" xfId="51052"/>
    <cellStyle name="Percent 9 4 3 2 3 3" xfId="51053"/>
    <cellStyle name="Percent 9 4 3 2 3 3 2" xfId="51054"/>
    <cellStyle name="Percent 9 4 3 2 3 3 3" xfId="51055"/>
    <cellStyle name="Percent 9 4 3 2 3 4" xfId="51056"/>
    <cellStyle name="Percent 9 4 3 2 3 5" xfId="51057"/>
    <cellStyle name="Percent 9 4 3 2 4" xfId="51058"/>
    <cellStyle name="Percent 9 4 3 2 4 2" xfId="51059"/>
    <cellStyle name="Percent 9 4 3 2 4 2 2" xfId="51060"/>
    <cellStyle name="Percent 9 4 3 2 4 2 3" xfId="51061"/>
    <cellStyle name="Percent 9 4 3 2 4 3" xfId="51062"/>
    <cellStyle name="Percent 9 4 3 2 4 4" xfId="51063"/>
    <cellStyle name="Percent 9 4 3 2 5" xfId="51064"/>
    <cellStyle name="Percent 9 4 3 2 5 2" xfId="51065"/>
    <cellStyle name="Percent 9 4 3 2 5 3" xfId="51066"/>
    <cellStyle name="Percent 9 4 3 2 6" xfId="51067"/>
    <cellStyle name="Percent 9 4 3 2 7" xfId="51068"/>
    <cellStyle name="Percent 9 4 3 2_Schs" xfId="51069"/>
    <cellStyle name="Percent 9 4 3 3" xfId="51070"/>
    <cellStyle name="Percent 9 4 3 4" xfId="51071"/>
    <cellStyle name="Percent 9 4 3 4 2" xfId="51072"/>
    <cellStyle name="Percent 9 4 3 4 2 2" xfId="51073"/>
    <cellStyle name="Percent 9 4 3 4 2 2 2" xfId="51074"/>
    <cellStyle name="Percent 9 4 3 4 2 2 3" xfId="51075"/>
    <cellStyle name="Percent 9 4 3 4 2 3" xfId="51076"/>
    <cellStyle name="Percent 9 4 3 4 2 4" xfId="51077"/>
    <cellStyle name="Percent 9 4 3 4 3" xfId="51078"/>
    <cellStyle name="Percent 9 4 3 4 3 2" xfId="51079"/>
    <cellStyle name="Percent 9 4 3 4 3 3" xfId="51080"/>
    <cellStyle name="Percent 9 4 3 4 4" xfId="51081"/>
    <cellStyle name="Percent 9 4 3 4 5" xfId="51082"/>
    <cellStyle name="Percent 9 4 3 5" xfId="51083"/>
    <cellStyle name="Percent 9 4 3 5 2" xfId="51084"/>
    <cellStyle name="Percent 9 4 3 5 2 2" xfId="51085"/>
    <cellStyle name="Percent 9 4 3 5 2 3" xfId="51086"/>
    <cellStyle name="Percent 9 4 3 5 3" xfId="51087"/>
    <cellStyle name="Percent 9 4 3 5 4" xfId="51088"/>
    <cellStyle name="Percent 9 4 3 6" xfId="51089"/>
    <cellStyle name="Percent 9 4 3 6 2" xfId="51090"/>
    <cellStyle name="Percent 9 4 3 6 3" xfId="51091"/>
    <cellStyle name="Percent 9 4 3 7" xfId="51092"/>
    <cellStyle name="Percent 9 4 3 8" xfId="51093"/>
    <cellStyle name="Percent 9 4 3_Schs" xfId="51094"/>
    <cellStyle name="Percent 9 4 4" xfId="51095"/>
    <cellStyle name="Percent 9 4 4 2" xfId="51096"/>
    <cellStyle name="Percent 9 4 4 3" xfId="51097"/>
    <cellStyle name="Percent 9 4 4 3 2" xfId="51098"/>
    <cellStyle name="Percent 9 4 4 3 2 2" xfId="51099"/>
    <cellStyle name="Percent 9 4 4 3 2 2 2" xfId="51100"/>
    <cellStyle name="Percent 9 4 4 3 2 2 3" xfId="51101"/>
    <cellStyle name="Percent 9 4 4 3 2 3" xfId="51102"/>
    <cellStyle name="Percent 9 4 4 3 2 4" xfId="51103"/>
    <cellStyle name="Percent 9 4 4 3 3" xfId="51104"/>
    <cellStyle name="Percent 9 4 4 3 3 2" xfId="51105"/>
    <cellStyle name="Percent 9 4 4 3 3 3" xfId="51106"/>
    <cellStyle name="Percent 9 4 4 3 4" xfId="51107"/>
    <cellStyle name="Percent 9 4 4 3 5" xfId="51108"/>
    <cellStyle name="Percent 9 4 4 4" xfId="51109"/>
    <cellStyle name="Percent 9 4 4 4 2" xfId="51110"/>
    <cellStyle name="Percent 9 4 4 4 2 2" xfId="51111"/>
    <cellStyle name="Percent 9 4 4 4 2 3" xfId="51112"/>
    <cellStyle name="Percent 9 4 4 4 3" xfId="51113"/>
    <cellStyle name="Percent 9 4 4 4 4" xfId="51114"/>
    <cellStyle name="Percent 9 4 4 5" xfId="51115"/>
    <cellStyle name="Percent 9 4 4 5 2" xfId="51116"/>
    <cellStyle name="Percent 9 4 4 5 3" xfId="51117"/>
    <cellStyle name="Percent 9 4 4 6" xfId="51118"/>
    <cellStyle name="Percent 9 4 4 7" xfId="51119"/>
    <cellStyle name="Percent 9 4 4_Schs" xfId="51120"/>
    <cellStyle name="Percent 9 4 5" xfId="51121"/>
    <cellStyle name="Percent 9 4 6" xfId="51122"/>
    <cellStyle name="Percent 9 4 6 2" xfId="51123"/>
    <cellStyle name="Percent 9 4 6 2 2" xfId="51124"/>
    <cellStyle name="Percent 9 4 6 2 2 2" xfId="51125"/>
    <cellStyle name="Percent 9 4 6 2 2 3" xfId="51126"/>
    <cellStyle name="Percent 9 4 6 2 3" xfId="51127"/>
    <cellStyle name="Percent 9 4 6 2 4" xfId="51128"/>
    <cellStyle name="Percent 9 4 6 3" xfId="51129"/>
    <cellStyle name="Percent 9 4 6 3 2" xfId="51130"/>
    <cellStyle name="Percent 9 4 6 3 3" xfId="51131"/>
    <cellStyle name="Percent 9 4 6 4" xfId="51132"/>
    <cellStyle name="Percent 9 4 6 5" xfId="51133"/>
    <cellStyle name="Percent 9 4 7" xfId="51134"/>
    <cellStyle name="Percent 9 4 7 2" xfId="51135"/>
    <cellStyle name="Percent 9 4 7 2 2" xfId="51136"/>
    <cellStyle name="Percent 9 4 7 2 3" xfId="51137"/>
    <cellStyle name="Percent 9 4 7 3" xfId="51138"/>
    <cellStyle name="Percent 9 4 7 4" xfId="51139"/>
    <cellStyle name="Percent 9 4 8" xfId="51140"/>
    <cellStyle name="Percent 9 4 8 2" xfId="51141"/>
    <cellStyle name="Percent 9 4 8 3" xfId="51142"/>
    <cellStyle name="Percent 9 4 9" xfId="51143"/>
    <cellStyle name="Percent 9 4_Schs" xfId="51144"/>
    <cellStyle name="Percent 9 5" xfId="51145"/>
    <cellStyle name="Percent 9 5 2" xfId="51146"/>
    <cellStyle name="Percent 9 5 2 2" xfId="51147"/>
    <cellStyle name="Percent 9 5 2 2 2" xfId="51148"/>
    <cellStyle name="Percent 9 5 2 2 3" xfId="51149"/>
    <cellStyle name="Percent 9 5 2 2 3 2" xfId="51150"/>
    <cellStyle name="Percent 9 5 2 2 3 2 2" xfId="51151"/>
    <cellStyle name="Percent 9 5 2 2 3 2 2 2" xfId="51152"/>
    <cellStyle name="Percent 9 5 2 2 3 2 2 3" xfId="51153"/>
    <cellStyle name="Percent 9 5 2 2 3 2 3" xfId="51154"/>
    <cellStyle name="Percent 9 5 2 2 3 2 4" xfId="51155"/>
    <cellStyle name="Percent 9 5 2 2 3 3" xfId="51156"/>
    <cellStyle name="Percent 9 5 2 2 3 3 2" xfId="51157"/>
    <cellStyle name="Percent 9 5 2 2 3 3 3" xfId="51158"/>
    <cellStyle name="Percent 9 5 2 2 3 4" xfId="51159"/>
    <cellStyle name="Percent 9 5 2 2 3 5" xfId="51160"/>
    <cellStyle name="Percent 9 5 2 2 4" xfId="51161"/>
    <cellStyle name="Percent 9 5 2 2 4 2" xfId="51162"/>
    <cellStyle name="Percent 9 5 2 2 4 2 2" xfId="51163"/>
    <cellStyle name="Percent 9 5 2 2 4 2 3" xfId="51164"/>
    <cellStyle name="Percent 9 5 2 2 4 3" xfId="51165"/>
    <cellStyle name="Percent 9 5 2 2 4 4" xfId="51166"/>
    <cellStyle name="Percent 9 5 2 2 5" xfId="51167"/>
    <cellStyle name="Percent 9 5 2 2 5 2" xfId="51168"/>
    <cellStyle name="Percent 9 5 2 2 5 3" xfId="51169"/>
    <cellStyle name="Percent 9 5 2 2 6" xfId="51170"/>
    <cellStyle name="Percent 9 5 2 2 7" xfId="51171"/>
    <cellStyle name="Percent 9 5 2 2_Schs" xfId="51172"/>
    <cellStyle name="Percent 9 5 2 3" xfId="51173"/>
    <cellStyle name="Percent 9 5 2 4" xfId="51174"/>
    <cellStyle name="Percent 9 5 2 4 2" xfId="51175"/>
    <cellStyle name="Percent 9 5 2 4 2 2" xfId="51176"/>
    <cellStyle name="Percent 9 5 2 4 2 2 2" xfId="51177"/>
    <cellStyle name="Percent 9 5 2 4 2 2 3" xfId="51178"/>
    <cellStyle name="Percent 9 5 2 4 2 3" xfId="51179"/>
    <cellStyle name="Percent 9 5 2 4 2 4" xfId="51180"/>
    <cellStyle name="Percent 9 5 2 4 3" xfId="51181"/>
    <cellStyle name="Percent 9 5 2 4 3 2" xfId="51182"/>
    <cellStyle name="Percent 9 5 2 4 3 3" xfId="51183"/>
    <cellStyle name="Percent 9 5 2 4 4" xfId="51184"/>
    <cellStyle name="Percent 9 5 2 4 5" xfId="51185"/>
    <cellStyle name="Percent 9 5 2 5" xfId="51186"/>
    <cellStyle name="Percent 9 5 2 5 2" xfId="51187"/>
    <cellStyle name="Percent 9 5 2 5 2 2" xfId="51188"/>
    <cellStyle name="Percent 9 5 2 5 2 3" xfId="51189"/>
    <cellStyle name="Percent 9 5 2 5 3" xfId="51190"/>
    <cellStyle name="Percent 9 5 2 5 4" xfId="51191"/>
    <cellStyle name="Percent 9 5 2 6" xfId="51192"/>
    <cellStyle name="Percent 9 5 2 6 2" xfId="51193"/>
    <cellStyle name="Percent 9 5 2 6 3" xfId="51194"/>
    <cellStyle name="Percent 9 5 2 7" xfId="51195"/>
    <cellStyle name="Percent 9 5 2 8" xfId="51196"/>
    <cellStyle name="Percent 9 5 2_Schs" xfId="51197"/>
    <cellStyle name="Percent 9 5 3" xfId="51198"/>
    <cellStyle name="Percent 9 5 3 2" xfId="51199"/>
    <cellStyle name="Percent 9 5 3 3" xfId="51200"/>
    <cellStyle name="Percent 9 5 3 3 2" xfId="51201"/>
    <cellStyle name="Percent 9 5 3 3 2 2" xfId="51202"/>
    <cellStyle name="Percent 9 5 3 3 2 2 2" xfId="51203"/>
    <cellStyle name="Percent 9 5 3 3 2 2 3" xfId="51204"/>
    <cellStyle name="Percent 9 5 3 3 2 3" xfId="51205"/>
    <cellStyle name="Percent 9 5 3 3 2 4" xfId="51206"/>
    <cellStyle name="Percent 9 5 3 3 3" xfId="51207"/>
    <cellStyle name="Percent 9 5 3 3 3 2" xfId="51208"/>
    <cellStyle name="Percent 9 5 3 3 3 3" xfId="51209"/>
    <cellStyle name="Percent 9 5 3 3 4" xfId="51210"/>
    <cellStyle name="Percent 9 5 3 3 5" xfId="51211"/>
    <cellStyle name="Percent 9 5 3 4" xfId="51212"/>
    <cellStyle name="Percent 9 5 3 4 2" xfId="51213"/>
    <cellStyle name="Percent 9 5 3 4 2 2" xfId="51214"/>
    <cellStyle name="Percent 9 5 3 4 2 3" xfId="51215"/>
    <cellStyle name="Percent 9 5 3 4 3" xfId="51216"/>
    <cellStyle name="Percent 9 5 3 4 4" xfId="51217"/>
    <cellStyle name="Percent 9 5 3 5" xfId="51218"/>
    <cellStyle name="Percent 9 5 3 5 2" xfId="51219"/>
    <cellStyle name="Percent 9 5 3 5 3" xfId="51220"/>
    <cellStyle name="Percent 9 5 3 6" xfId="51221"/>
    <cellStyle name="Percent 9 5 3 7" xfId="51222"/>
    <cellStyle name="Percent 9 5 3_Schs" xfId="51223"/>
    <cellStyle name="Percent 9 5 4" xfId="51224"/>
    <cellStyle name="Percent 9 5 5" xfId="51225"/>
    <cellStyle name="Percent 9 5 5 2" xfId="51226"/>
    <cellStyle name="Percent 9 5 5 2 2" xfId="51227"/>
    <cellStyle name="Percent 9 5 5 2 2 2" xfId="51228"/>
    <cellStyle name="Percent 9 5 5 2 2 3" xfId="51229"/>
    <cellStyle name="Percent 9 5 5 2 3" xfId="51230"/>
    <cellStyle name="Percent 9 5 5 2 4" xfId="51231"/>
    <cellStyle name="Percent 9 5 5 3" xfId="51232"/>
    <cellStyle name="Percent 9 5 5 3 2" xfId="51233"/>
    <cellStyle name="Percent 9 5 5 3 3" xfId="51234"/>
    <cellStyle name="Percent 9 5 5 4" xfId="51235"/>
    <cellStyle name="Percent 9 5 5 5" xfId="51236"/>
    <cellStyle name="Percent 9 5 6" xfId="51237"/>
    <cellStyle name="Percent 9 5 6 2" xfId="51238"/>
    <cellStyle name="Percent 9 5 6 2 2" xfId="51239"/>
    <cellStyle name="Percent 9 5 6 2 3" xfId="51240"/>
    <cellStyle name="Percent 9 5 6 3" xfId="51241"/>
    <cellStyle name="Percent 9 5 6 4" xfId="51242"/>
    <cellStyle name="Percent 9 5 7" xfId="51243"/>
    <cellStyle name="Percent 9 5 7 2" xfId="51244"/>
    <cellStyle name="Percent 9 5 7 3" xfId="51245"/>
    <cellStyle name="Percent 9 5 8" xfId="51246"/>
    <cellStyle name="Percent 9 5 9" xfId="51247"/>
    <cellStyle name="Percent 9 5_Schs" xfId="51248"/>
    <cellStyle name="Percent 9 6" xfId="51249"/>
    <cellStyle name="Percent 9 6 2" xfId="51250"/>
    <cellStyle name="Percent 9 6_Schs" xfId="51251"/>
    <cellStyle name="Percent 9 7" xfId="51252"/>
    <cellStyle name="Percent 9 7 2" xfId="51253"/>
    <cellStyle name="Percent 9 7 2 2" xfId="51254"/>
    <cellStyle name="Percent 9 7 2 3" xfId="51255"/>
    <cellStyle name="Percent 9 7 2 3 2" xfId="51256"/>
    <cellStyle name="Percent 9 7 2 3 2 2" xfId="51257"/>
    <cellStyle name="Percent 9 7 2 3 2 2 2" xfId="51258"/>
    <cellStyle name="Percent 9 7 2 3 2 2 3" xfId="51259"/>
    <cellStyle name="Percent 9 7 2 3 2 3" xfId="51260"/>
    <cellStyle name="Percent 9 7 2 3 2 4" xfId="51261"/>
    <cellStyle name="Percent 9 7 2 3 3" xfId="51262"/>
    <cellStyle name="Percent 9 7 2 3 3 2" xfId="51263"/>
    <cellStyle name="Percent 9 7 2 3 3 3" xfId="51264"/>
    <cellStyle name="Percent 9 7 2 3 4" xfId="51265"/>
    <cellStyle name="Percent 9 7 2 3 5" xfId="51266"/>
    <cellStyle name="Percent 9 7 2 4" xfId="51267"/>
    <cellStyle name="Percent 9 7 2 4 2" xfId="51268"/>
    <cellStyle name="Percent 9 7 2 4 2 2" xfId="51269"/>
    <cellStyle name="Percent 9 7 2 4 2 3" xfId="51270"/>
    <cellStyle name="Percent 9 7 2 4 3" xfId="51271"/>
    <cellStyle name="Percent 9 7 2 4 4" xfId="51272"/>
    <cellStyle name="Percent 9 7 2 5" xfId="51273"/>
    <cellStyle name="Percent 9 7 2 5 2" xfId="51274"/>
    <cellStyle name="Percent 9 7 2 5 3" xfId="51275"/>
    <cellStyle name="Percent 9 7 2 6" xfId="51276"/>
    <cellStyle name="Percent 9 7 2 7" xfId="51277"/>
    <cellStyle name="Percent 9 7 2_Schs" xfId="51278"/>
    <cellStyle name="Percent 9 7 3" xfId="51279"/>
    <cellStyle name="Percent 9 7 4" xfId="51280"/>
    <cellStyle name="Percent 9 7 4 2" xfId="51281"/>
    <cellStyle name="Percent 9 7 4 2 2" xfId="51282"/>
    <cellStyle name="Percent 9 7 4 2 2 2" xfId="51283"/>
    <cellStyle name="Percent 9 7 4 2 2 3" xfId="51284"/>
    <cellStyle name="Percent 9 7 4 2 3" xfId="51285"/>
    <cellStyle name="Percent 9 7 4 2 4" xfId="51286"/>
    <cellStyle name="Percent 9 7 4 3" xfId="51287"/>
    <cellStyle name="Percent 9 7 4 3 2" xfId="51288"/>
    <cellStyle name="Percent 9 7 4 3 3" xfId="51289"/>
    <cellStyle name="Percent 9 7 4 4" xfId="51290"/>
    <cellStyle name="Percent 9 7 4 5" xfId="51291"/>
    <cellStyle name="Percent 9 7 5" xfId="51292"/>
    <cellStyle name="Percent 9 7 5 2" xfId="51293"/>
    <cellStyle name="Percent 9 7 5 2 2" xfId="51294"/>
    <cellStyle name="Percent 9 7 5 2 3" xfId="51295"/>
    <cellStyle name="Percent 9 7 5 3" xfId="51296"/>
    <cellStyle name="Percent 9 7 5 4" xfId="51297"/>
    <cellStyle name="Percent 9 7 6" xfId="51298"/>
    <cellStyle name="Percent 9 7 6 2" xfId="51299"/>
    <cellStyle name="Percent 9 7 6 3" xfId="51300"/>
    <cellStyle name="Percent 9 7 7" xfId="51301"/>
    <cellStyle name="Percent 9 7 8" xfId="51302"/>
    <cellStyle name="Percent 9 7_Schs" xfId="51303"/>
    <cellStyle name="Percent 9 8" xfId="51304"/>
    <cellStyle name="Percent 9 8 2" xfId="51305"/>
    <cellStyle name="Percent 9 8 3" xfId="51306"/>
    <cellStyle name="Percent 9 8 3 2" xfId="51307"/>
    <cellStyle name="Percent 9 8 3 2 2" xfId="51308"/>
    <cellStyle name="Percent 9 8 3 2 2 2" xfId="51309"/>
    <cellStyle name="Percent 9 8 3 2 2 3" xfId="51310"/>
    <cellStyle name="Percent 9 8 3 2 3" xfId="51311"/>
    <cellStyle name="Percent 9 8 3 2 4" xfId="51312"/>
    <cellStyle name="Percent 9 8 3 3" xfId="51313"/>
    <cellStyle name="Percent 9 8 3 3 2" xfId="51314"/>
    <cellStyle name="Percent 9 8 3 3 3" xfId="51315"/>
    <cellStyle name="Percent 9 8 3 4" xfId="51316"/>
    <cellStyle name="Percent 9 8 3 5" xfId="51317"/>
    <cellStyle name="Percent 9 8 4" xfId="51318"/>
    <cellStyle name="Percent 9 8 4 2" xfId="51319"/>
    <cellStyle name="Percent 9 8 4 2 2" xfId="51320"/>
    <cellStyle name="Percent 9 8 4 2 3" xfId="51321"/>
    <cellStyle name="Percent 9 8 4 3" xfId="51322"/>
    <cellStyle name="Percent 9 8 4 4" xfId="51323"/>
    <cellStyle name="Percent 9 8 5" xfId="51324"/>
    <cellStyle name="Percent 9 8 5 2" xfId="51325"/>
    <cellStyle name="Percent 9 8 5 3" xfId="51326"/>
    <cellStyle name="Percent 9 8 6" xfId="51327"/>
    <cellStyle name="Percent 9 8 7" xfId="51328"/>
    <cellStyle name="Percent 9 8_Schs" xfId="51329"/>
    <cellStyle name="Percent 9 9" xfId="51330"/>
    <cellStyle name="Percent 9_Schs" xfId="51331"/>
    <cellStyle name="Premium by broker and UW Year[D08436844FCBCFF6E1486CBD00D87FCC]0c1" xfId="51332"/>
    <cellStyle name="Premium by broker and UW Year[D08436844FCBCFF6E1486CBD00D87FCC]0c1 2" xfId="51333"/>
    <cellStyle name="Premium by broker and UW Year[D08436844FCBCFF6E1486CBD00D87FCC]0c1 2 2" xfId="51334"/>
    <cellStyle name="Premium by broker and UW Year[D08436844FCBCFF6E1486CBD00D87FCC]0c1 2_Schs" xfId="51335"/>
    <cellStyle name="Premium by broker and UW Year[D08436844FCBCFF6E1486CBD00D87FCC]0c1 3" xfId="51336"/>
    <cellStyle name="Premium by broker and UW Year[D08436844FCBCFF6E1486CBD00D87FCC]0c1_Schs" xfId="51337"/>
    <cellStyle name="Premium by broker and UW Year[D08436844FCBCFF6E1486CBD00D87FCC]0c11" xfId="51338"/>
    <cellStyle name="Premium by broker and UW Year[D08436844FCBCFF6E1486CBD00D87FCC]0c11 2" xfId="51339"/>
    <cellStyle name="Premium by broker and UW Year[D08436844FCBCFF6E1486CBD00D87FCC]0c11_Schs" xfId="51340"/>
    <cellStyle name="Premium by broker and UW Year[D08436844FCBCFF6E1486CBD00D87FCC]0c13" xfId="51341"/>
    <cellStyle name="Premium by broker and UW Year[D08436844FCBCFF6E1486CBD00D87FCC]0c13 2" xfId="51342"/>
    <cellStyle name="Premium by broker and UW Year[D08436844FCBCFF6E1486CBD00D87FCC]0c13_Schs" xfId="51343"/>
    <cellStyle name="Premium by broker and UW Year[D08436844FCBCFF6E1486CBD00D87FCC]0c14" xfId="51344"/>
    <cellStyle name="Premium by broker and UW Year[D08436844FCBCFF6E1486CBD00D87FCC]0c14 2" xfId="51345"/>
    <cellStyle name="Premium by broker and UW Year[D08436844FCBCFF6E1486CBD00D87FCC]0c14_Schs" xfId="51346"/>
    <cellStyle name="Premium by broker and UW Year[D08436844FCBCFF6E1486CBD00D87FCC]0c15" xfId="51347"/>
    <cellStyle name="Premium by broker and UW Year[D08436844FCBCFF6E1486CBD00D87FCC]0c15 2" xfId="51348"/>
    <cellStyle name="Premium by broker and UW Year[D08436844FCBCFF6E1486CBD00D87FCC]0c15_Schs" xfId="51349"/>
    <cellStyle name="Premium by broker and UW Year[D08436844FCBCFF6E1486CBD00D87FCC]0c2" xfId="51350"/>
    <cellStyle name="Premium by broker and UW Year[D08436844FCBCFF6E1486CBD00D87FCC]0c2 2" xfId="51351"/>
    <cellStyle name="Premium by broker and UW Year[D08436844FCBCFF6E1486CBD00D87FCC]0c2_Schs" xfId="51352"/>
    <cellStyle name="Premium by broker and UW Year[D08436844FCBCFF6E1486CBD00D87FCC]0c3" xfId="51353"/>
    <cellStyle name="Premium by broker and UW Year[D08436844FCBCFF6E1486CBD00D87FCC]0c3 2" xfId="51354"/>
    <cellStyle name="Premium by broker and UW Year[D08436844FCBCFF6E1486CBD00D87FCC]0c3_Schs" xfId="51355"/>
    <cellStyle name="Premium by broker and UW Year[D08436844FCBCFF6E1486CBD00D87FCC]0c6" xfId="51356"/>
    <cellStyle name="Premium by broker and UW Year[D08436844FCBCFF6E1486CBD00D87FCC]0c6 2" xfId="51357"/>
    <cellStyle name="Premium by broker and UW Year[D08436844FCBCFF6E1486CBD00D87FCC]0c6_Schs" xfId="51358"/>
    <cellStyle name="Premium by broker and UW Year[D08436844FCBCFF6E1486CBD00D87FCC]0c7" xfId="51359"/>
    <cellStyle name="Premium by broker and UW Year[D08436844FCBCFF6E1486CBD00D87FCC]0c7 2" xfId="51360"/>
    <cellStyle name="Premium by broker and UW Year[D08436844FCBCFF6E1486CBD00D87FCC]0c7_Schs" xfId="51361"/>
    <cellStyle name="Procentowy 2" xfId="51362"/>
    <cellStyle name="Procentowy 3" xfId="51363"/>
    <cellStyle name="Procentowy 3 2" xfId="51364"/>
    <cellStyle name="Procentowy 3 2 2" xfId="51365"/>
    <cellStyle name="Procentowy 3 3" xfId="51366"/>
    <cellStyle name="Procentowy 3 3 2" xfId="51367"/>
    <cellStyle name="Procentowy 3_Schs" xfId="51368"/>
    <cellStyle name="Procentowy 4" xfId="51369"/>
    <cellStyle name="Procentowy 5" xfId="51370"/>
    <cellStyle name="Procentowy 5 2" xfId="51371"/>
    <cellStyle name="Procentowy 6" xfId="51372"/>
    <cellStyle name="Procentowy 6 2" xfId="51373"/>
    <cellStyle name="Procentowy 7" xfId="51374"/>
    <cellStyle name="Proportional Summary[20B8CCFC4405091DD97ADBA1027EA047]0c1" xfId="51375"/>
    <cellStyle name="Proportional Summary[20B8CCFC4405091DD97ADBA1027EA047]0c1 2" xfId="51376"/>
    <cellStyle name="Proportional Summary[20B8CCFC4405091DD97ADBA1027EA047]0c1 2 2" xfId="51377"/>
    <cellStyle name="Proportional Summary[20B8CCFC4405091DD97ADBA1027EA047]0c1 2_Schs" xfId="51378"/>
    <cellStyle name="Proportional Summary[20B8CCFC4405091DD97ADBA1027EA047]0c1 3" xfId="51379"/>
    <cellStyle name="Proportional Summary[20B8CCFC4405091DD97ADBA1027EA047]0c1_Schs" xfId="51380"/>
    <cellStyle name="Proportional Summary[20B8CCFC4405091DD97ADBA1027EA047]0c10" xfId="51381"/>
    <cellStyle name="Proportional Summary[20B8CCFC4405091DD97ADBA1027EA047]0c10 2" xfId="51382"/>
    <cellStyle name="Proportional Summary[20B8CCFC4405091DD97ADBA1027EA047]0c10_Schs" xfId="51383"/>
    <cellStyle name="Proportional Summary[20B8CCFC4405091DD97ADBA1027EA047]0c11" xfId="51384"/>
    <cellStyle name="Proportional Summary[20B8CCFC4405091DD97ADBA1027EA047]0c11 2" xfId="51385"/>
    <cellStyle name="Proportional Summary[20B8CCFC4405091DD97ADBA1027EA047]0c11_Schs" xfId="51386"/>
    <cellStyle name="Proportional Summary[20B8CCFC4405091DD97ADBA1027EA047]0c14" xfId="51387"/>
    <cellStyle name="Proportional Summary[20B8CCFC4405091DD97ADBA1027EA047]0c14 2" xfId="51388"/>
    <cellStyle name="Proportional Summary[20B8CCFC4405091DD97ADBA1027EA047]0c14_Schs" xfId="51389"/>
    <cellStyle name="Proportional Summary[20B8CCFC4405091DD97ADBA1027EA047]0c15" xfId="51390"/>
    <cellStyle name="Proportional Summary[20B8CCFC4405091DD97ADBA1027EA047]0c15 2" xfId="51391"/>
    <cellStyle name="Proportional Summary[20B8CCFC4405091DD97ADBA1027EA047]0c15_Schs" xfId="51392"/>
    <cellStyle name="Proportional Summary[20B8CCFC4405091DD97ADBA1027EA047]0c16" xfId="51393"/>
    <cellStyle name="Proportional Summary[20B8CCFC4405091DD97ADBA1027EA047]0c16 2" xfId="51394"/>
    <cellStyle name="Proportional Summary[20B8CCFC4405091DD97ADBA1027EA047]0c16_Schs" xfId="51395"/>
    <cellStyle name="Proportional Summary[20B8CCFC4405091DD97ADBA1027EA047]0c17" xfId="51396"/>
    <cellStyle name="Proportional Summary[20B8CCFC4405091DD97ADBA1027EA047]0c17 2" xfId="51397"/>
    <cellStyle name="Proportional Summary[20B8CCFC4405091DD97ADBA1027EA047]0c17_Schs" xfId="51398"/>
    <cellStyle name="Proportional Summary[20B8CCFC4405091DD97ADBA1027EA047]0c2" xfId="51399"/>
    <cellStyle name="Proportional Summary[20B8CCFC4405091DD97ADBA1027EA047]0c2 2" xfId="51400"/>
    <cellStyle name="Proportional Summary[20B8CCFC4405091DD97ADBA1027EA047]0c2_Schs" xfId="51401"/>
    <cellStyle name="Proportional Summary[20B8CCFC4405091DD97ADBA1027EA047]0c3" xfId="51402"/>
    <cellStyle name="Proportional Summary[20B8CCFC4405091DD97ADBA1027EA047]0c3 2" xfId="51403"/>
    <cellStyle name="Proportional Summary[20B8CCFC4405091DD97ADBA1027EA047]0c3_Schs" xfId="51404"/>
    <cellStyle name="Proportional Summary[20B8CCFC4405091DD97ADBA1027EA047]0c7" xfId="51405"/>
    <cellStyle name="Proportional Summary[20B8CCFC4405091DD97ADBA1027EA047]0c7 2" xfId="51406"/>
    <cellStyle name="Proportional Summary[20B8CCFC4405091DD97ADBA1027EA047]0c7_Schs" xfId="51407"/>
    <cellStyle name="Proportional Summary[20B8CCFC4405091DD97ADBA1027EA047]0c9" xfId="51408"/>
    <cellStyle name="Proportional Summary[20B8CCFC4405091DD97ADBA1027EA047]0c9 2" xfId="51409"/>
    <cellStyle name="Proportional Summary[20B8CCFC4405091DD97ADBA1027EA047]0c9_Schs" xfId="51410"/>
    <cellStyle name="Proportional Summary[20B8CCFC4405091DD97ADBA1027EA047]1c1" xfId="51411"/>
    <cellStyle name="Proportional Summary[20B8CCFC4405091DD97ADBA1027EA047]1c1 2" xfId="51412"/>
    <cellStyle name="Proportional Summary[20B8CCFC4405091DD97ADBA1027EA047]1c1 2 2" xfId="51413"/>
    <cellStyle name="Proportional Summary[20B8CCFC4405091DD97ADBA1027EA047]1c1 2_Schs" xfId="51414"/>
    <cellStyle name="Proportional Summary[20B8CCFC4405091DD97ADBA1027EA047]1c1 3" xfId="51415"/>
    <cellStyle name="Proportional Summary[20B8CCFC4405091DD97ADBA1027EA047]1c1_Schs" xfId="51416"/>
    <cellStyle name="Proportional Summary[20B8CCFC4405091DD97ADBA1027EA047]1c10" xfId="51417"/>
    <cellStyle name="Proportional Summary[20B8CCFC4405091DD97ADBA1027EA047]1c10 2" xfId="51418"/>
    <cellStyle name="Proportional Summary[20B8CCFC4405091DD97ADBA1027EA047]1c10_Schs" xfId="51419"/>
    <cellStyle name="Proportional Summary[20B8CCFC4405091DD97ADBA1027EA047]1c11" xfId="51420"/>
    <cellStyle name="Proportional Summary[20B8CCFC4405091DD97ADBA1027EA047]1c11 2" xfId="51421"/>
    <cellStyle name="Proportional Summary[20B8CCFC4405091DD97ADBA1027EA047]1c11_Schs" xfId="51422"/>
    <cellStyle name="Proportional Summary[20B8CCFC4405091DD97ADBA1027EA047]1c14" xfId="51423"/>
    <cellStyle name="Proportional Summary[20B8CCFC4405091DD97ADBA1027EA047]1c14 2" xfId="51424"/>
    <cellStyle name="Proportional Summary[20B8CCFC4405091DD97ADBA1027EA047]1c14_Schs" xfId="51425"/>
    <cellStyle name="Proportional Summary[20B8CCFC4405091DD97ADBA1027EA047]1c15" xfId="51426"/>
    <cellStyle name="Proportional Summary[20B8CCFC4405091DD97ADBA1027EA047]1c15 2" xfId="51427"/>
    <cellStyle name="Proportional Summary[20B8CCFC4405091DD97ADBA1027EA047]1c15_Schs" xfId="51428"/>
    <cellStyle name="Proportional Summary[20B8CCFC4405091DD97ADBA1027EA047]1c16" xfId="51429"/>
    <cellStyle name="Proportional Summary[20B8CCFC4405091DD97ADBA1027EA047]1c16 2" xfId="51430"/>
    <cellStyle name="Proportional Summary[20B8CCFC4405091DD97ADBA1027EA047]1c16_Schs" xfId="51431"/>
    <cellStyle name="Proportional Summary[20B8CCFC4405091DD97ADBA1027EA047]1c17" xfId="51432"/>
    <cellStyle name="Proportional Summary[20B8CCFC4405091DD97ADBA1027EA047]1c17 2" xfId="51433"/>
    <cellStyle name="Proportional Summary[20B8CCFC4405091DD97ADBA1027EA047]1c17_Schs" xfId="51434"/>
    <cellStyle name="Proportional Summary[20B8CCFC4405091DD97ADBA1027EA047]1c2" xfId="51435"/>
    <cellStyle name="Proportional Summary[20B8CCFC4405091DD97ADBA1027EA047]1c2 2" xfId="51436"/>
    <cellStyle name="Proportional Summary[20B8CCFC4405091DD97ADBA1027EA047]1c2_Schs" xfId="51437"/>
    <cellStyle name="Proportional Summary[20B8CCFC4405091DD97ADBA1027EA047]1c3" xfId="51438"/>
    <cellStyle name="Proportional Summary[20B8CCFC4405091DD97ADBA1027EA047]1c3 2" xfId="51439"/>
    <cellStyle name="Proportional Summary[20B8CCFC4405091DD97ADBA1027EA047]1c3_Schs" xfId="51440"/>
    <cellStyle name="Proportional Summary[20B8CCFC4405091DD97ADBA1027EA047]1c7" xfId="51441"/>
    <cellStyle name="Proportional Summary[20B8CCFC4405091DD97ADBA1027EA047]1c7 2" xfId="51442"/>
    <cellStyle name="Proportional Summary[20B8CCFC4405091DD97ADBA1027EA047]1c7_Schs" xfId="51443"/>
    <cellStyle name="Proportional Summary[20B8CCFC4405091DD97ADBA1027EA047]1c9" xfId="51444"/>
    <cellStyle name="Proportional Summary[20B8CCFC4405091DD97ADBA1027EA047]1c9 2" xfId="51445"/>
    <cellStyle name="Proportional Summary[20B8CCFC4405091DD97ADBA1027EA047]1c9_Schs" xfId="51446"/>
    <cellStyle name="Proportional Summary[20B8CCFC4405091DD97ADBA1027EA047]2c1" xfId="51447"/>
    <cellStyle name="Proportional Summary[20B8CCFC4405091DD97ADBA1027EA047]2c1 2" xfId="51448"/>
    <cellStyle name="Proportional Summary[20B8CCFC4405091DD97ADBA1027EA047]2c1 2 2" xfId="51449"/>
    <cellStyle name="Proportional Summary[20B8CCFC4405091DD97ADBA1027EA047]2c1 2_Schs" xfId="51450"/>
    <cellStyle name="Proportional Summary[20B8CCFC4405091DD97ADBA1027EA047]2c1 3" xfId="51451"/>
    <cellStyle name="Proportional Summary[20B8CCFC4405091DD97ADBA1027EA047]2c1_Schs" xfId="51452"/>
    <cellStyle name="Proportional Summary[20B8CCFC4405091DD97ADBA1027EA047]2c10" xfId="51453"/>
    <cellStyle name="Proportional Summary[20B8CCFC4405091DD97ADBA1027EA047]2c10 2" xfId="51454"/>
    <cellStyle name="Proportional Summary[20B8CCFC4405091DD97ADBA1027EA047]2c10_Schs" xfId="51455"/>
    <cellStyle name="Proportional Summary[20B8CCFC4405091DD97ADBA1027EA047]2c11" xfId="51456"/>
    <cellStyle name="Proportional Summary[20B8CCFC4405091DD97ADBA1027EA047]2c11 2" xfId="51457"/>
    <cellStyle name="Proportional Summary[20B8CCFC4405091DD97ADBA1027EA047]2c11_Schs" xfId="51458"/>
    <cellStyle name="Proportional Summary[20B8CCFC4405091DD97ADBA1027EA047]2c14" xfId="51459"/>
    <cellStyle name="Proportional Summary[20B8CCFC4405091DD97ADBA1027EA047]2c14 2" xfId="51460"/>
    <cellStyle name="Proportional Summary[20B8CCFC4405091DD97ADBA1027EA047]2c14_Schs" xfId="51461"/>
    <cellStyle name="Proportional Summary[20B8CCFC4405091DD97ADBA1027EA047]2c15" xfId="51462"/>
    <cellStyle name="Proportional Summary[20B8CCFC4405091DD97ADBA1027EA047]2c15 2" xfId="51463"/>
    <cellStyle name="Proportional Summary[20B8CCFC4405091DD97ADBA1027EA047]2c15_Schs" xfId="51464"/>
    <cellStyle name="Proportional Summary[20B8CCFC4405091DD97ADBA1027EA047]2c16" xfId="51465"/>
    <cellStyle name="Proportional Summary[20B8CCFC4405091DD97ADBA1027EA047]2c16 2" xfId="51466"/>
    <cellStyle name="Proportional Summary[20B8CCFC4405091DD97ADBA1027EA047]2c16_Schs" xfId="51467"/>
    <cellStyle name="Proportional Summary[20B8CCFC4405091DD97ADBA1027EA047]2c17" xfId="51468"/>
    <cellStyle name="Proportional Summary[20B8CCFC4405091DD97ADBA1027EA047]2c17 2" xfId="51469"/>
    <cellStyle name="Proportional Summary[20B8CCFC4405091DD97ADBA1027EA047]2c17_Schs" xfId="51470"/>
    <cellStyle name="Proportional Summary[20B8CCFC4405091DD97ADBA1027EA047]2c2" xfId="51471"/>
    <cellStyle name="Proportional Summary[20B8CCFC4405091DD97ADBA1027EA047]2c2 2" xfId="51472"/>
    <cellStyle name="Proportional Summary[20B8CCFC4405091DD97ADBA1027EA047]2c2_Schs" xfId="51473"/>
    <cellStyle name="Proportional Summary[20B8CCFC4405091DD97ADBA1027EA047]2c3" xfId="51474"/>
    <cellStyle name="Proportional Summary[20B8CCFC4405091DD97ADBA1027EA047]2c3 2" xfId="51475"/>
    <cellStyle name="Proportional Summary[20B8CCFC4405091DD97ADBA1027EA047]2c3_Schs" xfId="51476"/>
    <cellStyle name="Proportional Summary[20B8CCFC4405091DD97ADBA1027EA047]2c7" xfId="51477"/>
    <cellStyle name="Proportional Summary[20B8CCFC4405091DD97ADBA1027EA047]2c7 2" xfId="51478"/>
    <cellStyle name="Proportional Summary[20B8CCFC4405091DD97ADBA1027EA047]2c7_Schs" xfId="51479"/>
    <cellStyle name="Proportional Summary[20B8CCFC4405091DD97ADBA1027EA047]2c9" xfId="51480"/>
    <cellStyle name="Proportional Summary[20B8CCFC4405091DD97ADBA1027EA047]2c9 2" xfId="51481"/>
    <cellStyle name="Proportional Summary[20B8CCFC4405091DD97ADBA1027EA047]2c9_Schs" xfId="51482"/>
    <cellStyle name="RevList" xfId="51483"/>
    <cellStyle name="RevList 10" xfId="51484"/>
    <cellStyle name="RevList 10 2" xfId="51485"/>
    <cellStyle name="RevList 10_Schs" xfId="51486"/>
    <cellStyle name="RevList 11" xfId="51487"/>
    <cellStyle name="RevList 11 2" xfId="51488"/>
    <cellStyle name="RevList 12" xfId="51489"/>
    <cellStyle name="RevList 13" xfId="51490"/>
    <cellStyle name="RevList 14" xfId="51491"/>
    <cellStyle name="RevList 15" xfId="51492"/>
    <cellStyle name="RevList 2" xfId="51493"/>
    <cellStyle name="RevList 2 2" xfId="51494"/>
    <cellStyle name="RevList 2 2 2" xfId="51495"/>
    <cellStyle name="RevList 2 2_Schs" xfId="51496"/>
    <cellStyle name="RevList 2 3" xfId="51497"/>
    <cellStyle name="RevList 2_Schs" xfId="51498"/>
    <cellStyle name="RevList 3" xfId="51499"/>
    <cellStyle name="RevList 3 2" xfId="51500"/>
    <cellStyle name="RevList 3 3" xfId="51501"/>
    <cellStyle name="RevList 3_Schs" xfId="51502"/>
    <cellStyle name="RevList 4" xfId="51503"/>
    <cellStyle name="RevList 4 2" xfId="51504"/>
    <cellStyle name="RevList 4_Schs" xfId="51505"/>
    <cellStyle name="RevList 5" xfId="51506"/>
    <cellStyle name="RevList 5 2" xfId="51507"/>
    <cellStyle name="RevList 5_Schs" xfId="51508"/>
    <cellStyle name="RevList 6" xfId="51509"/>
    <cellStyle name="RevList 6 2" xfId="51510"/>
    <cellStyle name="RevList 6_Schs" xfId="51511"/>
    <cellStyle name="RevList 7" xfId="51512"/>
    <cellStyle name="RevList 7 2" xfId="51513"/>
    <cellStyle name="RevList 7_Schs" xfId="51514"/>
    <cellStyle name="RevList 8" xfId="51515"/>
    <cellStyle name="RevList 8 2" xfId="51516"/>
    <cellStyle name="RevList 8_Schs" xfId="51517"/>
    <cellStyle name="RevList 9" xfId="51518"/>
    <cellStyle name="RevList 9 2" xfId="51519"/>
    <cellStyle name="RevList 9_Schs" xfId="51520"/>
    <cellStyle name="RevList_Schs" xfId="51521"/>
    <cellStyle name="S2000 Contracts for Coda[5E24B8D147A7899A4C9B3A8708535CEB]0c1" xfId="51522"/>
    <cellStyle name="S2000 Contracts for Coda[5E24B8D147A7899A4C9B3A8708535CEB]0c1 2" xfId="51523"/>
    <cellStyle name="S2000 Contracts for Coda[5E24B8D147A7899A4C9B3A8708535CEB]0c1 2 2" xfId="51524"/>
    <cellStyle name="S2000 Contracts for Coda[5E24B8D147A7899A4C9B3A8708535CEB]0c1 2_Schs" xfId="51525"/>
    <cellStyle name="S2000 Contracts for Coda[5E24B8D147A7899A4C9B3A8708535CEB]0c1 3" xfId="51526"/>
    <cellStyle name="S2000 Contracts for Coda[5E24B8D147A7899A4C9B3A8708535CEB]0c1_Schs" xfId="51527"/>
    <cellStyle name="S2000 Contracts for Coda[5E24B8D147A7899A4C9B3A8708535CEB]0c2" xfId="51528"/>
    <cellStyle name="S2000 Contracts for Coda[5E24B8D147A7899A4C9B3A8708535CEB]0c2 2" xfId="51529"/>
    <cellStyle name="S2000 Contracts for Coda[5E24B8D147A7899A4C9B3A8708535CEB]0c2_Schs" xfId="51530"/>
    <cellStyle name="S2000 Contracts for Coda[5E24B8D147A7899A4C9B3A8708535CEB]0c3" xfId="51531"/>
    <cellStyle name="S2000 Contracts for Coda[5E24B8D147A7899A4C9B3A8708535CEB]0c3 2" xfId="51532"/>
    <cellStyle name="S2000 Contracts for Coda[5E24B8D147A7899A4C9B3A8708535CEB]0c3_Schs" xfId="51533"/>
    <cellStyle name="S2000 Contracts for Coda[5E24B8D147A7899A4C9B3A8708535CEB]0c6" xfId="51534"/>
    <cellStyle name="S2000 Contracts for Coda[5E24B8D147A7899A4C9B3A8708535CEB]0c6 2" xfId="51535"/>
    <cellStyle name="S2000 Contracts for Coda[5E24B8D147A7899A4C9B3A8708535CEB]0c6_Schs" xfId="51536"/>
    <cellStyle name="S2000 Contracts for Coda[5E24B8D147A7899A4C9B3A8708535CEB]0c7" xfId="51537"/>
    <cellStyle name="S2000 Contracts for Coda[5E24B8D147A7899A4C9B3A8708535CEB]0c7 2" xfId="51538"/>
    <cellStyle name="S2000 Contracts for Coda[5E24B8D147A7899A4C9B3A8708535CEB]0c7_Schs" xfId="51539"/>
    <cellStyle name="S2000 Contracts for Coda[5E24B8D147A7899A4C9B3A8708535CEB]1c1" xfId="51540"/>
    <cellStyle name="S2000 Contracts for Coda[5E24B8D147A7899A4C9B3A8708535CEB]1c1 2" xfId="51541"/>
    <cellStyle name="S2000 Contracts for Coda[5E24B8D147A7899A4C9B3A8708535CEB]1c1 2 2" xfId="51542"/>
    <cellStyle name="S2000 Contracts for Coda[5E24B8D147A7899A4C9B3A8708535CEB]1c1 2_Schs" xfId="51543"/>
    <cellStyle name="S2000 Contracts for Coda[5E24B8D147A7899A4C9B3A8708535CEB]1c1 3" xfId="51544"/>
    <cellStyle name="S2000 Contracts for Coda[5E24B8D147A7899A4C9B3A8708535CEB]1c1_Schs" xfId="51545"/>
    <cellStyle name="S2000 Contracts for Coda[5E24B8D147A7899A4C9B3A8708535CEB]1c2" xfId="51546"/>
    <cellStyle name="S2000 Contracts for Coda[5E24B8D147A7899A4C9B3A8708535CEB]1c2 2" xfId="51547"/>
    <cellStyle name="S2000 Contracts for Coda[5E24B8D147A7899A4C9B3A8708535CEB]1c2_Schs" xfId="51548"/>
    <cellStyle name="S2000 Contracts for Coda[5E24B8D147A7899A4C9B3A8708535CEB]1c3" xfId="51549"/>
    <cellStyle name="S2000 Contracts for Coda[5E24B8D147A7899A4C9B3A8708535CEB]1c3 2" xfId="51550"/>
    <cellStyle name="S2000 Contracts for Coda[5E24B8D147A7899A4C9B3A8708535CEB]1c3_Schs" xfId="51551"/>
    <cellStyle name="S2000 Contracts for Coda[5E24B8D147A7899A4C9B3A8708535CEB]1c6" xfId="51552"/>
    <cellStyle name="S2000 Contracts for Coda[5E24B8D147A7899A4C9B3A8708535CEB]1c6 2" xfId="51553"/>
    <cellStyle name="S2000 Contracts for Coda[5E24B8D147A7899A4C9B3A8708535CEB]1c6_Schs" xfId="51554"/>
    <cellStyle name="S2000 Contracts for Coda[5E24B8D147A7899A4C9B3A8708535CEB]1c7" xfId="51555"/>
    <cellStyle name="S2000 Contracts for Coda[5E24B8D147A7899A4C9B3A8708535CEB]1c7 2" xfId="51556"/>
    <cellStyle name="S2000 Contracts for Coda[5E24B8D147A7899A4C9B3A8708535CEB]1c7_Schs" xfId="51557"/>
    <cellStyle name="Section 10 - Deferred Acquisition Costs Direct[C73DE18B47E2DAFC67AB9A8040E8FD70]0c1" xfId="51558"/>
    <cellStyle name="Section 10 - Deferred Acquisition Costs Direct[C73DE18B47E2DAFC67AB9A8040E8FD70]0c1 2" xfId="51559"/>
    <cellStyle name="Section 10 - Deferred Acquisition Costs Direct[C73DE18B47E2DAFC67AB9A8040E8FD70]0c1 2 2" xfId="51560"/>
    <cellStyle name="Section 10 - Deferred Acquisition Costs Direct[C73DE18B47E2DAFC67AB9A8040E8FD70]0c1 2_Schs" xfId="51561"/>
    <cellStyle name="Section 10 - Deferred Acquisition Costs Direct[C73DE18B47E2DAFC67AB9A8040E8FD70]0c1 3" xfId="51562"/>
    <cellStyle name="Section 10 - Deferred Acquisition Costs Direct[C73DE18B47E2DAFC67AB9A8040E8FD70]0c1_Schs" xfId="51563"/>
    <cellStyle name="Section 10 - Deferred Acquisition Costs Direct[C73DE18B47E2DAFC67AB9A8040E8FD70]0c11" xfId="51564"/>
    <cellStyle name="Section 10 - Deferred Acquisition Costs Direct[C73DE18B47E2DAFC67AB9A8040E8FD70]0c11 2" xfId="51565"/>
    <cellStyle name="Section 10 - Deferred Acquisition Costs Direct[C73DE18B47E2DAFC67AB9A8040E8FD70]0c11_Schs" xfId="51566"/>
    <cellStyle name="Section 10 - Deferred Acquisition Costs Direct[C73DE18B47E2DAFC67AB9A8040E8FD70]0c13" xfId="51567"/>
    <cellStyle name="Section 10 - Deferred Acquisition Costs Direct[C73DE18B47E2DAFC67AB9A8040E8FD70]0c13 2" xfId="51568"/>
    <cellStyle name="Section 10 - Deferred Acquisition Costs Direct[C73DE18B47E2DAFC67AB9A8040E8FD70]0c13_Schs" xfId="51569"/>
    <cellStyle name="Section 10 - Deferred Acquisition Costs Direct[C73DE18B47E2DAFC67AB9A8040E8FD70]0c14" xfId="51570"/>
    <cellStyle name="Section 10 - Deferred Acquisition Costs Direct[C73DE18B47E2DAFC67AB9A8040E8FD70]0c14 2" xfId="51571"/>
    <cellStyle name="Section 10 - Deferred Acquisition Costs Direct[C73DE18B47E2DAFC67AB9A8040E8FD70]0c14_Schs" xfId="51572"/>
    <cellStyle name="Section 10 - Deferred Acquisition Costs Direct[C73DE18B47E2DAFC67AB9A8040E8FD70]0c15" xfId="51573"/>
    <cellStyle name="Section 10 - Deferred Acquisition Costs Direct[C73DE18B47E2DAFC67AB9A8040E8FD70]0c15 2" xfId="51574"/>
    <cellStyle name="Section 10 - Deferred Acquisition Costs Direct[C73DE18B47E2DAFC67AB9A8040E8FD70]0c15_Schs" xfId="51575"/>
    <cellStyle name="Section 10 - Deferred Acquisition Costs Direct[C73DE18B47E2DAFC67AB9A8040E8FD70]0c2" xfId="51576"/>
    <cellStyle name="Section 10 - Deferred Acquisition Costs Direct[C73DE18B47E2DAFC67AB9A8040E8FD70]0c2 2" xfId="51577"/>
    <cellStyle name="Section 10 - Deferred Acquisition Costs Direct[C73DE18B47E2DAFC67AB9A8040E8FD70]0c2_Schs" xfId="51578"/>
    <cellStyle name="Section 10 - Deferred Acquisition Costs Direct[C73DE18B47E2DAFC67AB9A8040E8FD70]0c3" xfId="51579"/>
    <cellStyle name="Section 10 - Deferred Acquisition Costs Direct[C73DE18B47E2DAFC67AB9A8040E8FD70]0c3 2" xfId="51580"/>
    <cellStyle name="Section 10 - Deferred Acquisition Costs Direct[C73DE18B47E2DAFC67AB9A8040E8FD70]0c3_Schs" xfId="51581"/>
    <cellStyle name="Section 10 - Deferred Acquisition Costs Direct[C73DE18B47E2DAFC67AB9A8040E8FD70]0c6" xfId="51582"/>
    <cellStyle name="Section 10 - Deferred Acquisition Costs Direct[C73DE18B47E2DAFC67AB9A8040E8FD70]0c6 2" xfId="51583"/>
    <cellStyle name="Section 10 - Deferred Acquisition Costs Direct[C73DE18B47E2DAFC67AB9A8040E8FD70]0c6_Schs" xfId="51584"/>
    <cellStyle name="Section 10 - Deferred Acquisition Costs Direct[C73DE18B47E2DAFC67AB9A8040E8FD70]0c7" xfId="51585"/>
    <cellStyle name="Section 10 - Deferred Acquisition Costs Direct[C73DE18B47E2DAFC67AB9A8040E8FD70]0c7 2" xfId="51586"/>
    <cellStyle name="Section 10 - Deferred Acquisition Costs Direct[C73DE18B47E2DAFC67AB9A8040E8FD70]0c7_Schs" xfId="51587"/>
    <cellStyle name="Section 10 - Deferred Acquisition Costs Intercompany[252E6142402EB0937452B4B1D51922FA]0c1" xfId="51588"/>
    <cellStyle name="Section 10 - Deferred Acquisition Costs Intercompany[252E6142402EB0937452B4B1D51922FA]0c1 2" xfId="51589"/>
    <cellStyle name="Section 10 - Deferred Acquisition Costs Intercompany[252E6142402EB0937452B4B1D51922FA]0c1 2 2" xfId="51590"/>
    <cellStyle name="Section 10 - Deferred Acquisition Costs Intercompany[252E6142402EB0937452B4B1D51922FA]0c1 2_Schs" xfId="51591"/>
    <cellStyle name="Section 10 - Deferred Acquisition Costs Intercompany[252E6142402EB0937452B4B1D51922FA]0c1 3" xfId="51592"/>
    <cellStyle name="Section 10 - Deferred Acquisition Costs Intercompany[252E6142402EB0937452B4B1D51922FA]0c1_Schs" xfId="51593"/>
    <cellStyle name="Section 10 - Deferred Acquisition Costs Intercompany[252E6142402EB0937452B4B1D51922FA]0c11" xfId="51594"/>
    <cellStyle name="Section 10 - Deferred Acquisition Costs Intercompany[252E6142402EB0937452B4B1D51922FA]0c11 2" xfId="51595"/>
    <cellStyle name="Section 10 - Deferred Acquisition Costs Intercompany[252E6142402EB0937452B4B1D51922FA]0c11_Schs" xfId="51596"/>
    <cellStyle name="Section 10 - Deferred Acquisition Costs Intercompany[252E6142402EB0937452B4B1D51922FA]0c13" xfId="51597"/>
    <cellStyle name="Section 10 - Deferred Acquisition Costs Intercompany[252E6142402EB0937452B4B1D51922FA]0c13 2" xfId="51598"/>
    <cellStyle name="Section 10 - Deferred Acquisition Costs Intercompany[252E6142402EB0937452B4B1D51922FA]0c13_Schs" xfId="51599"/>
    <cellStyle name="Section 10 - Deferred Acquisition Costs Intercompany[252E6142402EB0937452B4B1D51922FA]0c14" xfId="51600"/>
    <cellStyle name="Section 10 - Deferred Acquisition Costs Intercompany[252E6142402EB0937452B4B1D51922FA]0c14 2" xfId="51601"/>
    <cellStyle name="Section 10 - Deferred Acquisition Costs Intercompany[252E6142402EB0937452B4B1D51922FA]0c14_Schs" xfId="51602"/>
    <cellStyle name="Section 10 - Deferred Acquisition Costs Intercompany[252E6142402EB0937452B4B1D51922FA]0c15" xfId="51603"/>
    <cellStyle name="Section 10 - Deferred Acquisition Costs Intercompany[252E6142402EB0937452B4B1D51922FA]0c15 2" xfId="51604"/>
    <cellStyle name="Section 10 - Deferred Acquisition Costs Intercompany[252E6142402EB0937452B4B1D51922FA]0c15_Schs" xfId="51605"/>
    <cellStyle name="Section 10 - Deferred Acquisition Costs Intercompany[252E6142402EB0937452B4B1D51922FA]0c2" xfId="51606"/>
    <cellStyle name="Section 10 - Deferred Acquisition Costs Intercompany[252E6142402EB0937452B4B1D51922FA]0c2 2" xfId="51607"/>
    <cellStyle name="Section 10 - Deferred Acquisition Costs Intercompany[252E6142402EB0937452B4B1D51922FA]0c2_Schs" xfId="51608"/>
    <cellStyle name="Section 10 - Deferred Acquisition Costs Intercompany[252E6142402EB0937452B4B1D51922FA]0c3" xfId="51609"/>
    <cellStyle name="Section 10 - Deferred Acquisition Costs Intercompany[252E6142402EB0937452B4B1D51922FA]0c3 2" xfId="51610"/>
    <cellStyle name="Section 10 - Deferred Acquisition Costs Intercompany[252E6142402EB0937452B4B1D51922FA]0c3_Schs" xfId="51611"/>
    <cellStyle name="Section 10 - Deferred Acquisition Costs Intercompany[252E6142402EB0937452B4B1D51922FA]0c6" xfId="51612"/>
    <cellStyle name="Section 10 - Deferred Acquisition Costs Intercompany[252E6142402EB0937452B4B1D51922FA]0c6 2" xfId="51613"/>
    <cellStyle name="Section 10 - Deferred Acquisition Costs Intercompany[252E6142402EB0937452B4B1D51922FA]0c6_Schs" xfId="51614"/>
    <cellStyle name="Section 10 - Deferred Acquisition Costs Intercompany[252E6142402EB0937452B4B1D51922FA]0c7" xfId="51615"/>
    <cellStyle name="Section 10 - Deferred Acquisition Costs Intercompany[252E6142402EB0937452B4B1D51922FA]0c7 2" xfId="51616"/>
    <cellStyle name="Section 10 - Deferred Acquisition Costs Intercompany[252E6142402EB0937452B4B1D51922FA]0c7_Schs" xfId="51617"/>
    <cellStyle name="Section 12 -  Unearned Premium Intercompany[6DCC46CD420B4930911BF78AEFD88AC2]0c1" xfId="51618"/>
    <cellStyle name="Section 12 -  Unearned Premium Intercompany[6DCC46CD420B4930911BF78AEFD88AC2]0c1 2" xfId="51619"/>
    <cellStyle name="Section 12 -  Unearned Premium Intercompany[6DCC46CD420B4930911BF78AEFD88AC2]0c1 2 2" xfId="51620"/>
    <cellStyle name="Section 12 -  Unearned Premium Intercompany[6DCC46CD420B4930911BF78AEFD88AC2]0c1 2_Schs" xfId="51621"/>
    <cellStyle name="Section 12 -  Unearned Premium Intercompany[6DCC46CD420B4930911BF78AEFD88AC2]0c1 3" xfId="51622"/>
    <cellStyle name="Section 12 -  Unearned Premium Intercompany[6DCC46CD420B4930911BF78AEFD88AC2]0c1_Schs" xfId="51623"/>
    <cellStyle name="Section 12 -  Unearned Premium Intercompany[6DCC46CD420B4930911BF78AEFD88AC2]0c11" xfId="51624"/>
    <cellStyle name="Section 12 -  Unearned Premium Intercompany[6DCC46CD420B4930911BF78AEFD88AC2]0c11 2" xfId="51625"/>
    <cellStyle name="Section 12 -  Unearned Premium Intercompany[6DCC46CD420B4930911BF78AEFD88AC2]0c11_Schs" xfId="51626"/>
    <cellStyle name="Section 12 -  Unearned Premium Intercompany[6DCC46CD420B4930911BF78AEFD88AC2]0c13" xfId="51627"/>
    <cellStyle name="Section 12 -  Unearned Premium Intercompany[6DCC46CD420B4930911BF78AEFD88AC2]0c13 2" xfId="51628"/>
    <cellStyle name="Section 12 -  Unearned Premium Intercompany[6DCC46CD420B4930911BF78AEFD88AC2]0c13_Schs" xfId="51629"/>
    <cellStyle name="Section 12 -  Unearned Premium Intercompany[6DCC46CD420B4930911BF78AEFD88AC2]0c14" xfId="51630"/>
    <cellStyle name="Section 12 -  Unearned Premium Intercompany[6DCC46CD420B4930911BF78AEFD88AC2]0c14 2" xfId="51631"/>
    <cellStyle name="Section 12 -  Unearned Premium Intercompany[6DCC46CD420B4930911BF78AEFD88AC2]0c14_Schs" xfId="51632"/>
    <cellStyle name="Section 12 -  Unearned Premium Intercompany[6DCC46CD420B4930911BF78AEFD88AC2]0c15" xfId="51633"/>
    <cellStyle name="Section 12 -  Unearned Premium Intercompany[6DCC46CD420B4930911BF78AEFD88AC2]0c15 2" xfId="51634"/>
    <cellStyle name="Section 12 -  Unearned Premium Intercompany[6DCC46CD420B4930911BF78AEFD88AC2]0c15_Schs" xfId="51635"/>
    <cellStyle name="Section 12 -  Unearned Premium Intercompany[6DCC46CD420B4930911BF78AEFD88AC2]0c2" xfId="51636"/>
    <cellStyle name="Section 12 -  Unearned Premium Intercompany[6DCC46CD420B4930911BF78AEFD88AC2]0c2 2" xfId="51637"/>
    <cellStyle name="Section 12 -  Unearned Premium Intercompany[6DCC46CD420B4930911BF78AEFD88AC2]0c2_Schs" xfId="51638"/>
    <cellStyle name="Section 12 -  Unearned Premium Intercompany[6DCC46CD420B4930911BF78AEFD88AC2]0c3" xfId="51639"/>
    <cellStyle name="Section 12 -  Unearned Premium Intercompany[6DCC46CD420B4930911BF78AEFD88AC2]0c3 2" xfId="51640"/>
    <cellStyle name="Section 12 -  Unearned Premium Intercompany[6DCC46CD420B4930911BF78AEFD88AC2]0c3_Schs" xfId="51641"/>
    <cellStyle name="Section 12 -  Unearned Premium Intercompany[6DCC46CD420B4930911BF78AEFD88AC2]0c6" xfId="51642"/>
    <cellStyle name="Section 12 -  Unearned Premium Intercompany[6DCC46CD420B4930911BF78AEFD88AC2]0c6 2" xfId="51643"/>
    <cellStyle name="Section 12 -  Unearned Premium Intercompany[6DCC46CD420B4930911BF78AEFD88AC2]0c6_Schs" xfId="51644"/>
    <cellStyle name="Section 12 -  Unearned Premium Intercompany[6DCC46CD420B4930911BF78AEFD88AC2]0c7" xfId="51645"/>
    <cellStyle name="Section 12 -  Unearned Premium Intercompany[6DCC46CD420B4930911BF78AEFD88AC2]0c7 2" xfId="51646"/>
    <cellStyle name="Section 12 -  Unearned Premium Intercompany[6DCC46CD420B4930911BF78AEFD88AC2]0c7_Schs" xfId="51647"/>
    <cellStyle name="Section 12 - Unearned Premium Direct[ADCEF278411A1C1A03FAA8AA5806ABD1]0c1" xfId="51648"/>
    <cellStyle name="Section 12 - Unearned Premium Direct[ADCEF278411A1C1A03FAA8AA5806ABD1]0c1 2" xfId="51649"/>
    <cellStyle name="Section 12 - Unearned Premium Direct[ADCEF278411A1C1A03FAA8AA5806ABD1]0c1 2 2" xfId="51650"/>
    <cellStyle name="Section 12 - Unearned Premium Direct[ADCEF278411A1C1A03FAA8AA5806ABD1]0c1 2_Schs" xfId="51651"/>
    <cellStyle name="Section 12 - Unearned Premium Direct[ADCEF278411A1C1A03FAA8AA5806ABD1]0c1 3" xfId="51652"/>
    <cellStyle name="Section 12 - Unearned Premium Direct[ADCEF278411A1C1A03FAA8AA5806ABD1]0c1_Schs" xfId="51653"/>
    <cellStyle name="Section 12 - Unearned Premium Direct[ADCEF278411A1C1A03FAA8AA5806ABD1]0c11" xfId="51654"/>
    <cellStyle name="Section 12 - Unearned Premium Direct[ADCEF278411A1C1A03FAA8AA5806ABD1]0c11 2" xfId="51655"/>
    <cellStyle name="Section 12 - Unearned Premium Direct[ADCEF278411A1C1A03FAA8AA5806ABD1]0c11_Schs" xfId="51656"/>
    <cellStyle name="Section 12 - Unearned Premium Direct[ADCEF278411A1C1A03FAA8AA5806ABD1]0c13" xfId="51657"/>
    <cellStyle name="Section 12 - Unearned Premium Direct[ADCEF278411A1C1A03FAA8AA5806ABD1]0c13 2" xfId="51658"/>
    <cellStyle name="Section 12 - Unearned Premium Direct[ADCEF278411A1C1A03FAA8AA5806ABD1]0c13_Schs" xfId="51659"/>
    <cellStyle name="Section 12 - Unearned Premium Direct[ADCEF278411A1C1A03FAA8AA5806ABD1]0c14" xfId="51660"/>
    <cellStyle name="Section 12 - Unearned Premium Direct[ADCEF278411A1C1A03FAA8AA5806ABD1]0c14 2" xfId="51661"/>
    <cellStyle name="Section 12 - Unearned Premium Direct[ADCEF278411A1C1A03FAA8AA5806ABD1]0c14_Schs" xfId="51662"/>
    <cellStyle name="Section 12 - Unearned Premium Direct[ADCEF278411A1C1A03FAA8AA5806ABD1]0c15" xfId="51663"/>
    <cellStyle name="Section 12 - Unearned Premium Direct[ADCEF278411A1C1A03FAA8AA5806ABD1]0c15 2" xfId="51664"/>
    <cellStyle name="Section 12 - Unearned Premium Direct[ADCEF278411A1C1A03FAA8AA5806ABD1]0c15_Schs" xfId="51665"/>
    <cellStyle name="Section 12 - Unearned Premium Direct[ADCEF278411A1C1A03FAA8AA5806ABD1]0c2" xfId="51666"/>
    <cellStyle name="Section 12 - Unearned Premium Direct[ADCEF278411A1C1A03FAA8AA5806ABD1]0c2 2" xfId="51667"/>
    <cellStyle name="Section 12 - Unearned Premium Direct[ADCEF278411A1C1A03FAA8AA5806ABD1]0c2_Schs" xfId="51668"/>
    <cellStyle name="Section 12 - Unearned Premium Direct[ADCEF278411A1C1A03FAA8AA5806ABD1]0c3" xfId="51669"/>
    <cellStyle name="Section 12 - Unearned Premium Direct[ADCEF278411A1C1A03FAA8AA5806ABD1]0c3 2" xfId="51670"/>
    <cellStyle name="Section 12 - Unearned Premium Direct[ADCEF278411A1C1A03FAA8AA5806ABD1]0c3_Schs" xfId="51671"/>
    <cellStyle name="Section 12 - Unearned Premium Direct[ADCEF278411A1C1A03FAA8AA5806ABD1]0c6" xfId="51672"/>
    <cellStyle name="Section 12 - Unearned Premium Direct[ADCEF278411A1C1A03FAA8AA5806ABD1]0c6 2" xfId="51673"/>
    <cellStyle name="Section 12 - Unearned Premium Direct[ADCEF278411A1C1A03FAA8AA5806ABD1]0c6_Schs" xfId="51674"/>
    <cellStyle name="Section 12 - Unearned Premium Direct[ADCEF278411A1C1A03FAA8AA5806ABD1]0c7" xfId="51675"/>
    <cellStyle name="Section 12 - Unearned Premium Direct[ADCEF278411A1C1A03FAA8AA5806ABD1]0c7 2" xfId="51676"/>
    <cellStyle name="Section 12 - Unearned Premium Direct[ADCEF278411A1C1A03FAA8AA5806ABD1]0c7_Schs" xfId="51677"/>
    <cellStyle name="Section 14 - IBNR Direct[1C2E822444875ADD01F34299E4140AD0]0c1" xfId="51678"/>
    <cellStyle name="Section 14 - IBNR Direct[1C2E822444875ADD01F34299E4140AD0]0c1 2" xfId="51679"/>
    <cellStyle name="Section 14 - IBNR Direct[1C2E822444875ADD01F34299E4140AD0]0c1 2 2" xfId="51680"/>
    <cellStyle name="Section 14 - IBNR Direct[1C2E822444875ADD01F34299E4140AD0]0c1 2_Schs" xfId="51681"/>
    <cellStyle name="Section 14 - IBNR Direct[1C2E822444875ADD01F34299E4140AD0]0c1 3" xfId="51682"/>
    <cellStyle name="Section 14 - IBNR Direct[1C2E822444875ADD01F34299E4140AD0]0c1_Schs" xfId="51683"/>
    <cellStyle name="Section 14 - IBNR Direct[1C2E822444875ADD01F34299E4140AD0]0c11" xfId="51684"/>
    <cellStyle name="Section 14 - IBNR Direct[1C2E822444875ADD01F34299E4140AD0]0c11 2" xfId="51685"/>
    <cellStyle name="Section 14 - IBNR Direct[1C2E822444875ADD01F34299E4140AD0]0c11_Schs" xfId="51686"/>
    <cellStyle name="Section 14 - IBNR Direct[1C2E822444875ADD01F34299E4140AD0]0c13" xfId="51687"/>
    <cellStyle name="Section 14 - IBNR Direct[1C2E822444875ADD01F34299E4140AD0]0c13 2" xfId="51688"/>
    <cellStyle name="Section 14 - IBNR Direct[1C2E822444875ADD01F34299E4140AD0]0c13_Schs" xfId="51689"/>
    <cellStyle name="Section 14 - IBNR Direct[1C2E822444875ADD01F34299E4140AD0]0c14" xfId="51690"/>
    <cellStyle name="Section 14 - IBNR Direct[1C2E822444875ADD01F34299E4140AD0]0c14 2" xfId="51691"/>
    <cellStyle name="Section 14 - IBNR Direct[1C2E822444875ADD01F34299E4140AD0]0c14_Schs" xfId="51692"/>
    <cellStyle name="Section 14 - IBNR Direct[1C2E822444875ADD01F34299E4140AD0]0c15" xfId="51693"/>
    <cellStyle name="Section 14 - IBNR Direct[1C2E822444875ADD01F34299E4140AD0]0c15 2" xfId="51694"/>
    <cellStyle name="Section 14 - IBNR Direct[1C2E822444875ADD01F34299E4140AD0]0c15_Schs" xfId="51695"/>
    <cellStyle name="Section 14 - IBNR Direct[1C2E822444875ADD01F34299E4140AD0]0c2" xfId="51696"/>
    <cellStyle name="Section 14 - IBNR Direct[1C2E822444875ADD01F34299E4140AD0]0c2 2" xfId="51697"/>
    <cellStyle name="Section 14 - IBNR Direct[1C2E822444875ADD01F34299E4140AD0]0c2_Schs" xfId="51698"/>
    <cellStyle name="Section 14 - IBNR Direct[1C2E822444875ADD01F34299E4140AD0]0c3" xfId="51699"/>
    <cellStyle name="Section 14 - IBNR Direct[1C2E822444875ADD01F34299E4140AD0]0c3 2" xfId="51700"/>
    <cellStyle name="Section 14 - IBNR Direct[1C2E822444875ADD01F34299E4140AD0]0c3_Schs" xfId="51701"/>
    <cellStyle name="Section 14 - IBNR Direct[1C2E822444875ADD01F34299E4140AD0]0c6" xfId="51702"/>
    <cellStyle name="Section 14 - IBNR Direct[1C2E822444875ADD01F34299E4140AD0]0c6 2" xfId="51703"/>
    <cellStyle name="Section 14 - IBNR Direct[1C2E822444875ADD01F34299E4140AD0]0c6_Schs" xfId="51704"/>
    <cellStyle name="Section 14 - IBNR Direct[1C2E822444875ADD01F34299E4140AD0]0c7" xfId="51705"/>
    <cellStyle name="Section 14 - IBNR Direct[1C2E822444875ADD01F34299E4140AD0]0c7 2" xfId="51706"/>
    <cellStyle name="Section 14 - IBNR Direct[1C2E822444875ADD01F34299E4140AD0]0c7_Schs" xfId="51707"/>
    <cellStyle name="Section 14 - IBNR Intercompany[FB08BF0545136FD5B618CD99B01D8B8F]0c1" xfId="51708"/>
    <cellStyle name="Section 14 - IBNR Intercompany[FB08BF0545136FD5B618CD99B01D8B8F]0c1 2" xfId="51709"/>
    <cellStyle name="Section 14 - IBNR Intercompany[FB08BF0545136FD5B618CD99B01D8B8F]0c1 2 2" xfId="51710"/>
    <cellStyle name="Section 14 - IBNR Intercompany[FB08BF0545136FD5B618CD99B01D8B8F]0c1 2_Schs" xfId="51711"/>
    <cellStyle name="Section 14 - IBNR Intercompany[FB08BF0545136FD5B618CD99B01D8B8F]0c1 3" xfId="51712"/>
    <cellStyle name="Section 14 - IBNR Intercompany[FB08BF0545136FD5B618CD99B01D8B8F]0c1_Schs" xfId="51713"/>
    <cellStyle name="Section 14 - IBNR Intercompany[FB08BF0545136FD5B618CD99B01D8B8F]0c11" xfId="51714"/>
    <cellStyle name="Section 14 - IBNR Intercompany[FB08BF0545136FD5B618CD99B01D8B8F]0c11 2" xfId="51715"/>
    <cellStyle name="Section 14 - IBNR Intercompany[FB08BF0545136FD5B618CD99B01D8B8F]0c11_Schs" xfId="51716"/>
    <cellStyle name="Section 14 - IBNR Intercompany[FB08BF0545136FD5B618CD99B01D8B8F]0c13" xfId="51717"/>
    <cellStyle name="Section 14 - IBNR Intercompany[FB08BF0545136FD5B618CD99B01D8B8F]0c13 2" xfId="51718"/>
    <cellStyle name="Section 14 - IBNR Intercompany[FB08BF0545136FD5B618CD99B01D8B8F]0c13_Schs" xfId="51719"/>
    <cellStyle name="Section 14 - IBNR Intercompany[FB08BF0545136FD5B618CD99B01D8B8F]0c14" xfId="51720"/>
    <cellStyle name="Section 14 - IBNR Intercompany[FB08BF0545136FD5B618CD99B01D8B8F]0c14 2" xfId="51721"/>
    <cellStyle name="Section 14 - IBNR Intercompany[FB08BF0545136FD5B618CD99B01D8B8F]0c14_Schs" xfId="51722"/>
    <cellStyle name="Section 14 - IBNR Intercompany[FB08BF0545136FD5B618CD99B01D8B8F]0c15" xfId="51723"/>
    <cellStyle name="Section 14 - IBNR Intercompany[FB08BF0545136FD5B618CD99B01D8B8F]0c15 2" xfId="51724"/>
    <cellStyle name="Section 14 - IBNR Intercompany[FB08BF0545136FD5B618CD99B01D8B8F]0c15_Schs" xfId="51725"/>
    <cellStyle name="Section 14 - IBNR Intercompany[FB08BF0545136FD5B618CD99B01D8B8F]0c2" xfId="51726"/>
    <cellStyle name="Section 14 - IBNR Intercompany[FB08BF0545136FD5B618CD99B01D8B8F]0c2 2" xfId="51727"/>
    <cellStyle name="Section 14 - IBNR Intercompany[FB08BF0545136FD5B618CD99B01D8B8F]0c2_Schs" xfId="51728"/>
    <cellStyle name="Section 14 - IBNR Intercompany[FB08BF0545136FD5B618CD99B01D8B8F]0c3" xfId="51729"/>
    <cellStyle name="Section 14 - IBNR Intercompany[FB08BF0545136FD5B618CD99B01D8B8F]0c3 2" xfId="51730"/>
    <cellStyle name="Section 14 - IBNR Intercompany[FB08BF0545136FD5B618CD99B01D8B8F]0c3_Schs" xfId="51731"/>
    <cellStyle name="Section 14 - IBNR Intercompany[FB08BF0545136FD5B618CD99B01D8B8F]0c6" xfId="51732"/>
    <cellStyle name="Section 14 - IBNR Intercompany[FB08BF0545136FD5B618CD99B01D8B8F]0c6 2" xfId="51733"/>
    <cellStyle name="Section 14 - IBNR Intercompany[FB08BF0545136FD5B618CD99B01D8B8F]0c6_Schs" xfId="51734"/>
    <cellStyle name="Section 14 - IBNR Intercompany[FB08BF0545136FD5B618CD99B01D8B8F]0c7" xfId="51735"/>
    <cellStyle name="Section 14 - IBNR Intercompany[FB08BF0545136FD5B618CD99B01D8B8F]0c7 2" xfId="51736"/>
    <cellStyle name="Section 14 - IBNR Intercompany[FB08BF0545136FD5B618CD99B01D8B8F]0c7_Schs" xfId="51737"/>
    <cellStyle name="Standard_Tabelle1" xfId="51738"/>
    <cellStyle name="Style 1" xfId="51739"/>
    <cellStyle name="Style 1 2" xfId="51740"/>
    <cellStyle name="Style 1_Schs" xfId="51741"/>
    <cellStyle name="STYLE1" xfId="51742"/>
    <cellStyle name="STYLE1 2" xfId="51743"/>
    <cellStyle name="STYLE1_Schs" xfId="51744"/>
    <cellStyle name="STYLE2" xfId="51745"/>
    <cellStyle name="STYLE2 2" xfId="51746"/>
    <cellStyle name="STYLE2_Schs" xfId="51747"/>
    <cellStyle name="STYLE3" xfId="51748"/>
    <cellStyle name="STYLE3 2" xfId="51749"/>
    <cellStyle name="STYLE3_Schs" xfId="51750"/>
    <cellStyle name="STYLE4" xfId="51751"/>
    <cellStyle name="STYLE4 2" xfId="51752"/>
    <cellStyle name="STYLE4_Schs" xfId="51753"/>
    <cellStyle name="STYLE5" xfId="51754"/>
    <cellStyle name="STYLE5 2" xfId="51755"/>
    <cellStyle name="STYLE5_Schs" xfId="51756"/>
    <cellStyle name="STYLE6" xfId="51757"/>
    <cellStyle name="STYLE6 2" xfId="51758"/>
    <cellStyle name="STYLE6_Schs" xfId="51759"/>
    <cellStyle name="Subtotal" xfId="51760"/>
    <cellStyle name="Subtotal 10" xfId="51761"/>
    <cellStyle name="Subtotal 10 2" xfId="51762"/>
    <cellStyle name="Subtotal 10_Schs" xfId="51763"/>
    <cellStyle name="Subtotal 11" xfId="51764"/>
    <cellStyle name="Subtotal 11 2" xfId="51765"/>
    <cellStyle name="Subtotal 12" xfId="51766"/>
    <cellStyle name="Subtotal 13" xfId="51767"/>
    <cellStyle name="Subtotal 14" xfId="51768"/>
    <cellStyle name="Subtotal 15" xfId="51769"/>
    <cellStyle name="Subtotal 2" xfId="51770"/>
    <cellStyle name="Subtotal 2 2" xfId="51771"/>
    <cellStyle name="Subtotal 2 2 2" xfId="51772"/>
    <cellStyle name="Subtotal 2 2_Schs" xfId="51773"/>
    <cellStyle name="Subtotal 2 3" xfId="51774"/>
    <cellStyle name="Subtotal 2_Schs" xfId="51775"/>
    <cellStyle name="Subtotal 3" xfId="51776"/>
    <cellStyle name="Subtotal 3 2" xfId="51777"/>
    <cellStyle name="Subtotal 3 3" xfId="51778"/>
    <cellStyle name="Subtotal 3_Schs" xfId="51779"/>
    <cellStyle name="Subtotal 4" xfId="51780"/>
    <cellStyle name="Subtotal 4 2" xfId="51781"/>
    <cellStyle name="Subtotal 4_Schs" xfId="51782"/>
    <cellStyle name="Subtotal 5" xfId="51783"/>
    <cellStyle name="Subtotal 5 2" xfId="51784"/>
    <cellStyle name="Subtotal 5_Schs" xfId="51785"/>
    <cellStyle name="Subtotal 6" xfId="51786"/>
    <cellStyle name="Subtotal 6 2" xfId="51787"/>
    <cellStyle name="Subtotal 6_Schs" xfId="51788"/>
    <cellStyle name="Subtotal 7" xfId="51789"/>
    <cellStyle name="Subtotal 7 2" xfId="51790"/>
    <cellStyle name="Subtotal 7_Schs" xfId="51791"/>
    <cellStyle name="Subtotal 8" xfId="51792"/>
    <cellStyle name="Subtotal 8 2" xfId="51793"/>
    <cellStyle name="Subtotal 8_Schs" xfId="51794"/>
    <cellStyle name="Subtotal 9" xfId="51795"/>
    <cellStyle name="Subtotal 9 2" xfId="51796"/>
    <cellStyle name="Subtotal 9_Schs" xfId="51797"/>
    <cellStyle name="Subtotal_Schs" xfId="51798"/>
    <cellStyle name="Title 10" xfId="51799"/>
    <cellStyle name="Title 10 2" xfId="51800"/>
    <cellStyle name="Title 10 2 2" xfId="51801"/>
    <cellStyle name="Title 10 2 2 2" xfId="51802"/>
    <cellStyle name="Title 10 2 2 2 2" xfId="51803"/>
    <cellStyle name="Title 10 2 2 2_Schs" xfId="51804"/>
    <cellStyle name="Title 10 2 2 3" xfId="51805"/>
    <cellStyle name="Title 10 2 2_Schs" xfId="51806"/>
    <cellStyle name="Title 10 2 3" xfId="51807"/>
    <cellStyle name="Title 10 2 3 2" xfId="51808"/>
    <cellStyle name="Title 10 2 3_Schs" xfId="51809"/>
    <cellStyle name="Title 10 2 4" xfId="51810"/>
    <cellStyle name="Title 10 2_Schs" xfId="51811"/>
    <cellStyle name="Title 10 3" xfId="51812"/>
    <cellStyle name="Title 10 3 2" xfId="51813"/>
    <cellStyle name="Title 10 3 2 2" xfId="51814"/>
    <cellStyle name="Title 10 3 2_Schs" xfId="51815"/>
    <cellStyle name="Title 10 3 3" xfId="51816"/>
    <cellStyle name="Title 10 3_Schs" xfId="51817"/>
    <cellStyle name="Title 10 4" xfId="51818"/>
    <cellStyle name="Title 10_Schs" xfId="51819"/>
    <cellStyle name="Title 11" xfId="51820"/>
    <cellStyle name="Title 11 2" xfId="51821"/>
    <cellStyle name="Title 11 2 2" xfId="51822"/>
    <cellStyle name="Title 11 2 2 2" xfId="51823"/>
    <cellStyle name="Title 11 2 2 2 2" xfId="51824"/>
    <cellStyle name="Title 11 2 2 2_Schs" xfId="51825"/>
    <cellStyle name="Title 11 2 2 3" xfId="51826"/>
    <cellStyle name="Title 11 2 2_Schs" xfId="51827"/>
    <cellStyle name="Title 11 2 3" xfId="51828"/>
    <cellStyle name="Title 11 2 3 2" xfId="51829"/>
    <cellStyle name="Title 11 2 3_Schs" xfId="51830"/>
    <cellStyle name="Title 11 2 4" xfId="51831"/>
    <cellStyle name="Title 11 2_Schs" xfId="51832"/>
    <cellStyle name="Title 11 3" xfId="51833"/>
    <cellStyle name="Title 11 3 2" xfId="51834"/>
    <cellStyle name="Title 11 3 2 2" xfId="51835"/>
    <cellStyle name="Title 11 3 2_Schs" xfId="51836"/>
    <cellStyle name="Title 11 3 3" xfId="51837"/>
    <cellStyle name="Title 11 3_Schs" xfId="51838"/>
    <cellStyle name="Title 11 4" xfId="51839"/>
    <cellStyle name="Title 11_Schs" xfId="51840"/>
    <cellStyle name="Title 12" xfId="51841"/>
    <cellStyle name="Title 12 2" xfId="51842"/>
    <cellStyle name="Title 12 2 2" xfId="51843"/>
    <cellStyle name="Title 12 2 2 2" xfId="51844"/>
    <cellStyle name="Title 12 2 2 2 2" xfId="51845"/>
    <cellStyle name="Title 12 2 2 2_Schs" xfId="51846"/>
    <cellStyle name="Title 12 2 2 3" xfId="51847"/>
    <cellStyle name="Title 12 2 2_Schs" xfId="51848"/>
    <cellStyle name="Title 12 2 3" xfId="51849"/>
    <cellStyle name="Title 12 2 3 2" xfId="51850"/>
    <cellStyle name="Title 12 2 3_Schs" xfId="51851"/>
    <cellStyle name="Title 12 2 4" xfId="51852"/>
    <cellStyle name="Title 12 2_Schs" xfId="51853"/>
    <cellStyle name="Title 12 3" xfId="51854"/>
    <cellStyle name="Title 12 3 2" xfId="51855"/>
    <cellStyle name="Title 12 3 2 2" xfId="51856"/>
    <cellStyle name="Title 12 3 2_Schs" xfId="51857"/>
    <cellStyle name="Title 12 3 3" xfId="51858"/>
    <cellStyle name="Title 12 3_Schs" xfId="51859"/>
    <cellStyle name="Title 12 4" xfId="51860"/>
    <cellStyle name="Title 12_Schs" xfId="51861"/>
    <cellStyle name="Title 13" xfId="51862"/>
    <cellStyle name="Title 13 2" xfId="51863"/>
    <cellStyle name="Title 13 2 2" xfId="51864"/>
    <cellStyle name="Title 13 2_Schs" xfId="51865"/>
    <cellStyle name="Title 13 3" xfId="51866"/>
    <cellStyle name="Title 13 3 2" xfId="51867"/>
    <cellStyle name="Title 13 3_Schs" xfId="51868"/>
    <cellStyle name="Title 13 4" xfId="51869"/>
    <cellStyle name="Title 13_Schs" xfId="51870"/>
    <cellStyle name="Title 14" xfId="51871"/>
    <cellStyle name="Title 14 2" xfId="51872"/>
    <cellStyle name="Title 14 2 2" xfId="51873"/>
    <cellStyle name="Title 14 2 2 2" xfId="51874"/>
    <cellStyle name="Title 14 2 2 2 2" xfId="51875"/>
    <cellStyle name="Title 14 2 2 2_Schs" xfId="51876"/>
    <cellStyle name="Title 14 2 2 3" xfId="51877"/>
    <cellStyle name="Title 14 2 2_Schs" xfId="51878"/>
    <cellStyle name="Title 14 2 3" xfId="51879"/>
    <cellStyle name="Title 14 2 3 2" xfId="51880"/>
    <cellStyle name="Title 14 2 3_Schs" xfId="51881"/>
    <cellStyle name="Title 14 2 4" xfId="51882"/>
    <cellStyle name="Title 14 2_Schs" xfId="51883"/>
    <cellStyle name="Title 14 3" xfId="51884"/>
    <cellStyle name="Title 14 3 2" xfId="51885"/>
    <cellStyle name="Title 14 3 2 2" xfId="51886"/>
    <cellStyle name="Title 14 3 2_Schs" xfId="51887"/>
    <cellStyle name="Title 14 3 3" xfId="51888"/>
    <cellStyle name="Title 14 3_Schs" xfId="51889"/>
    <cellStyle name="Title 14 4" xfId="51890"/>
    <cellStyle name="Title 14_Schs" xfId="51891"/>
    <cellStyle name="Title 15" xfId="51892"/>
    <cellStyle name="Title 15 2" xfId="51893"/>
    <cellStyle name="Title 15_Schs" xfId="51894"/>
    <cellStyle name="Title 16" xfId="51895"/>
    <cellStyle name="Title 16 2" xfId="51896"/>
    <cellStyle name="Title 16_Schs" xfId="51897"/>
    <cellStyle name="Title 17" xfId="51898"/>
    <cellStyle name="Title 17 2" xfId="51899"/>
    <cellStyle name="Title 17_Schs" xfId="51900"/>
    <cellStyle name="Title 18" xfId="51901"/>
    <cellStyle name="Title 18 2" xfId="51902"/>
    <cellStyle name="Title 18_Schs" xfId="51903"/>
    <cellStyle name="Title 19" xfId="51904"/>
    <cellStyle name="Title 19 2" xfId="51905"/>
    <cellStyle name="Title 2" xfId="51906"/>
    <cellStyle name="Title 2 2" xfId="51907"/>
    <cellStyle name="Title 2 2 2" xfId="51908"/>
    <cellStyle name="Title 2 2 2 2" xfId="51909"/>
    <cellStyle name="Title 2 2 2_Schs" xfId="51910"/>
    <cellStyle name="Title 2 2 3" xfId="51911"/>
    <cellStyle name="Title 2 2_Schs" xfId="51912"/>
    <cellStyle name="Title 2 3" xfId="51913"/>
    <cellStyle name="Title 2 3 2" xfId="51914"/>
    <cellStyle name="Title 2 3 2 2" xfId="51915"/>
    <cellStyle name="Title 2 3 2_Schs" xfId="51916"/>
    <cellStyle name="Title 2 3 3" xfId="51917"/>
    <cellStyle name="Title 2 3_Schs" xfId="51918"/>
    <cellStyle name="Title 2 4" xfId="51919"/>
    <cellStyle name="Title 2 4 2" xfId="51920"/>
    <cellStyle name="Title 2 4_Schs" xfId="51921"/>
    <cellStyle name="Title 2 5" xfId="51922"/>
    <cellStyle name="Title 2 5 2" xfId="51923"/>
    <cellStyle name="Title 2 5_Schs" xfId="51924"/>
    <cellStyle name="Title 2 6" xfId="51925"/>
    <cellStyle name="Title 2 6 2" xfId="51926"/>
    <cellStyle name="Title 2 6_Schs" xfId="51927"/>
    <cellStyle name="Title 2 7" xfId="51928"/>
    <cellStyle name="Title 2_Schs" xfId="51929"/>
    <cellStyle name="Title 20" xfId="51930"/>
    <cellStyle name="Title 20 2" xfId="51931"/>
    <cellStyle name="Title 20 2 2" xfId="51932"/>
    <cellStyle name="Title 20 2 3" xfId="51933"/>
    <cellStyle name="Title 20 3" xfId="51934"/>
    <cellStyle name="Title 20 4" xfId="51935"/>
    <cellStyle name="Title 3" xfId="51936"/>
    <cellStyle name="Title 3 2" xfId="51937"/>
    <cellStyle name="Title 3 2 2" xfId="51938"/>
    <cellStyle name="Title 3 2 2 2" xfId="51939"/>
    <cellStyle name="Title 3 2 2 2 2" xfId="51940"/>
    <cellStyle name="Title 3 2 2 2 2 2" xfId="51941"/>
    <cellStyle name="Title 3 2 2 2 2_Schs" xfId="51942"/>
    <cellStyle name="Title 3 2 2 2 3" xfId="51943"/>
    <cellStyle name="Title 3 2 2 2_Schs" xfId="51944"/>
    <cellStyle name="Title 3 2 2 3" xfId="51945"/>
    <cellStyle name="Title 3 2 2 3 2" xfId="51946"/>
    <cellStyle name="Title 3 2 2 3_Schs" xfId="51947"/>
    <cellStyle name="Title 3 2 2 4" xfId="51948"/>
    <cellStyle name="Title 3 2 2_Schs" xfId="51949"/>
    <cellStyle name="Title 3 2 3" xfId="51950"/>
    <cellStyle name="Title 3 2 3 2" xfId="51951"/>
    <cellStyle name="Title 3 2 3 2 2" xfId="51952"/>
    <cellStyle name="Title 3 2 3 2_Schs" xfId="51953"/>
    <cellStyle name="Title 3 2 3 3" xfId="51954"/>
    <cellStyle name="Title 3 2 3_Schs" xfId="51955"/>
    <cellStyle name="Title 3 2 4" xfId="51956"/>
    <cellStyle name="Title 3 2_Schs" xfId="51957"/>
    <cellStyle name="Title 3 3" xfId="51958"/>
    <cellStyle name="Title 3 3 2" xfId="51959"/>
    <cellStyle name="Title 3 3_Schs" xfId="51960"/>
    <cellStyle name="Title 3 4" xfId="51961"/>
    <cellStyle name="Title 3 4 2" xfId="51962"/>
    <cellStyle name="Title 3 4 2 2" xfId="51963"/>
    <cellStyle name="Title 3 4 2_Schs" xfId="51964"/>
    <cellStyle name="Title 3 4 3" xfId="51965"/>
    <cellStyle name="Title 3 4_Schs" xfId="51966"/>
    <cellStyle name="Title 3 5" xfId="51967"/>
    <cellStyle name="Title 3 5 2" xfId="51968"/>
    <cellStyle name="Title 3 5_Schs" xfId="51969"/>
    <cellStyle name="Title 3 6" xfId="51970"/>
    <cellStyle name="Title 3 6 2" xfId="51971"/>
    <cellStyle name="Title 3 6_Schs" xfId="51972"/>
    <cellStyle name="Title 3 7" xfId="51973"/>
    <cellStyle name="Title 3_Schs" xfId="51974"/>
    <cellStyle name="Title 4" xfId="51975"/>
    <cellStyle name="Title 4 2" xfId="51976"/>
    <cellStyle name="Title 4 2 2" xfId="51977"/>
    <cellStyle name="Title 4 2 2 2" xfId="51978"/>
    <cellStyle name="Title 4 2 2 2 2" xfId="51979"/>
    <cellStyle name="Title 4 2 2 2 2 2" xfId="51980"/>
    <cellStyle name="Title 4 2 2 2 2_Schs" xfId="51981"/>
    <cellStyle name="Title 4 2 2 2 3" xfId="51982"/>
    <cellStyle name="Title 4 2 2 2_Schs" xfId="51983"/>
    <cellStyle name="Title 4 2 2 3" xfId="51984"/>
    <cellStyle name="Title 4 2 2 3 2" xfId="51985"/>
    <cellStyle name="Title 4 2 2 3_Schs" xfId="51986"/>
    <cellStyle name="Title 4 2 2 4" xfId="51987"/>
    <cellStyle name="Title 4 2 2_Schs" xfId="51988"/>
    <cellStyle name="Title 4 2 3" xfId="51989"/>
    <cellStyle name="Title 4 2 3 2" xfId="51990"/>
    <cellStyle name="Title 4 2 3 2 2" xfId="51991"/>
    <cellStyle name="Title 4 2 3 2_Schs" xfId="51992"/>
    <cellStyle name="Title 4 2 3 3" xfId="51993"/>
    <cellStyle name="Title 4 2 3_Schs" xfId="51994"/>
    <cellStyle name="Title 4 2 4" xfId="51995"/>
    <cellStyle name="Title 4 2_Schs" xfId="51996"/>
    <cellStyle name="Title 4 3" xfId="51997"/>
    <cellStyle name="Title 4 3 2" xfId="51998"/>
    <cellStyle name="Title 4 3 2 2" xfId="51999"/>
    <cellStyle name="Title 4 3 2_Schs" xfId="52000"/>
    <cellStyle name="Title 4 3 3" xfId="52001"/>
    <cellStyle name="Title 4 3_Schs" xfId="52002"/>
    <cellStyle name="Title 4 4" xfId="52003"/>
    <cellStyle name="Title 4 4 2" xfId="52004"/>
    <cellStyle name="Title 4 4_Schs" xfId="52005"/>
    <cellStyle name="Title 4 5" xfId="52006"/>
    <cellStyle name="Title 4_Schs" xfId="52007"/>
    <cellStyle name="Title 5" xfId="52008"/>
    <cellStyle name="Title 5 2" xfId="52009"/>
    <cellStyle name="Title 5 2 2" xfId="52010"/>
    <cellStyle name="Title 5 2 2 2" xfId="52011"/>
    <cellStyle name="Title 5 2 2 2 2" xfId="52012"/>
    <cellStyle name="Title 5 2 2 2 2 2" xfId="52013"/>
    <cellStyle name="Title 5 2 2 2 2_Schs" xfId="52014"/>
    <cellStyle name="Title 5 2 2 2 3" xfId="52015"/>
    <cellStyle name="Title 5 2 2 2_Schs" xfId="52016"/>
    <cellStyle name="Title 5 2 2 3" xfId="52017"/>
    <cellStyle name="Title 5 2 2 3 2" xfId="52018"/>
    <cellStyle name="Title 5 2 2 3_Schs" xfId="52019"/>
    <cellStyle name="Title 5 2 2 4" xfId="52020"/>
    <cellStyle name="Title 5 2 2_Schs" xfId="52021"/>
    <cellStyle name="Title 5 2 3" xfId="52022"/>
    <cellStyle name="Title 5 2 3 2" xfId="52023"/>
    <cellStyle name="Title 5 2 3 2 2" xfId="52024"/>
    <cellStyle name="Title 5 2 3 2_Schs" xfId="52025"/>
    <cellStyle name="Title 5 2 3 3" xfId="52026"/>
    <cellStyle name="Title 5 2 3_Schs" xfId="52027"/>
    <cellStyle name="Title 5 2 4" xfId="52028"/>
    <cellStyle name="Title 5 2_Schs" xfId="52029"/>
    <cellStyle name="Title 5 3" xfId="52030"/>
    <cellStyle name="Title 5 3 2" xfId="52031"/>
    <cellStyle name="Title 5 3 2 2" xfId="52032"/>
    <cellStyle name="Title 5 3 2_Schs" xfId="52033"/>
    <cellStyle name="Title 5 3 3" xfId="52034"/>
    <cellStyle name="Title 5 3_Schs" xfId="52035"/>
    <cellStyle name="Title 5 4" xfId="52036"/>
    <cellStyle name="Title 5 4 2" xfId="52037"/>
    <cellStyle name="Title 5 4_Schs" xfId="52038"/>
    <cellStyle name="Title 5 5" xfId="52039"/>
    <cellStyle name="Title 5 5 2" xfId="52040"/>
    <cellStyle name="Title 5 5_Schs" xfId="52041"/>
    <cellStyle name="Title 5 6" xfId="52042"/>
    <cellStyle name="Title 5_Schs" xfId="52043"/>
    <cellStyle name="Title 6" xfId="52044"/>
    <cellStyle name="Title 6 2" xfId="52045"/>
    <cellStyle name="Title 6 2 2" xfId="52046"/>
    <cellStyle name="Title 6 2 2 2" xfId="52047"/>
    <cellStyle name="Title 6 2 2 2 2" xfId="52048"/>
    <cellStyle name="Title 6 2 2 2 2 2" xfId="52049"/>
    <cellStyle name="Title 6 2 2 2 2_Schs" xfId="52050"/>
    <cellStyle name="Title 6 2 2 2 3" xfId="52051"/>
    <cellStyle name="Title 6 2 2 2_Schs" xfId="52052"/>
    <cellStyle name="Title 6 2 2 3" xfId="52053"/>
    <cellStyle name="Title 6 2 2 3 2" xfId="52054"/>
    <cellStyle name="Title 6 2 2 3_Schs" xfId="52055"/>
    <cellStyle name="Title 6 2 2 4" xfId="52056"/>
    <cellStyle name="Title 6 2 2_Schs" xfId="52057"/>
    <cellStyle name="Title 6 2 3" xfId="52058"/>
    <cellStyle name="Title 6 2 3 2" xfId="52059"/>
    <cellStyle name="Title 6 2 3 2 2" xfId="52060"/>
    <cellStyle name="Title 6 2 3 2_Schs" xfId="52061"/>
    <cellStyle name="Title 6 2 3 3" xfId="52062"/>
    <cellStyle name="Title 6 2 3_Schs" xfId="52063"/>
    <cellStyle name="Title 6 2 4" xfId="52064"/>
    <cellStyle name="Title 6 2_Schs" xfId="52065"/>
    <cellStyle name="Title 6 3" xfId="52066"/>
    <cellStyle name="Title 6 3 2" xfId="52067"/>
    <cellStyle name="Title 6 3 2 2" xfId="52068"/>
    <cellStyle name="Title 6 3 2_Schs" xfId="52069"/>
    <cellStyle name="Title 6 3 3" xfId="52070"/>
    <cellStyle name="Title 6 3_Schs" xfId="52071"/>
    <cellStyle name="Title 6 4" xfId="52072"/>
    <cellStyle name="Title 6 4 2" xfId="52073"/>
    <cellStyle name="Title 6 4_Schs" xfId="52074"/>
    <cellStyle name="Title 6 5" xfId="52075"/>
    <cellStyle name="Title 6_Schs" xfId="52076"/>
    <cellStyle name="Title 7" xfId="52077"/>
    <cellStyle name="Title 7 2" xfId="52078"/>
    <cellStyle name="Title 7 2 2" xfId="52079"/>
    <cellStyle name="Title 7 2 2 2" xfId="52080"/>
    <cellStyle name="Title 7 2 2 2 2" xfId="52081"/>
    <cellStyle name="Title 7 2 2 2_Schs" xfId="52082"/>
    <cellStyle name="Title 7 2 2 3" xfId="52083"/>
    <cellStyle name="Title 7 2 2_Schs" xfId="52084"/>
    <cellStyle name="Title 7 2 3" xfId="52085"/>
    <cellStyle name="Title 7 2 3 2" xfId="52086"/>
    <cellStyle name="Title 7 2 3_Schs" xfId="52087"/>
    <cellStyle name="Title 7 2 4" xfId="52088"/>
    <cellStyle name="Title 7 2_Schs" xfId="52089"/>
    <cellStyle name="Title 7 3" xfId="52090"/>
    <cellStyle name="Title 7 3 2" xfId="52091"/>
    <cellStyle name="Title 7 3 2 2" xfId="52092"/>
    <cellStyle name="Title 7 3 2_Schs" xfId="52093"/>
    <cellStyle name="Title 7 3 3" xfId="52094"/>
    <cellStyle name="Title 7 3_Schs" xfId="52095"/>
    <cellStyle name="Title 7 4" xfId="52096"/>
    <cellStyle name="Title 7_Schs" xfId="52097"/>
    <cellStyle name="Title 8" xfId="52098"/>
    <cellStyle name="Title 8 2" xfId="52099"/>
    <cellStyle name="Title 8 2 2" xfId="52100"/>
    <cellStyle name="Title 8 2 2 2" xfId="52101"/>
    <cellStyle name="Title 8 2 2 2 2" xfId="52102"/>
    <cellStyle name="Title 8 2 2 2_Schs" xfId="52103"/>
    <cellStyle name="Title 8 2 2 3" xfId="52104"/>
    <cellStyle name="Title 8 2 2_Schs" xfId="52105"/>
    <cellStyle name="Title 8 2 3" xfId="52106"/>
    <cellStyle name="Title 8 2 3 2" xfId="52107"/>
    <cellStyle name="Title 8 2 3_Schs" xfId="52108"/>
    <cellStyle name="Title 8 2 4" xfId="52109"/>
    <cellStyle name="Title 8 2_Schs" xfId="52110"/>
    <cellStyle name="Title 8 3" xfId="52111"/>
    <cellStyle name="Title 8 3 2" xfId="52112"/>
    <cellStyle name="Title 8 3 2 2" xfId="52113"/>
    <cellStyle name="Title 8 3 2_Schs" xfId="52114"/>
    <cellStyle name="Title 8 3 3" xfId="52115"/>
    <cellStyle name="Title 8 3_Schs" xfId="52116"/>
    <cellStyle name="Title 8 4" xfId="52117"/>
    <cellStyle name="Title 8_Schs" xfId="52118"/>
    <cellStyle name="Title 9" xfId="52119"/>
    <cellStyle name="Title 9 2" xfId="52120"/>
    <cellStyle name="Title 9 2 2" xfId="52121"/>
    <cellStyle name="Title 9 2 2 2" xfId="52122"/>
    <cellStyle name="Title 9 2 2 2 2" xfId="52123"/>
    <cellStyle name="Title 9 2 2 2_Schs" xfId="52124"/>
    <cellStyle name="Title 9 2 2 3" xfId="52125"/>
    <cellStyle name="Title 9 2 2_Schs" xfId="52126"/>
    <cellStyle name="Title 9 2 3" xfId="52127"/>
    <cellStyle name="Title 9 2 3 2" xfId="52128"/>
    <cellStyle name="Title 9 2 3_Schs" xfId="52129"/>
    <cellStyle name="Title 9 2 4" xfId="52130"/>
    <cellStyle name="Title 9 2_Schs" xfId="52131"/>
    <cellStyle name="Title 9 3" xfId="52132"/>
    <cellStyle name="Title 9 3 2" xfId="52133"/>
    <cellStyle name="Title 9 3 2 2" xfId="52134"/>
    <cellStyle name="Title 9 3 2_Schs" xfId="52135"/>
    <cellStyle name="Title 9 3 3" xfId="52136"/>
    <cellStyle name="Title 9 3_Schs" xfId="52137"/>
    <cellStyle name="Title 9 4" xfId="52138"/>
    <cellStyle name="Title 9_Schs" xfId="52139"/>
    <cellStyle name="Total 10" xfId="52140"/>
    <cellStyle name="Total 10 2" xfId="52141"/>
    <cellStyle name="Total 10_Schs" xfId="52142"/>
    <cellStyle name="Total 11" xfId="52143"/>
    <cellStyle name="Total 11 2" xfId="52144"/>
    <cellStyle name="Total 11_Schs" xfId="52145"/>
    <cellStyle name="Total 12" xfId="52146"/>
    <cellStyle name="Total 12 2" xfId="52147"/>
    <cellStyle name="Total 12_Schs" xfId="52148"/>
    <cellStyle name="Total 13" xfId="52149"/>
    <cellStyle name="Total 13 2" xfId="52150"/>
    <cellStyle name="Total 13_Schs" xfId="52151"/>
    <cellStyle name="Total 14" xfId="52152"/>
    <cellStyle name="Total 14 2" xfId="52153"/>
    <cellStyle name="Total 14_Schs" xfId="52154"/>
    <cellStyle name="Total 15" xfId="52155"/>
    <cellStyle name="Total 15 2" xfId="52156"/>
    <cellStyle name="Total 15_Schs" xfId="52157"/>
    <cellStyle name="Total 16" xfId="52158"/>
    <cellStyle name="Total 16 2" xfId="52159"/>
    <cellStyle name="Total 16_Schs" xfId="52160"/>
    <cellStyle name="Total 17" xfId="52161"/>
    <cellStyle name="Total 17 2" xfId="52162"/>
    <cellStyle name="Total 17_Schs" xfId="52163"/>
    <cellStyle name="Total 18" xfId="52164"/>
    <cellStyle name="Total 19" xfId="52165"/>
    <cellStyle name="Total 19 2" xfId="52166"/>
    <cellStyle name="Total 19 2 2" xfId="52167"/>
    <cellStyle name="Total 19 2 3" xfId="52168"/>
    <cellStyle name="Total 19 3" xfId="52169"/>
    <cellStyle name="Total 19 4" xfId="52170"/>
    <cellStyle name="Total 2" xfId="52171"/>
    <cellStyle name="Total 2 2" xfId="52172"/>
    <cellStyle name="Total 2 2 2" xfId="52173"/>
    <cellStyle name="Total 2 2_Schs" xfId="52174"/>
    <cellStyle name="Total 2 3" xfId="52175"/>
    <cellStyle name="Total 2 3 2" xfId="52176"/>
    <cellStyle name="Total 2 3_Schs" xfId="52177"/>
    <cellStyle name="Total 2 4" xfId="52178"/>
    <cellStyle name="Total 2_Schs" xfId="52179"/>
    <cellStyle name="Total 3" xfId="52180"/>
    <cellStyle name="Total 3 2" xfId="52181"/>
    <cellStyle name="Total 3 2 2" xfId="52182"/>
    <cellStyle name="Total 3 2_Schs" xfId="52183"/>
    <cellStyle name="Total 3 3" xfId="52184"/>
    <cellStyle name="Total 3_Schs" xfId="52185"/>
    <cellStyle name="Total 4" xfId="52186"/>
    <cellStyle name="Total 4 2" xfId="52187"/>
    <cellStyle name="Total 4 2 2" xfId="52188"/>
    <cellStyle name="Total 4 2_Schs" xfId="52189"/>
    <cellStyle name="Total 4 3" xfId="52190"/>
    <cellStyle name="Total 4_Schs" xfId="52191"/>
    <cellStyle name="Total 5" xfId="52192"/>
    <cellStyle name="Total 5 2" xfId="52193"/>
    <cellStyle name="Total 5 2 2" xfId="52194"/>
    <cellStyle name="Total 5 2_Schs" xfId="52195"/>
    <cellStyle name="Total 5 3" xfId="52196"/>
    <cellStyle name="Total 5 3 2" xfId="52197"/>
    <cellStyle name="Total 5 3_Schs" xfId="52198"/>
    <cellStyle name="Total 5 4" xfId="52199"/>
    <cellStyle name="Total 5_Schs" xfId="52200"/>
    <cellStyle name="Total 6" xfId="52201"/>
    <cellStyle name="Total 6 2" xfId="52202"/>
    <cellStyle name="Total 6 2 2" xfId="52203"/>
    <cellStyle name="Total 6 2_Schs" xfId="52204"/>
    <cellStyle name="Total 6 3" xfId="52205"/>
    <cellStyle name="Total 6_Schs" xfId="52206"/>
    <cellStyle name="Total 7" xfId="52207"/>
    <cellStyle name="Total 7 2" xfId="52208"/>
    <cellStyle name="Total 7_Schs" xfId="52209"/>
    <cellStyle name="Total 8" xfId="52210"/>
    <cellStyle name="Total 8 2" xfId="52211"/>
    <cellStyle name="Total 8_Schs" xfId="52212"/>
    <cellStyle name="Total 9" xfId="52213"/>
    <cellStyle name="Total 9 2" xfId="52214"/>
    <cellStyle name="Total 9_Schs" xfId="52215"/>
    <cellStyle name="Walutowy 2" xfId="52216"/>
    <cellStyle name="Walutowy 3" xfId="52217"/>
    <cellStyle name="Walutowy 3 2" xfId="52218"/>
    <cellStyle name="Walutowy 3 2 2" xfId="52219"/>
    <cellStyle name="Walutowy 3 3" xfId="52220"/>
    <cellStyle name="Walutowy 3 3 2" xfId="52221"/>
    <cellStyle name="Walutowy 3_Schs" xfId="52222"/>
    <cellStyle name="Walutowy 4" xfId="52223"/>
    <cellStyle name="Walutowy 4 2" xfId="52224"/>
    <cellStyle name="Walutowy 5" xfId="52225"/>
    <cellStyle name="Walutowy 5 2" xfId="52226"/>
    <cellStyle name="Walutowy 6" xfId="52227"/>
    <cellStyle name="Warning Text 10" xfId="52228"/>
    <cellStyle name="Warning Text 10 2" xfId="52229"/>
    <cellStyle name="Warning Text 10_Schs" xfId="52230"/>
    <cellStyle name="Warning Text 11" xfId="52231"/>
    <cellStyle name="Warning Text 11 2" xfId="52232"/>
    <cellStyle name="Warning Text 11_Schs" xfId="52233"/>
    <cellStyle name="Warning Text 12" xfId="52234"/>
    <cellStyle name="Warning Text 12 2" xfId="52235"/>
    <cellStyle name="Warning Text 12_Schs" xfId="52236"/>
    <cellStyle name="Warning Text 13" xfId="52237"/>
    <cellStyle name="Warning Text 13 2" xfId="52238"/>
    <cellStyle name="Warning Text 13_Schs" xfId="52239"/>
    <cellStyle name="Warning Text 14" xfId="52240"/>
    <cellStyle name="Warning Text 14 2" xfId="52241"/>
    <cellStyle name="Warning Text 14_Schs" xfId="52242"/>
    <cellStyle name="Warning Text 15" xfId="52243"/>
    <cellStyle name="Warning Text 15 2" xfId="52244"/>
    <cellStyle name="Warning Text 15_Schs" xfId="52245"/>
    <cellStyle name="Warning Text 16" xfId="52246"/>
    <cellStyle name="Warning Text 16 2" xfId="52247"/>
    <cellStyle name="Warning Text 16_Schs" xfId="52248"/>
    <cellStyle name="Warning Text 17" xfId="52249"/>
    <cellStyle name="Warning Text 17 2" xfId="52250"/>
    <cellStyle name="Warning Text 17_Schs" xfId="52251"/>
    <cellStyle name="Warning Text 18" xfId="52252"/>
    <cellStyle name="Warning Text 19" xfId="52253"/>
    <cellStyle name="Warning Text 19 2" xfId="52254"/>
    <cellStyle name="Warning Text 19 2 2" xfId="52255"/>
    <cellStyle name="Warning Text 19 2 3" xfId="52256"/>
    <cellStyle name="Warning Text 19 3" xfId="52257"/>
    <cellStyle name="Warning Text 19 4" xfId="52258"/>
    <cellStyle name="Warning Text 2" xfId="52259"/>
    <cellStyle name="Warning Text 2 2" xfId="52260"/>
    <cellStyle name="Warning Text 2 2 2" xfId="52261"/>
    <cellStyle name="Warning Text 2 2_Schs" xfId="52262"/>
    <cellStyle name="Warning Text 2 3" xfId="52263"/>
    <cellStyle name="Warning Text 2 3 2" xfId="52264"/>
    <cellStyle name="Warning Text 2 3_Schs" xfId="52265"/>
    <cellStyle name="Warning Text 2 4" xfId="52266"/>
    <cellStyle name="Warning Text 2_Schs" xfId="52267"/>
    <cellStyle name="Warning Text 3" xfId="52268"/>
    <cellStyle name="Warning Text 3 2" xfId="52269"/>
    <cellStyle name="Warning Text 3 2 2" xfId="52270"/>
    <cellStyle name="Warning Text 3 2_Schs" xfId="52271"/>
    <cellStyle name="Warning Text 3 3" xfId="52272"/>
    <cellStyle name="Warning Text 3_Schs" xfId="52273"/>
    <cellStyle name="Warning Text 4" xfId="52274"/>
    <cellStyle name="Warning Text 4 2" xfId="52275"/>
    <cellStyle name="Warning Text 4 2 2" xfId="52276"/>
    <cellStyle name="Warning Text 4 2_Schs" xfId="52277"/>
    <cellStyle name="Warning Text 4 3" xfId="52278"/>
    <cellStyle name="Warning Text 4_Schs" xfId="52279"/>
    <cellStyle name="Warning Text 5" xfId="52280"/>
    <cellStyle name="Warning Text 5 2" xfId="52281"/>
    <cellStyle name="Warning Text 5 2 2" xfId="52282"/>
    <cellStyle name="Warning Text 5 2_Schs" xfId="52283"/>
    <cellStyle name="Warning Text 5 3" xfId="52284"/>
    <cellStyle name="Warning Text 5 3 2" xfId="52285"/>
    <cellStyle name="Warning Text 5 3_Schs" xfId="52286"/>
    <cellStyle name="Warning Text 5 4" xfId="52287"/>
    <cellStyle name="Warning Text 5_Schs" xfId="52288"/>
    <cellStyle name="Warning Text 6" xfId="52289"/>
    <cellStyle name="Warning Text 6 2" xfId="52290"/>
    <cellStyle name="Warning Text 6 2 2" xfId="52291"/>
    <cellStyle name="Warning Text 6 2_Schs" xfId="52292"/>
    <cellStyle name="Warning Text 6 3" xfId="52293"/>
    <cellStyle name="Warning Text 6_Schs" xfId="52294"/>
    <cellStyle name="Warning Text 7" xfId="52295"/>
    <cellStyle name="Warning Text 7 2" xfId="52296"/>
    <cellStyle name="Warning Text 7_Schs" xfId="52297"/>
    <cellStyle name="Warning Text 8" xfId="52298"/>
    <cellStyle name="Warning Text 8 2" xfId="52299"/>
    <cellStyle name="Warning Text 8_Schs" xfId="52300"/>
    <cellStyle name="Warning Text 9" xfId="52301"/>
    <cellStyle name="Warning Text 9 2" xfId="52302"/>
    <cellStyle name="Warning Text 9_Schs" xfId="52303"/>
  </cellStyles>
  <dxfs count="0"/>
  <tableStyles count="0" defaultTableStyle="TableStyleMedium2" defaultPivotStyle="PivotStyleLight16"/>
  <colors>
    <mruColors>
      <color rgb="FFCCCCFF"/>
      <color rgb="FF4F81BD"/>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
<Relationships xmlns="http://schemas.openxmlformats.org/package/2006/relationships">
<Relationship Id="rId1" Target="worksheets/sheet1.xml" Type="http://schemas.openxmlformats.org/officeDocument/2006/relationships/worksheet"/>
<Relationship Id="rId10" Target="theme/theme1.xml" Type="http://schemas.openxmlformats.org/officeDocument/2006/relationships/theme"/>
<Relationship Id="rId11" Target="styles.xml" Type="http://schemas.openxmlformats.org/officeDocument/2006/relationships/styles"/>
<Relationship Id="rId12" Target="sharedStrings.xml" Type="http://schemas.openxmlformats.org/officeDocument/2006/relationships/sharedStrings"/>
<Relationship Id="rId13" Target="calcChain.xml" Type="http://schemas.openxmlformats.org/officeDocument/2006/relationships/calcChain"/>
<Relationship Id="rId14" Target="../customXml/item1.xml" Type="http://schemas.openxmlformats.org/officeDocument/2006/relationships/customXml"/>
<Relationship Id="rId15" Target="../customXml/item2.xml" Type="http://schemas.openxmlformats.org/officeDocument/2006/relationships/customXml"/>
<Relationship Id="rId16" Target="../customXml/item3.xml" Type="http://schemas.openxmlformats.org/officeDocument/2006/relationships/customXml"/>
<Relationship Id="rId17" Target="vbaProject.bin" Type="http://schemas.microsoft.com/office/2006/relationships/vbaProject"/>
<Relationship Id="rId2" Target="worksheets/sheet2.xml" Type="http://schemas.openxmlformats.org/officeDocument/2006/relationships/worksheet"/>
<Relationship Id="rId3" Target="worksheets/sheet3.xml" Type="http://schemas.openxmlformats.org/officeDocument/2006/relationships/worksheet"/>
<Relationship Id="rId4" Target="worksheets/sheet4.xml" Type="http://schemas.openxmlformats.org/officeDocument/2006/relationships/worksheet"/>
<Relationship Id="rId5" Target="worksheets/sheet5.xml" Type="http://schemas.openxmlformats.org/officeDocument/2006/relationships/worksheet"/>
<Relationship Id="rId6" Target="worksheets/sheet6.xml" Type="http://schemas.openxmlformats.org/officeDocument/2006/relationships/worksheet"/>
<Relationship Id="rId7" Target="worksheets/sheet7.xml" Type="http://schemas.openxmlformats.org/officeDocument/2006/relationships/worksheet"/>
<Relationship Id="rId8" Target="worksheets/sheet8.xml" Type="http://schemas.openxmlformats.org/officeDocument/2006/relationships/worksheet"/>
<Relationship Id="rId9" Target="worksheets/sheet9.xml" Type="http://schemas.openxmlformats.org/officeDocument/2006/relationships/worksheet"/>
</Relationships>

</file>

<file path=xl/drawings/_rels/drawing1.xml.rels><?xml version="1.0" encoding="UTF-8" standalone="no"?>
<Relationships xmlns="http://schemas.openxmlformats.org/package/2006/relationships">
<Relationship Id="rId1" Target="../media/image1.jpeg" Type="http://schemas.openxmlformats.org/officeDocument/2006/relationships/image"/>
</Relationships>

</file>

<file path=xl/drawings/_rels/drawing2.xml.rels><?xml version="1.0" encoding="UTF-8" standalone="no"?>
<Relationships xmlns="http://schemas.openxmlformats.org/package/2006/relationships">
<Relationship Id="rId1" Target="../media/image1.jpeg" Type="http://schemas.openxmlformats.org/officeDocument/2006/relationships/image"/>
</Relationships>

</file>

<file path=xl/drawings/_rels/drawing3.xml.rels><?xml version="1.0" encoding="UTF-8" standalone="no"?>
<Relationships xmlns="http://schemas.openxmlformats.org/package/2006/relationships">
<Relationship Id="rId1" Target="../media/image1.jpeg" Type="http://schemas.openxmlformats.org/officeDocument/2006/relationships/image"/>
</Relationships>

</file>

<file path=xl/drawings/_rels/drawing4.xml.rels><?xml version="1.0" encoding="UTF-8" standalone="no"?>
<Relationships xmlns="http://schemas.openxmlformats.org/package/2006/relationships">
<Relationship Id="rId1" Target="../media/image1.jpeg" Type="http://schemas.openxmlformats.org/officeDocument/2006/relationships/image"/>
</Relationships>

</file>

<file path=xl/drawings/_rels/drawing5.xml.rels><?xml version="1.0" encoding="UTF-8" standalone="no"?>
<Relationships xmlns="http://schemas.openxmlformats.org/package/2006/relationships">
<Relationship Id="rId1" Target="../media/image1.jpeg" Type="http://schemas.openxmlformats.org/officeDocument/2006/relationships/image"/>
</Relationships>

</file>

<file path=xl/drawings/_rels/drawing6.xml.rels><?xml version="1.0" encoding="UTF-8" standalone="no"?>
<Relationships xmlns="http://schemas.openxmlformats.org/package/2006/relationships">
<Relationship Id="rId1" Target="../media/image1.jpeg" Type="http://schemas.openxmlformats.org/officeDocument/2006/relationships/image"/>
</Relationships>

</file>

<file path=xl/drawings/_rels/drawing7.xml.rels><?xml version="1.0" encoding="UTF-8" standalone="no"?>
<Relationships xmlns="http://schemas.openxmlformats.org/package/2006/relationships">
<Relationship Id="rId1" Target="../media/image1.jpeg" Type="http://schemas.openxmlformats.org/officeDocument/2006/relationships/image"/>
</Relationships>

</file>

<file path=xl/drawings/drawing1.xml><?xml version="1.0" encoding="utf-8"?>
<xdr:wsDr xmlns:xdr="http://schemas.openxmlformats.org/drawingml/2006/spreadsheetDrawing" xmlns:a="http://schemas.openxmlformats.org/drawingml/2006/main">
  <xdr:twoCellAnchor editAs="oneCell">
    <xdr:from>
      <xdr:col>4</xdr:col>
      <xdr:colOff>2540360</xdr:colOff>
      <xdr:row>0</xdr:row>
      <xdr:rowOff>57150</xdr:rowOff>
    </xdr:from>
    <xdr:to>
      <xdr:col>5</xdr:col>
      <xdr:colOff>869156</xdr:colOff>
      <xdr:row>0</xdr:row>
      <xdr:rowOff>581025</xdr:rowOff>
    </xdr:to>
    <xdr:pic>
      <xdr:nvPicPr>
        <xdr:cNvPr id="2" name="Picture 27" descr="BMA_rgb">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83910" y="57150"/>
          <a:ext cx="1043421" cy="523875"/>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2190750</xdr:colOff>
      <xdr:row>0</xdr:row>
      <xdr:rowOff>76200</xdr:rowOff>
    </xdr:from>
    <xdr:to>
      <xdr:col>5</xdr:col>
      <xdr:colOff>309996</xdr:colOff>
      <xdr:row>0</xdr:row>
      <xdr:rowOff>895350</xdr:rowOff>
    </xdr:to>
    <xdr:pic>
      <xdr:nvPicPr>
        <xdr:cNvPr id="2" name="Picture 27" descr="BMA_rgb">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58050" y="76200"/>
          <a:ext cx="1043421" cy="819150"/>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165100</xdr:colOff>
      <xdr:row>0</xdr:row>
      <xdr:rowOff>117474</xdr:rowOff>
    </xdr:from>
    <xdr:to>
      <xdr:col>10</xdr:col>
      <xdr:colOff>34925</xdr:colOff>
      <xdr:row>0</xdr:row>
      <xdr:rowOff>830035</xdr:rowOff>
    </xdr:to>
    <xdr:pic>
      <xdr:nvPicPr>
        <xdr:cNvPr id="2" name="Picture 27" descr="BMA_rgb">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860814" y="117474"/>
          <a:ext cx="1053647" cy="712561"/>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222282</xdr:colOff>
      <xdr:row>7</xdr:row>
      <xdr:rowOff>5086</xdr:rowOff>
    </xdr:from>
    <xdr:to>
      <xdr:col>4</xdr:col>
      <xdr:colOff>847685</xdr:colOff>
      <xdr:row>8</xdr:row>
      <xdr:rowOff>44662</xdr:rowOff>
    </xdr:to>
    <xdr:sp macro="[0]!aBrokerDirectors" textlink="">
      <xdr:nvSpPr>
        <xdr:cNvPr id="3" name="Rounded Rectangle 1">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4460907" y="1719586"/>
          <a:ext cx="625403" cy="249126"/>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100" b="1" i="0" u="none" strike="noStrike" baseline="0">
              <a:solidFill>
                <a:srgbClr val="FFFFFF"/>
              </a:solidFill>
              <a:latin typeface="Calibri"/>
            </a:rPr>
            <a:t>Apply</a:t>
          </a:r>
        </a:p>
      </xdr:txBody>
    </xdr:sp>
    <xdr:clientData/>
  </xdr:twoCellAnchor>
  <xdr:twoCellAnchor editAs="oneCell">
    <xdr:from>
      <xdr:col>4</xdr:col>
      <xdr:colOff>226582</xdr:colOff>
      <xdr:row>32</xdr:row>
      <xdr:rowOff>38617</xdr:rowOff>
    </xdr:from>
    <xdr:to>
      <xdr:col>4</xdr:col>
      <xdr:colOff>852258</xdr:colOff>
      <xdr:row>33</xdr:row>
      <xdr:rowOff>33656</xdr:rowOff>
    </xdr:to>
    <xdr:sp macro="[0]!bBrokerOfficers" textlink="">
      <xdr:nvSpPr>
        <xdr:cNvPr id="4" name="Rounded Rectangle 1">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4465207" y="5315467"/>
          <a:ext cx="625676" cy="204589"/>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100" b="1" i="0" u="none" strike="noStrike" baseline="0">
              <a:solidFill>
                <a:srgbClr val="FFFFFF"/>
              </a:solidFill>
              <a:latin typeface="Calibri"/>
            </a:rPr>
            <a:t>Apply</a:t>
          </a:r>
        </a:p>
      </xdr:txBody>
    </xdr:sp>
    <xdr:clientData/>
  </xdr:twoCellAnchor>
  <xdr:oneCellAnchor>
    <xdr:from>
      <xdr:col>4</xdr:col>
      <xdr:colOff>255157</xdr:colOff>
      <xdr:row>56</xdr:row>
      <xdr:rowOff>200542</xdr:rowOff>
    </xdr:from>
    <xdr:ext cx="625676" cy="204589"/>
    <xdr:sp macro="[0]!biiBRokerOtherStaff" textlink="">
      <xdr:nvSpPr>
        <xdr:cNvPr id="5" name="Rounded Rectangle 1">
          <a:extLst>
            <a:ext uri="{FF2B5EF4-FFF2-40B4-BE49-F238E27FC236}">
              <a16:creationId xmlns:a16="http://schemas.microsoft.com/office/drawing/2014/main" id="{00000000-0008-0000-0200-000005000000}"/>
            </a:ext>
          </a:extLst>
        </xdr:cNvPr>
        <xdr:cNvSpPr>
          <a:spLocks noChangeAspect="1" noChangeArrowheads="1"/>
        </xdr:cNvSpPr>
      </xdr:nvSpPr>
      <xdr:spPr bwMode="auto">
        <a:xfrm>
          <a:off x="4493782" y="8830192"/>
          <a:ext cx="625676" cy="204589"/>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100" b="1" i="0" u="none" strike="noStrike" baseline="0">
              <a:solidFill>
                <a:srgbClr val="FFFFFF"/>
              </a:solidFill>
              <a:latin typeface="Calibri"/>
            </a:rPr>
            <a:t>Apply</a:t>
          </a:r>
        </a:p>
      </xdr:txBody>
    </xdr:sp>
    <xdr:clientData/>
  </xdr:oneCellAnchor>
  <xdr:oneCellAnchor>
    <xdr:from>
      <xdr:col>4</xdr:col>
      <xdr:colOff>226582</xdr:colOff>
      <xdr:row>127</xdr:row>
      <xdr:rowOff>38617</xdr:rowOff>
    </xdr:from>
    <xdr:ext cx="625676" cy="204589"/>
    <xdr:sp macro="[0]!dBrokerSevicesOutsourced" textlink="">
      <xdr:nvSpPr>
        <xdr:cNvPr id="6" name="Rounded Rectangle 1">
          <a:extLst>
            <a:ext uri="{FF2B5EF4-FFF2-40B4-BE49-F238E27FC236}">
              <a16:creationId xmlns:a16="http://schemas.microsoft.com/office/drawing/2014/main" id="{00000000-0008-0000-0200-000006000000}"/>
            </a:ext>
          </a:extLst>
        </xdr:cNvPr>
        <xdr:cNvSpPr>
          <a:spLocks noChangeAspect="1" noChangeArrowheads="1"/>
        </xdr:cNvSpPr>
      </xdr:nvSpPr>
      <xdr:spPr bwMode="auto">
        <a:xfrm>
          <a:off x="4465207" y="15792967"/>
          <a:ext cx="625676" cy="204589"/>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100" b="1" i="0" u="none" strike="noStrike" baseline="0">
              <a:solidFill>
                <a:srgbClr val="FFFFFF"/>
              </a:solidFill>
              <a:latin typeface="Calibri"/>
            </a:rPr>
            <a:t>Apply</a:t>
          </a:r>
        </a:p>
      </xdr:txBody>
    </xdr:sp>
    <xdr:clientData/>
  </xdr:oneCellAnchor>
  <xdr:oneCellAnchor>
    <xdr:from>
      <xdr:col>4</xdr:col>
      <xdr:colOff>295275</xdr:colOff>
      <xdr:row>152</xdr:row>
      <xdr:rowOff>0</xdr:rowOff>
    </xdr:from>
    <xdr:ext cx="625676" cy="204589"/>
    <xdr:sp macro="[0]!eBrokerCoverage" textlink="">
      <xdr:nvSpPr>
        <xdr:cNvPr id="9" name="Rounded Rectangle 1">
          <a:extLst>
            <a:ext uri="{FF2B5EF4-FFF2-40B4-BE49-F238E27FC236}">
              <a16:creationId xmlns:a16="http://schemas.microsoft.com/office/drawing/2014/main" id="{00000000-0008-0000-0200-000009000000}"/>
            </a:ext>
          </a:extLst>
        </xdr:cNvPr>
        <xdr:cNvSpPr>
          <a:spLocks noChangeAspect="1" noChangeArrowheads="1"/>
        </xdr:cNvSpPr>
      </xdr:nvSpPr>
      <xdr:spPr bwMode="auto">
        <a:xfrm>
          <a:off x="4533900" y="26879550"/>
          <a:ext cx="625676" cy="204589"/>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100" b="1" i="0" u="none" strike="noStrike" baseline="0">
              <a:solidFill>
                <a:srgbClr val="FFFFFF"/>
              </a:solidFill>
              <a:latin typeface="Calibri"/>
            </a:rPr>
            <a:t>Apply</a:t>
          </a:r>
        </a:p>
      </xdr:txBody>
    </xdr:sp>
    <xdr:clientData/>
  </xdr:oneCellAnchor>
  <xdr:oneCellAnchor>
    <xdr:from>
      <xdr:col>4</xdr:col>
      <xdr:colOff>226582</xdr:colOff>
      <xdr:row>185</xdr:row>
      <xdr:rowOff>38617</xdr:rowOff>
    </xdr:from>
    <xdr:ext cx="625676" cy="204589"/>
    <xdr:sp macro="[0]!hBrokerListofInsurers" textlink="">
      <xdr:nvSpPr>
        <xdr:cNvPr id="10" name="Rounded Rectangle 1">
          <a:extLst>
            <a:ext uri="{FF2B5EF4-FFF2-40B4-BE49-F238E27FC236}">
              <a16:creationId xmlns:a16="http://schemas.microsoft.com/office/drawing/2014/main" id="{00000000-0008-0000-0200-00000A000000}"/>
            </a:ext>
          </a:extLst>
        </xdr:cNvPr>
        <xdr:cNvSpPr>
          <a:spLocks noChangeAspect="1" noChangeArrowheads="1"/>
        </xdr:cNvSpPr>
      </xdr:nvSpPr>
      <xdr:spPr bwMode="auto">
        <a:xfrm>
          <a:off x="4458403" y="18721224"/>
          <a:ext cx="625676" cy="204589"/>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100" b="1" i="0" u="none" strike="noStrike" baseline="0">
              <a:solidFill>
                <a:srgbClr val="FFFFFF"/>
              </a:solidFill>
              <a:latin typeface="Calibri"/>
            </a:rPr>
            <a:t>Apply</a:t>
          </a:r>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16</xdr:col>
      <xdr:colOff>19050</xdr:colOff>
      <xdr:row>0</xdr:row>
      <xdr:rowOff>171450</xdr:rowOff>
    </xdr:from>
    <xdr:to>
      <xdr:col>16</xdr:col>
      <xdr:colOff>1095375</xdr:colOff>
      <xdr:row>0</xdr:row>
      <xdr:rowOff>762000</xdr:rowOff>
    </xdr:to>
    <xdr:pic>
      <xdr:nvPicPr>
        <xdr:cNvPr id="2" name="Picture 27" descr="BMA_rgb">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382875" y="171450"/>
          <a:ext cx="1076325" cy="590550"/>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257175</xdr:colOff>
      <xdr:row>0</xdr:row>
      <xdr:rowOff>104775</xdr:rowOff>
    </xdr:from>
    <xdr:to>
      <xdr:col>13</xdr:col>
      <xdr:colOff>0</xdr:colOff>
      <xdr:row>0</xdr:row>
      <xdr:rowOff>695325</xdr:rowOff>
    </xdr:to>
    <xdr:pic>
      <xdr:nvPicPr>
        <xdr:cNvPr id="2" name="Picture 27" descr="BMA_rgb">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05850" y="104775"/>
          <a:ext cx="1076325" cy="590550"/>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132236</xdr:colOff>
      <xdr:row>0</xdr:row>
      <xdr:rowOff>0</xdr:rowOff>
    </xdr:from>
    <xdr:to>
      <xdr:col>15</xdr:col>
      <xdr:colOff>570139</xdr:colOff>
      <xdr:row>0</xdr:row>
      <xdr:rowOff>603415</xdr:rowOff>
    </xdr:to>
    <xdr:pic>
      <xdr:nvPicPr>
        <xdr:cNvPr id="2" name="Picture 27" descr="BMA_rgb">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5911" y="0"/>
          <a:ext cx="1047503" cy="603415"/>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718704</xdr:colOff>
      <xdr:row>0</xdr:row>
      <xdr:rowOff>25978</xdr:rowOff>
    </xdr:from>
    <xdr:to>
      <xdr:col>3</xdr:col>
      <xdr:colOff>857250</xdr:colOff>
      <xdr:row>1</xdr:row>
      <xdr:rowOff>3464</xdr:rowOff>
    </xdr:to>
    <xdr:pic>
      <xdr:nvPicPr>
        <xdr:cNvPr id="3" name="Picture 27" descr="BMA_rgb">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61659" y="25978"/>
          <a:ext cx="1047750" cy="609600"/>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
<Relationships xmlns="http://schemas.openxmlformats.org/package/2006/relationships">
<Relationship Id="rId1" Target="../printerSettings/printerSettings1.bin" Type="http://schemas.openxmlformats.org/officeDocument/2006/relationships/printerSettings"/>
<Relationship Id="rId2"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printerSettings/printerSettings2.bin" Type="http://schemas.openxmlformats.org/officeDocument/2006/relationships/printerSettings"/>
<Relationship Id="rId2"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printerSettings/printerSettings3.bin" Type="http://schemas.openxmlformats.org/officeDocument/2006/relationships/printerSettings"/>
<Relationship Id="rId2"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printerSettings/printerSettings4.bin" Type="http://schemas.openxmlformats.org/officeDocument/2006/relationships/printerSettings"/>
<Relationship Id="rId2"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printerSettings/printerSettings5.bin" Type="http://schemas.openxmlformats.org/officeDocument/2006/relationships/printerSettings"/>
<Relationship Id="rId2"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printerSettings/printerSettings6.bin" Type="http://schemas.openxmlformats.org/officeDocument/2006/relationships/printerSettings"/>
<Relationship Id="rId2"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printerSettings/printerSettings7.bin" Type="http://schemas.openxmlformats.org/officeDocument/2006/relationships/printerSettings"/>
<Relationship Id="rId2"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printerSettings/printerSettings8.bin" Type="http://schemas.openxmlformats.org/officeDocument/2006/relationships/printerSettings"/>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CCFFFF"/>
    <pageSetUpPr fitToPage="1"/>
  </sheetPr>
  <dimension ref="A1:F63"/>
  <sheetViews>
    <sheetView tabSelected="1" zoomScaleNormal="100" workbookViewId="0"/>
  </sheetViews>
  <sheetFormatPr defaultRowHeight="15" x14ac:dyDescent="0.25"/>
  <cols>
    <col min="1" max="1" width="4" style="60" bestFit="1" customWidth="1"/>
    <col min="2" max="2" width="26.5703125" style="60" bestFit="1" customWidth="1"/>
    <col min="3" max="3" width="40.7109375" style="60" customWidth="1"/>
    <col min="4" max="4" width="19.7109375" style="60" bestFit="1" customWidth="1"/>
    <col min="5" max="5" width="40.7109375" style="60" customWidth="1"/>
    <col min="6" max="6" width="13.5703125" style="60" customWidth="1"/>
    <col min="7" max="16384" width="9.140625" style="60"/>
  </cols>
  <sheetData>
    <row r="1" spans="1:6" s="56" customFormat="1" ht="50.1" customHeight="1" thickBot="1" x14ac:dyDescent="0.3">
      <c r="A1" s="52"/>
      <c r="B1" s="53" t="s">
        <v>209</v>
      </c>
      <c r="C1" s="53"/>
      <c r="D1" s="54"/>
      <c r="E1" s="54"/>
      <c r="F1" s="55"/>
    </row>
    <row r="2" spans="1:6" ht="6" customHeight="1" x14ac:dyDescent="0.25">
      <c r="A2" s="57"/>
      <c r="B2" s="63"/>
      <c r="C2" s="62"/>
      <c r="D2" s="63"/>
      <c r="E2" s="63"/>
      <c r="F2" s="64"/>
    </row>
    <row r="3" spans="1:6" x14ac:dyDescent="0.25">
      <c r="A3" s="61"/>
      <c r="B3" s="62" t="s">
        <v>208</v>
      </c>
      <c r="C3" s="335" t="s">
        <v>694</v>
      </c>
      <c r="D3" s="62" t="s">
        <v>18</v>
      </c>
      <c r="E3" s="176"/>
      <c r="F3" s="64"/>
    </row>
    <row r="4" spans="1:6" x14ac:dyDescent="0.25">
      <c r="A4" s="61"/>
      <c r="B4" s="62" t="s">
        <v>211</v>
      </c>
      <c r="C4" s="175"/>
      <c r="D4" s="62" t="s">
        <v>592</v>
      </c>
      <c r="E4" s="176" t="s">
        <v>593</v>
      </c>
      <c r="F4" s="64"/>
    </row>
    <row r="5" spans="1:6" x14ac:dyDescent="0.25">
      <c r="A5" s="61"/>
      <c r="B5" s="63"/>
      <c r="C5" s="62"/>
      <c r="D5" s="63"/>
      <c r="E5" s="63"/>
      <c r="F5" s="64"/>
    </row>
    <row r="6" spans="1:6" x14ac:dyDescent="0.25">
      <c r="A6" s="61"/>
      <c r="B6" s="177" t="s">
        <v>212</v>
      </c>
      <c r="C6" s="62"/>
      <c r="D6" s="63"/>
      <c r="E6" s="63"/>
      <c r="F6" s="64"/>
    </row>
    <row r="7" spans="1:6" x14ac:dyDescent="0.25">
      <c r="A7" s="61"/>
      <c r="B7" s="62" t="s">
        <v>213</v>
      </c>
      <c r="C7" s="174"/>
      <c r="D7" s="62" t="s">
        <v>220</v>
      </c>
      <c r="E7" s="174"/>
      <c r="F7" s="64"/>
    </row>
    <row r="8" spans="1:6" x14ac:dyDescent="0.25">
      <c r="A8" s="61"/>
      <c r="B8" s="63"/>
      <c r="C8" s="62"/>
      <c r="D8" s="63"/>
      <c r="E8" s="63"/>
      <c r="F8" s="64"/>
    </row>
    <row r="9" spans="1:6" x14ac:dyDescent="0.25">
      <c r="A9" s="61"/>
      <c r="B9" s="62" t="s">
        <v>693</v>
      </c>
      <c r="C9" s="174"/>
      <c r="D9" s="63"/>
      <c r="E9" s="63"/>
      <c r="F9" s="64"/>
    </row>
    <row r="10" spans="1:6" x14ac:dyDescent="0.25">
      <c r="A10" s="61"/>
      <c r="B10" s="62" t="s">
        <v>214</v>
      </c>
      <c r="C10" s="174"/>
      <c r="D10" s="63"/>
      <c r="E10" s="63"/>
      <c r="F10" s="64"/>
    </row>
    <row r="11" spans="1:6" x14ac:dyDescent="0.25">
      <c r="A11" s="61"/>
      <c r="B11" s="62" t="s">
        <v>215</v>
      </c>
      <c r="C11" s="174"/>
      <c r="D11" s="63"/>
      <c r="E11" s="63"/>
      <c r="F11" s="64"/>
    </row>
    <row r="12" spans="1:6" x14ac:dyDescent="0.25">
      <c r="A12" s="61"/>
      <c r="B12" s="62" t="s">
        <v>216</v>
      </c>
      <c r="C12" s="174"/>
      <c r="D12" s="63"/>
      <c r="E12" s="63"/>
      <c r="F12" s="64"/>
    </row>
    <row r="13" spans="1:6" x14ac:dyDescent="0.25">
      <c r="A13" s="61"/>
      <c r="B13" s="62" t="s">
        <v>217</v>
      </c>
      <c r="C13" s="178"/>
      <c r="D13" s="63"/>
      <c r="E13" s="63"/>
      <c r="F13" s="64"/>
    </row>
    <row r="14" spans="1:6" x14ac:dyDescent="0.25">
      <c r="A14" s="61"/>
      <c r="B14" s="62"/>
      <c r="C14" s="63"/>
      <c r="D14" s="63"/>
      <c r="E14" s="63"/>
      <c r="F14" s="64"/>
    </row>
    <row r="15" spans="1:6" x14ac:dyDescent="0.25">
      <c r="A15" s="61"/>
      <c r="B15" s="62" t="s">
        <v>218</v>
      </c>
      <c r="C15" s="175"/>
      <c r="D15" s="63"/>
      <c r="E15" s="63"/>
      <c r="F15" s="64"/>
    </row>
    <row r="16" spans="1:6" ht="15.75" thickBot="1" x14ac:dyDescent="0.3">
      <c r="A16" s="73"/>
      <c r="B16" s="74"/>
      <c r="C16" s="74"/>
      <c r="D16" s="74"/>
      <c r="E16" s="74"/>
      <c r="F16" s="75"/>
    </row>
    <row r="17" s="76" customFormat="1" x14ac:dyDescent="0.25"/>
    <row r="18" s="76" customFormat="1" x14ac:dyDescent="0.25"/>
    <row r="19" s="76" customFormat="1" x14ac:dyDescent="0.25"/>
    <row r="20" s="76" customFormat="1" x14ac:dyDescent="0.25"/>
    <row r="21" s="76" customFormat="1" x14ac:dyDescent="0.25"/>
    <row r="22" s="76" customFormat="1" x14ac:dyDescent="0.25"/>
    <row r="23" s="76" customFormat="1" x14ac:dyDescent="0.25"/>
    <row r="24" s="76" customFormat="1" x14ac:dyDescent="0.25"/>
    <row r="25" s="76" customFormat="1" x14ac:dyDescent="0.25"/>
    <row r="26" s="76" customFormat="1" x14ac:dyDescent="0.25"/>
    <row r="27" s="76" customFormat="1" x14ac:dyDescent="0.25"/>
    <row r="28" s="76" customFormat="1" x14ac:dyDescent="0.25"/>
    <row r="29" s="76" customFormat="1" x14ac:dyDescent="0.25"/>
    <row r="30" s="76" customFormat="1" x14ac:dyDescent="0.25"/>
    <row r="31" s="76" customFormat="1" x14ac:dyDescent="0.25"/>
    <row r="32" s="76" customFormat="1" x14ac:dyDescent="0.25"/>
    <row r="33" s="76" customFormat="1" x14ac:dyDescent="0.25"/>
    <row r="34" s="76" customFormat="1" x14ac:dyDescent="0.25"/>
    <row r="35" s="76" customFormat="1" x14ac:dyDescent="0.25"/>
    <row r="36" s="76" customFormat="1" x14ac:dyDescent="0.25"/>
    <row r="37" s="76" customFormat="1" x14ac:dyDescent="0.25"/>
    <row r="38" s="76" customFormat="1" x14ac:dyDescent="0.25"/>
    <row r="39" s="76" customFormat="1" x14ac:dyDescent="0.25"/>
    <row r="40" s="76" customFormat="1" x14ac:dyDescent="0.25"/>
    <row r="41" s="76" customFormat="1" x14ac:dyDescent="0.25"/>
    <row r="42" s="76" customFormat="1" x14ac:dyDescent="0.25"/>
    <row r="43" s="76" customFormat="1" x14ac:dyDescent="0.25"/>
    <row r="44" s="76" customFormat="1" x14ac:dyDescent="0.25"/>
    <row r="45" s="76" customFormat="1" x14ac:dyDescent="0.25"/>
    <row r="46" s="76" customFormat="1" x14ac:dyDescent="0.25"/>
    <row r="47" s="76" customFormat="1" x14ac:dyDescent="0.25"/>
    <row r="48" s="76" customFormat="1" x14ac:dyDescent="0.25"/>
    <row r="49" s="76" customFormat="1" x14ac:dyDescent="0.25"/>
    <row r="50" s="76" customFormat="1" x14ac:dyDescent="0.25"/>
    <row r="51" s="76" customFormat="1" x14ac:dyDescent="0.25"/>
    <row r="52" s="76" customFormat="1" x14ac:dyDescent="0.25"/>
    <row r="53" s="76" customFormat="1" x14ac:dyDescent="0.25"/>
    <row r="54" s="76" customFormat="1" x14ac:dyDescent="0.25"/>
    <row r="55" s="76" customFormat="1" x14ac:dyDescent="0.25"/>
    <row r="56" s="76" customFormat="1" x14ac:dyDescent="0.25"/>
    <row r="57" s="76" customFormat="1" x14ac:dyDescent="0.25"/>
    <row r="58" s="76" customFormat="1" x14ac:dyDescent="0.25"/>
    <row r="59" s="76" customFormat="1" x14ac:dyDescent="0.25"/>
    <row r="60" s="76" customFormat="1" x14ac:dyDescent="0.25"/>
    <row r="61" s="76" customFormat="1" x14ac:dyDescent="0.25"/>
    <row r="62" s="76" customFormat="1" x14ac:dyDescent="0.25"/>
    <row r="63" s="76" customFormat="1" x14ac:dyDescent="0.25"/>
  </sheetData>
  <sheetProtection algorithmName="SHA-512" hashValue="cY/0PNZZr/28Tbp8g0pqBhwXp57F1P5c5V0MipMr7spW93PKNTyML4kfyRZiO8tvUu293QmwW4xs28T/jrJUaA==" saltValue="2bheJZv881Y0zD+J7ueazw==" spinCount="100000" sheet="1" scenarios="1" formatColumns="0" formatRows="0"/>
  <dataValidations count="1">
    <dataValidation type="list" allowBlank="1" showInputMessage="1" showErrorMessage="1" sqref="E4">
      <formula1>"Select, Broker, Agent, Dual (Broker &amp; Agent)"</formula1>
    </dataValidation>
  </dataValidations>
  <pageMargins left="0.7" right="0.7" top="0.75" bottom="0.75" header="0.3" footer="0.3"/>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CCFFFF"/>
  </sheetPr>
  <dimension ref="A1:M59"/>
  <sheetViews>
    <sheetView zoomScaleNormal="100" workbookViewId="0">
      <selection activeCell="C5" sqref="C5:E5"/>
    </sheetView>
  </sheetViews>
  <sheetFormatPr defaultColWidth="8.85546875" defaultRowHeight="13.5" x14ac:dyDescent="0.25"/>
  <cols>
    <col min="1" max="1" width="2.42578125" style="49" customWidth="1"/>
    <col min="2" max="2" width="31.42578125" style="5" customWidth="1"/>
    <col min="3" max="3" width="23.140625" style="5" customWidth="1"/>
    <col min="4" max="4" width="19" style="5" bestFit="1" customWidth="1"/>
    <col min="5" max="5" width="43.85546875" style="5" customWidth="1"/>
    <col min="6" max="6" width="5.7109375" style="5" customWidth="1"/>
    <col min="7" max="13" width="8.85546875" style="4"/>
    <col min="14" max="16384" width="8.85546875" style="5"/>
  </cols>
  <sheetData>
    <row r="1" spans="1:6" ht="75" customHeight="1" x14ac:dyDescent="0.35">
      <c r="A1" s="1"/>
      <c r="B1" s="338" t="s">
        <v>674</v>
      </c>
      <c r="C1" s="338"/>
      <c r="D1" s="338"/>
      <c r="E1" s="338"/>
      <c r="F1" s="338"/>
    </row>
    <row r="2" spans="1:6" s="4" customFormat="1" ht="16.5" x14ac:dyDescent="0.3">
      <c r="A2" s="81"/>
      <c r="B2" s="82" t="str">
        <f>'Company Information'!C3</f>
        <v>Enter Broker or Agent Name</v>
      </c>
      <c r="C2" s="83"/>
      <c r="D2" s="84"/>
      <c r="E2" s="84"/>
      <c r="F2" s="85"/>
    </row>
    <row r="3" spans="1:6" s="4" customFormat="1" ht="16.5" x14ac:dyDescent="0.3">
      <c r="A3" s="86"/>
      <c r="B3" s="340" t="s">
        <v>48</v>
      </c>
      <c r="C3" s="340"/>
      <c r="D3" s="340"/>
      <c r="E3" s="340"/>
      <c r="F3" s="87"/>
    </row>
    <row r="4" spans="1:6" s="4" customFormat="1" x14ac:dyDescent="0.25">
      <c r="A4" s="86"/>
      <c r="B4" s="7"/>
      <c r="C4" s="7"/>
      <c r="D4" s="7"/>
      <c r="E4" s="7"/>
      <c r="F4" s="87"/>
    </row>
    <row r="5" spans="1:6" s="4" customFormat="1" ht="45" customHeight="1" x14ac:dyDescent="0.3">
      <c r="A5" s="86"/>
      <c r="B5" s="11" t="s">
        <v>43</v>
      </c>
      <c r="C5" s="341"/>
      <c r="D5" s="342"/>
      <c r="E5" s="343"/>
      <c r="F5" s="87"/>
    </row>
    <row r="6" spans="1:6" s="4" customFormat="1" ht="16.5" x14ac:dyDescent="0.3">
      <c r="A6" s="86"/>
      <c r="B6" s="11"/>
      <c r="C6" s="7"/>
      <c r="D6" s="7"/>
      <c r="E6" s="7"/>
      <c r="F6" s="87"/>
    </row>
    <row r="7" spans="1:6" s="4" customFormat="1" ht="16.5" x14ac:dyDescent="0.3">
      <c r="A7" s="86"/>
      <c r="B7" s="11" t="s">
        <v>44</v>
      </c>
      <c r="C7" s="344"/>
      <c r="D7" s="344"/>
      <c r="E7" s="344"/>
      <c r="F7" s="87"/>
    </row>
    <row r="8" spans="1:6" s="4" customFormat="1" ht="16.5" x14ac:dyDescent="0.3">
      <c r="A8" s="86"/>
      <c r="B8" s="7"/>
      <c r="C8" s="11" t="s">
        <v>47</v>
      </c>
      <c r="D8" s="11"/>
      <c r="E8" s="11"/>
      <c r="F8" s="87"/>
    </row>
    <row r="9" spans="1:6" s="4" customFormat="1" x14ac:dyDescent="0.25">
      <c r="A9" s="86"/>
      <c r="B9" s="7"/>
      <c r="C9" s="7"/>
      <c r="D9" s="7"/>
      <c r="E9" s="7"/>
      <c r="F9" s="87"/>
    </row>
    <row r="10" spans="1:6" s="4" customFormat="1" ht="16.5" x14ac:dyDescent="0.3">
      <c r="A10" s="86"/>
      <c r="B10" s="11" t="s">
        <v>46</v>
      </c>
      <c r="C10" s="339"/>
      <c r="D10" s="339"/>
      <c r="E10" s="339"/>
      <c r="F10" s="87"/>
    </row>
    <row r="11" spans="1:6" s="4" customFormat="1" ht="16.5" x14ac:dyDescent="0.3">
      <c r="A11" s="86"/>
      <c r="B11" s="7"/>
      <c r="C11" s="11"/>
      <c r="D11" s="11"/>
      <c r="E11" s="11"/>
      <c r="F11" s="87"/>
    </row>
    <row r="12" spans="1:6" s="4" customFormat="1" x14ac:dyDescent="0.25">
      <c r="A12" s="86"/>
      <c r="B12" s="7"/>
      <c r="C12" s="7"/>
      <c r="D12" s="7"/>
      <c r="E12" s="7"/>
      <c r="F12" s="87"/>
    </row>
    <row r="13" spans="1:6" s="4" customFormat="1" ht="45" customHeight="1" x14ac:dyDescent="0.3">
      <c r="A13" s="86"/>
      <c r="B13" s="11" t="s">
        <v>43</v>
      </c>
      <c r="C13" s="341"/>
      <c r="D13" s="342"/>
      <c r="E13" s="343"/>
      <c r="F13" s="87"/>
    </row>
    <row r="14" spans="1:6" s="4" customFormat="1" ht="16.5" x14ac:dyDescent="0.3">
      <c r="A14" s="86"/>
      <c r="B14" s="11"/>
      <c r="C14" s="7"/>
      <c r="D14" s="7"/>
      <c r="E14" s="7"/>
      <c r="F14" s="87"/>
    </row>
    <row r="15" spans="1:6" s="4" customFormat="1" ht="16.5" x14ac:dyDescent="0.3">
      <c r="A15" s="86"/>
      <c r="B15" s="11" t="s">
        <v>44</v>
      </c>
      <c r="C15" s="344"/>
      <c r="D15" s="344"/>
      <c r="E15" s="344"/>
      <c r="F15" s="87"/>
    </row>
    <row r="16" spans="1:6" s="4" customFormat="1" ht="16.5" x14ac:dyDescent="0.3">
      <c r="A16" s="86"/>
      <c r="B16" s="7"/>
      <c r="C16" s="11" t="s">
        <v>45</v>
      </c>
      <c r="D16" s="11"/>
      <c r="E16" s="11"/>
      <c r="F16" s="87"/>
    </row>
    <row r="17" spans="1:6" s="4" customFormat="1" x14ac:dyDescent="0.25">
      <c r="A17" s="86"/>
      <c r="B17" s="7"/>
      <c r="C17" s="7"/>
      <c r="D17" s="7"/>
      <c r="E17" s="7"/>
      <c r="F17" s="87"/>
    </row>
    <row r="18" spans="1:6" s="4" customFormat="1" ht="16.5" x14ac:dyDescent="0.3">
      <c r="A18" s="86"/>
      <c r="B18" s="11" t="s">
        <v>46</v>
      </c>
      <c r="C18" s="339"/>
      <c r="D18" s="339"/>
      <c r="E18" s="339"/>
      <c r="F18" s="87"/>
    </row>
    <row r="19" spans="1:6" s="4" customFormat="1" ht="16.5" x14ac:dyDescent="0.3">
      <c r="A19" s="86"/>
      <c r="B19" s="7"/>
      <c r="C19" s="11"/>
      <c r="D19" s="11"/>
      <c r="E19" s="11"/>
      <c r="F19" s="87"/>
    </row>
    <row r="20" spans="1:6" s="4" customFormat="1" x14ac:dyDescent="0.25">
      <c r="A20" s="86"/>
      <c r="B20" s="7"/>
      <c r="C20" s="7"/>
      <c r="D20" s="7"/>
      <c r="E20" s="7"/>
      <c r="F20" s="87"/>
    </row>
    <row r="21" spans="1:6" s="4" customFormat="1" x14ac:dyDescent="0.25">
      <c r="A21" s="86"/>
      <c r="B21" s="7"/>
      <c r="C21" s="7"/>
      <c r="D21" s="7"/>
      <c r="E21" s="7"/>
      <c r="F21" s="87"/>
    </row>
    <row r="22" spans="1:6" s="4" customFormat="1" x14ac:dyDescent="0.25">
      <c r="A22" s="86"/>
      <c r="B22" s="7"/>
      <c r="C22" s="7"/>
      <c r="D22" s="7"/>
      <c r="E22" s="7"/>
      <c r="F22" s="87"/>
    </row>
    <row r="23" spans="1:6" s="4" customFormat="1" x14ac:dyDescent="0.25">
      <c r="A23" s="86"/>
      <c r="B23" s="7"/>
      <c r="C23" s="7"/>
      <c r="D23" s="7"/>
      <c r="E23" s="7"/>
      <c r="F23" s="87"/>
    </row>
    <row r="24" spans="1:6" s="4" customFormat="1" x14ac:dyDescent="0.25">
      <c r="A24" s="86"/>
      <c r="B24" s="7"/>
      <c r="C24" s="7"/>
      <c r="D24" s="7"/>
      <c r="E24" s="7"/>
      <c r="F24" s="87"/>
    </row>
    <row r="25" spans="1:6" s="4" customFormat="1" x14ac:dyDescent="0.25">
      <c r="A25" s="86"/>
      <c r="B25" s="7"/>
      <c r="C25" s="7"/>
      <c r="D25" s="7"/>
      <c r="E25" s="7"/>
      <c r="F25" s="87"/>
    </row>
    <row r="26" spans="1:6" s="4" customFormat="1" x14ac:dyDescent="0.25">
      <c r="A26" s="86"/>
      <c r="B26" s="7"/>
      <c r="C26" s="7"/>
      <c r="D26" s="7"/>
      <c r="E26" s="7"/>
      <c r="F26" s="87"/>
    </row>
    <row r="27" spans="1:6" s="4" customFormat="1" x14ac:dyDescent="0.25">
      <c r="A27" s="86"/>
      <c r="B27" s="7"/>
      <c r="C27" s="7"/>
      <c r="D27" s="7"/>
      <c r="E27" s="7"/>
      <c r="F27" s="87"/>
    </row>
    <row r="28" spans="1:6" s="4" customFormat="1" x14ac:dyDescent="0.25">
      <c r="A28" s="86"/>
      <c r="B28" s="7"/>
      <c r="C28" s="7"/>
      <c r="D28" s="7"/>
      <c r="E28" s="7"/>
      <c r="F28" s="87"/>
    </row>
    <row r="29" spans="1:6" s="4" customFormat="1" x14ac:dyDescent="0.25">
      <c r="A29" s="86"/>
      <c r="B29" s="7"/>
      <c r="C29" s="7"/>
      <c r="D29" s="7"/>
      <c r="E29" s="7"/>
      <c r="F29" s="87"/>
    </row>
    <row r="30" spans="1:6" s="4" customFormat="1" x14ac:dyDescent="0.25">
      <c r="A30" s="86"/>
      <c r="B30" s="7"/>
      <c r="C30" s="7"/>
      <c r="D30" s="7"/>
      <c r="E30" s="7"/>
      <c r="F30" s="87"/>
    </row>
    <row r="31" spans="1:6" s="4" customFormat="1" x14ac:dyDescent="0.25">
      <c r="A31" s="86"/>
      <c r="B31" s="7"/>
      <c r="C31" s="7"/>
      <c r="D31" s="7"/>
      <c r="E31" s="7"/>
      <c r="F31" s="87"/>
    </row>
    <row r="32" spans="1:6" s="4" customFormat="1" x14ac:dyDescent="0.25">
      <c r="A32" s="86"/>
      <c r="B32" s="7"/>
      <c r="C32" s="7"/>
      <c r="D32" s="7"/>
      <c r="E32" s="7"/>
      <c r="F32" s="87"/>
    </row>
    <row r="33" spans="1:6" s="4" customFormat="1" x14ac:dyDescent="0.25">
      <c r="A33" s="86"/>
      <c r="B33" s="7"/>
      <c r="C33" s="7"/>
      <c r="D33" s="7"/>
      <c r="E33" s="7"/>
      <c r="F33" s="87"/>
    </row>
    <row r="34" spans="1:6" s="4" customFormat="1" x14ac:dyDescent="0.25">
      <c r="A34" s="86"/>
      <c r="B34" s="7"/>
      <c r="C34" s="7"/>
      <c r="D34" s="7"/>
      <c r="E34" s="7"/>
      <c r="F34" s="87"/>
    </row>
    <row r="35" spans="1:6" s="4" customFormat="1" x14ac:dyDescent="0.25">
      <c r="A35" s="86"/>
      <c r="B35" s="7"/>
      <c r="C35" s="7"/>
      <c r="D35" s="7"/>
      <c r="E35" s="7"/>
      <c r="F35" s="87"/>
    </row>
    <row r="36" spans="1:6" s="4" customFormat="1" x14ac:dyDescent="0.25">
      <c r="A36" s="86"/>
      <c r="B36" s="7"/>
      <c r="C36" s="7"/>
      <c r="D36" s="7"/>
      <c r="E36" s="7"/>
      <c r="F36" s="87"/>
    </row>
    <row r="37" spans="1:6" s="4" customFormat="1" x14ac:dyDescent="0.25">
      <c r="A37" s="86"/>
      <c r="B37" s="7"/>
      <c r="C37" s="7"/>
      <c r="D37" s="7"/>
      <c r="E37" s="7"/>
      <c r="F37" s="87"/>
    </row>
    <row r="38" spans="1:6" s="4" customFormat="1" x14ac:dyDescent="0.25">
      <c r="A38" s="86"/>
      <c r="B38" s="7"/>
      <c r="C38" s="7"/>
      <c r="D38" s="7"/>
      <c r="E38" s="7"/>
      <c r="F38" s="87"/>
    </row>
    <row r="39" spans="1:6" s="4" customFormat="1" x14ac:dyDescent="0.25">
      <c r="A39" s="86"/>
      <c r="B39" s="7"/>
      <c r="C39" s="7"/>
      <c r="D39" s="7"/>
      <c r="E39" s="7"/>
      <c r="F39" s="87"/>
    </row>
    <row r="40" spans="1:6" s="4" customFormat="1" x14ac:dyDescent="0.25">
      <c r="A40" s="86"/>
      <c r="B40" s="7"/>
      <c r="C40" s="7"/>
      <c r="D40" s="7"/>
      <c r="E40" s="7"/>
      <c r="F40" s="87"/>
    </row>
    <row r="41" spans="1:6" s="4" customFormat="1" x14ac:dyDescent="0.25">
      <c r="A41" s="86"/>
      <c r="B41" s="7"/>
      <c r="C41" s="7"/>
      <c r="D41" s="7"/>
      <c r="E41" s="7"/>
      <c r="F41" s="87"/>
    </row>
    <row r="42" spans="1:6" s="4" customFormat="1" x14ac:dyDescent="0.25">
      <c r="A42" s="86"/>
      <c r="B42" s="7"/>
      <c r="C42" s="7"/>
      <c r="D42" s="7"/>
      <c r="E42" s="7"/>
      <c r="F42" s="87"/>
    </row>
    <row r="43" spans="1:6" s="4" customFormat="1" x14ac:dyDescent="0.25">
      <c r="A43" s="86"/>
      <c r="B43" s="7"/>
      <c r="C43" s="7"/>
      <c r="D43" s="7"/>
      <c r="E43" s="7"/>
      <c r="F43" s="87"/>
    </row>
    <row r="44" spans="1:6" s="4" customFormat="1" x14ac:dyDescent="0.25">
      <c r="A44" s="86"/>
      <c r="B44" s="7"/>
      <c r="C44" s="7"/>
      <c r="D44" s="7"/>
      <c r="E44" s="7"/>
      <c r="F44" s="87"/>
    </row>
    <row r="45" spans="1:6" s="4" customFormat="1" x14ac:dyDescent="0.25">
      <c r="A45" s="86"/>
      <c r="B45" s="7"/>
      <c r="C45" s="7"/>
      <c r="D45" s="7"/>
      <c r="E45" s="7"/>
      <c r="F45" s="87"/>
    </row>
    <row r="46" spans="1:6" s="4" customFormat="1" x14ac:dyDescent="0.25">
      <c r="A46" s="86"/>
      <c r="B46" s="7"/>
      <c r="C46" s="7"/>
      <c r="D46" s="7"/>
      <c r="E46" s="7"/>
      <c r="F46" s="87"/>
    </row>
    <row r="47" spans="1:6" s="4" customFormat="1" x14ac:dyDescent="0.25">
      <c r="A47" s="86"/>
      <c r="B47" s="7"/>
      <c r="C47" s="7"/>
      <c r="D47" s="7"/>
      <c r="E47" s="7"/>
      <c r="F47" s="87"/>
    </row>
    <row r="48" spans="1:6" s="4" customFormat="1" x14ac:dyDescent="0.25">
      <c r="A48" s="86"/>
      <c r="B48" s="7"/>
      <c r="C48" s="7"/>
      <c r="D48" s="7"/>
      <c r="E48" s="7"/>
      <c r="F48" s="87"/>
    </row>
    <row r="49" spans="1:6" s="4" customFormat="1" x14ac:dyDescent="0.25">
      <c r="A49" s="86"/>
      <c r="B49" s="7"/>
      <c r="C49" s="7"/>
      <c r="D49" s="7"/>
      <c r="E49" s="7"/>
      <c r="F49" s="87"/>
    </row>
    <row r="50" spans="1:6" s="4" customFormat="1" x14ac:dyDescent="0.25">
      <c r="A50" s="86"/>
      <c r="B50" s="7"/>
      <c r="C50" s="7"/>
      <c r="D50" s="7"/>
      <c r="E50" s="7"/>
      <c r="F50" s="87"/>
    </row>
    <row r="51" spans="1:6" s="4" customFormat="1" x14ac:dyDescent="0.25">
      <c r="A51" s="86"/>
      <c r="B51" s="7"/>
      <c r="C51" s="7"/>
      <c r="D51" s="7"/>
      <c r="E51" s="7"/>
      <c r="F51" s="87"/>
    </row>
    <row r="52" spans="1:6" s="4" customFormat="1" x14ac:dyDescent="0.25">
      <c r="A52" s="86"/>
      <c r="B52" s="7"/>
      <c r="C52" s="7"/>
      <c r="D52" s="7"/>
      <c r="E52" s="7"/>
      <c r="F52" s="87"/>
    </row>
    <row r="53" spans="1:6" s="4" customFormat="1" x14ac:dyDescent="0.25">
      <c r="A53" s="86"/>
      <c r="B53" s="7"/>
      <c r="C53" s="7"/>
      <c r="D53" s="7"/>
      <c r="E53" s="7"/>
      <c r="F53" s="87"/>
    </row>
    <row r="54" spans="1:6" s="4" customFormat="1" x14ac:dyDescent="0.25">
      <c r="A54" s="86"/>
      <c r="B54" s="7"/>
      <c r="C54" s="7"/>
      <c r="D54" s="7"/>
      <c r="E54" s="7"/>
      <c r="F54" s="87"/>
    </row>
    <row r="55" spans="1:6" s="4" customFormat="1" x14ac:dyDescent="0.25">
      <c r="A55" s="86"/>
      <c r="B55" s="7"/>
      <c r="C55" s="7"/>
      <c r="D55" s="7"/>
      <c r="E55" s="7"/>
      <c r="F55" s="87"/>
    </row>
    <row r="56" spans="1:6" s="4" customFormat="1" x14ac:dyDescent="0.25">
      <c r="A56" s="86"/>
      <c r="B56" s="7"/>
      <c r="C56" s="7"/>
      <c r="D56" s="7"/>
      <c r="E56" s="7"/>
      <c r="F56" s="87"/>
    </row>
    <row r="57" spans="1:6" s="4" customFormat="1" x14ac:dyDescent="0.25">
      <c r="A57" s="86"/>
      <c r="B57" s="7"/>
      <c r="C57" s="7"/>
      <c r="D57" s="7"/>
      <c r="E57" s="7"/>
      <c r="F57" s="87"/>
    </row>
    <row r="58" spans="1:6" s="4" customFormat="1" x14ac:dyDescent="0.25">
      <c r="A58" s="86"/>
      <c r="B58" s="7"/>
      <c r="C58" s="7"/>
      <c r="D58" s="7"/>
      <c r="E58" s="7"/>
      <c r="F58" s="87"/>
    </row>
    <row r="59" spans="1:6" s="4" customFormat="1" x14ac:dyDescent="0.25">
      <c r="A59" s="46"/>
      <c r="B59" s="47"/>
      <c r="C59" s="47"/>
      <c r="D59" s="47"/>
      <c r="E59" s="47"/>
      <c r="F59" s="48"/>
    </row>
  </sheetData>
  <sheetProtection algorithmName="SHA-512" hashValue="ii4vwxzPDhzOoeh3gHRUBGN2cnUodB7/VbL0clQlf6yDzUrQsF2s9Zu0ToMKp46m2XzNXuSrRvfAmdlqjNuKUA==" saltValue="VtrD1nT9YF8cjfywOV4SpQ==" spinCount="100000" sheet="1" scenarios="1" formatColumns="0" formatRows="0"/>
  <mergeCells count="8">
    <mergeCell ref="B1:F1"/>
    <mergeCell ref="C18:E18"/>
    <mergeCell ref="B3:E3"/>
    <mergeCell ref="C5:E5"/>
    <mergeCell ref="C7:E7"/>
    <mergeCell ref="C10:E10"/>
    <mergeCell ref="C13:E13"/>
    <mergeCell ref="C15:E15"/>
  </mergeCells>
  <pageMargins left="0.7" right="0.7" top="0.75" bottom="0.75" header="0.3" footer="0.3"/>
  <pageSetup scale="7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CCFFFF"/>
  </sheetPr>
  <dimension ref="A1:S464"/>
  <sheetViews>
    <sheetView zoomScaleNormal="100" workbookViewId="0">
      <selection activeCell="D3" sqref="D3"/>
    </sheetView>
  </sheetViews>
  <sheetFormatPr defaultColWidth="8.85546875" defaultRowHeight="13.5" x14ac:dyDescent="0.25"/>
  <cols>
    <col min="1" max="1" width="2.42578125" style="49" customWidth="1"/>
    <col min="2" max="2" width="6.5703125" style="5" bestFit="1" customWidth="1"/>
    <col min="3" max="3" width="31.42578125" style="5" customWidth="1"/>
    <col min="4" max="4" width="23.140625" style="5" customWidth="1"/>
    <col min="5" max="5" width="19" style="5" bestFit="1" customWidth="1"/>
    <col min="6" max="7" width="51.28515625" style="5" customWidth="1"/>
    <col min="8" max="8" width="18.85546875" style="5" customWidth="1"/>
    <col min="9" max="10" width="17.7109375" style="5" customWidth="1"/>
    <col min="11" max="11" width="2.42578125" style="5" customWidth="1"/>
    <col min="12" max="19" width="8.85546875" style="4"/>
    <col min="20" max="16384" width="8.85546875" style="5"/>
  </cols>
  <sheetData>
    <row r="1" spans="1:19" ht="75" customHeight="1" x14ac:dyDescent="0.35">
      <c r="A1" s="1"/>
      <c r="B1" s="2"/>
      <c r="C1" s="345" t="s">
        <v>578</v>
      </c>
      <c r="D1" s="345"/>
      <c r="E1" s="345"/>
      <c r="F1" s="345"/>
      <c r="G1" s="314"/>
      <c r="H1" s="314"/>
      <c r="I1" s="314"/>
      <c r="J1" s="314"/>
      <c r="K1" s="3"/>
    </row>
    <row r="2" spans="1:19" ht="16.5" x14ac:dyDescent="0.3">
      <c r="A2" s="6"/>
      <c r="B2" s="7"/>
      <c r="C2" s="8" t="str">
        <f>'Company Information'!C3</f>
        <v>Enter Broker or Agent Name</v>
      </c>
      <c r="D2" s="9"/>
      <c r="E2" s="11"/>
      <c r="F2" s="21"/>
      <c r="G2" s="21"/>
      <c r="H2" s="10"/>
      <c r="I2" s="10"/>
      <c r="J2" s="10"/>
      <c r="K2" s="12"/>
    </row>
    <row r="3" spans="1:19" s="18" customFormat="1" ht="13.5" customHeight="1" x14ac:dyDescent="0.3">
      <c r="A3" s="13"/>
      <c r="B3" s="11"/>
      <c r="C3" s="11" t="s">
        <v>49</v>
      </c>
      <c r="D3" s="336"/>
      <c r="E3" s="14"/>
      <c r="F3" s="15"/>
      <c r="G3" s="15"/>
      <c r="H3" s="15"/>
      <c r="I3" s="15"/>
      <c r="J3" s="15"/>
      <c r="K3" s="16"/>
      <c r="L3" s="17"/>
      <c r="M3" s="17"/>
      <c r="N3" s="17"/>
      <c r="O3" s="17"/>
      <c r="P3" s="17"/>
      <c r="Q3" s="17"/>
      <c r="R3" s="17"/>
      <c r="S3" s="17"/>
    </row>
    <row r="4" spans="1:19" s="18" customFormat="1" ht="13.5" customHeight="1" x14ac:dyDescent="0.3">
      <c r="A4" s="13"/>
      <c r="B4" s="11"/>
      <c r="C4" s="11"/>
      <c r="D4" s="14"/>
      <c r="E4" s="14"/>
      <c r="F4" s="15"/>
      <c r="G4" s="15"/>
      <c r="H4" s="15"/>
      <c r="I4" s="15"/>
      <c r="J4" s="15"/>
      <c r="K4" s="16"/>
      <c r="L4" s="17"/>
      <c r="M4" s="17"/>
      <c r="N4" s="17"/>
      <c r="O4" s="17"/>
      <c r="P4" s="17"/>
      <c r="Q4" s="17"/>
      <c r="R4" s="17"/>
      <c r="S4" s="17"/>
    </row>
    <row r="5" spans="1:19" s="18" customFormat="1" ht="17.25" customHeight="1" x14ac:dyDescent="0.3">
      <c r="A5" s="13"/>
      <c r="B5" s="11"/>
      <c r="C5" s="219" t="s">
        <v>594</v>
      </c>
      <c r="D5" s="14"/>
      <c r="E5" s="14"/>
      <c r="F5" s="15"/>
      <c r="G5" s="15"/>
      <c r="H5" s="15"/>
      <c r="I5" s="15"/>
      <c r="J5" s="15"/>
      <c r="K5" s="16"/>
      <c r="L5" s="17"/>
      <c r="M5" s="17"/>
      <c r="N5" s="17"/>
      <c r="O5" s="17"/>
      <c r="P5" s="17"/>
      <c r="Q5" s="17"/>
      <c r="R5" s="17"/>
      <c r="S5" s="17"/>
    </row>
    <row r="6" spans="1:19" s="18" customFormat="1" ht="13.5" customHeight="1" x14ac:dyDescent="0.3">
      <c r="A6" s="13"/>
      <c r="B6" s="11"/>
      <c r="C6" s="11"/>
      <c r="D6" s="11"/>
      <c r="E6" s="11"/>
      <c r="F6" s="11"/>
      <c r="G6" s="11"/>
      <c r="H6" s="11"/>
      <c r="I6" s="11"/>
      <c r="J6" s="11"/>
      <c r="K6" s="16"/>
      <c r="L6" s="17"/>
      <c r="M6" s="17"/>
      <c r="N6" s="17"/>
      <c r="O6" s="17"/>
      <c r="P6" s="17"/>
      <c r="Q6" s="17"/>
      <c r="R6" s="17"/>
      <c r="S6" s="17"/>
    </row>
    <row r="7" spans="1:19" s="18" customFormat="1" ht="16.5" x14ac:dyDescent="0.3">
      <c r="A7" s="13"/>
      <c r="B7" s="19" t="s">
        <v>9</v>
      </c>
      <c r="C7" s="20" t="s">
        <v>652</v>
      </c>
      <c r="D7" s="21"/>
      <c r="E7" s="21"/>
      <c r="F7" s="21"/>
      <c r="G7" s="21"/>
      <c r="H7" s="21"/>
      <c r="I7" s="21"/>
      <c r="J7" s="21"/>
      <c r="K7" s="22"/>
      <c r="L7" s="17"/>
      <c r="M7" s="17"/>
      <c r="N7" s="17"/>
      <c r="O7" s="17"/>
      <c r="P7" s="17"/>
      <c r="Q7" s="17"/>
      <c r="R7" s="17"/>
      <c r="S7" s="17"/>
    </row>
    <row r="8" spans="1:19" s="18" customFormat="1" ht="16.5" x14ac:dyDescent="0.3">
      <c r="A8" s="23"/>
      <c r="B8" s="24"/>
      <c r="C8" s="25" t="s">
        <v>8</v>
      </c>
      <c r="D8" s="26"/>
      <c r="E8" s="25"/>
      <c r="F8" s="27"/>
      <c r="G8" s="27"/>
      <c r="H8" s="27"/>
      <c r="I8" s="27"/>
      <c r="J8" s="27"/>
      <c r="K8" s="29"/>
      <c r="L8" s="17"/>
      <c r="M8" s="17"/>
      <c r="N8" s="17"/>
      <c r="O8" s="17"/>
      <c r="P8" s="17"/>
      <c r="Q8" s="17"/>
      <c r="R8" s="17"/>
      <c r="S8" s="17"/>
    </row>
    <row r="9" spans="1:19" s="18" customFormat="1" ht="16.5" x14ac:dyDescent="0.3">
      <c r="A9" s="23"/>
      <c r="B9" s="24"/>
      <c r="C9" s="25"/>
      <c r="D9" s="25"/>
      <c r="E9" s="25"/>
      <c r="F9" s="27"/>
      <c r="G9" s="27"/>
      <c r="H9" s="27"/>
      <c r="I9" s="27"/>
      <c r="J9" s="27"/>
      <c r="K9" s="29"/>
      <c r="L9" s="17"/>
      <c r="M9" s="17"/>
      <c r="N9" s="17"/>
      <c r="O9" s="17"/>
      <c r="P9" s="17"/>
      <c r="Q9" s="17"/>
      <c r="R9" s="17"/>
      <c r="S9" s="17"/>
    </row>
    <row r="10" spans="1:19" s="18" customFormat="1" ht="49.5" x14ac:dyDescent="0.3">
      <c r="A10" s="31"/>
      <c r="B10" s="32"/>
      <c r="C10" s="33" t="s">
        <v>0</v>
      </c>
      <c r="D10" s="33" t="s">
        <v>3</v>
      </c>
      <c r="E10" s="33" t="s">
        <v>2</v>
      </c>
      <c r="F10" s="34" t="s">
        <v>25</v>
      </c>
      <c r="G10" s="34" t="s">
        <v>31</v>
      </c>
      <c r="H10" s="34" t="s">
        <v>692</v>
      </c>
      <c r="I10" s="27"/>
      <c r="J10" s="27"/>
      <c r="K10" s="35"/>
      <c r="L10" s="17"/>
      <c r="M10" s="17"/>
      <c r="N10" s="17"/>
      <c r="O10" s="17"/>
      <c r="P10" s="17"/>
      <c r="Q10" s="17"/>
      <c r="R10" s="17"/>
      <c r="S10" s="17"/>
    </row>
    <row r="11" spans="1:19" s="18" customFormat="1" ht="16.5" x14ac:dyDescent="0.3">
      <c r="A11" s="31"/>
      <c r="B11" s="36">
        <v>1</v>
      </c>
      <c r="C11" s="37"/>
      <c r="D11" s="37" t="s">
        <v>683</v>
      </c>
      <c r="E11" s="37"/>
      <c r="F11" s="37"/>
      <c r="G11" s="37"/>
      <c r="H11" s="37"/>
      <c r="I11" s="27"/>
      <c r="J11" s="27"/>
      <c r="K11" s="35"/>
      <c r="L11" s="17"/>
      <c r="M11" s="17"/>
      <c r="N11" s="17"/>
      <c r="O11" s="17"/>
      <c r="P11" s="17"/>
      <c r="Q11" s="17"/>
      <c r="R11" s="17"/>
      <c r="S11" s="17"/>
    </row>
    <row r="12" spans="1:19" s="18" customFormat="1" ht="16.5" x14ac:dyDescent="0.3">
      <c r="A12" s="31"/>
      <c r="B12" s="36">
        <v>2</v>
      </c>
      <c r="C12" s="37"/>
      <c r="D12" s="37" t="s">
        <v>683</v>
      </c>
      <c r="E12" s="37"/>
      <c r="F12" s="37"/>
      <c r="G12" s="37"/>
      <c r="H12" s="37"/>
      <c r="I12" s="27"/>
      <c r="J12" s="27"/>
      <c r="K12" s="35"/>
      <c r="L12" s="17"/>
      <c r="M12" s="17"/>
      <c r="N12" s="17"/>
      <c r="O12" s="17"/>
      <c r="P12" s="17"/>
      <c r="Q12" s="17"/>
      <c r="R12" s="17"/>
      <c r="S12" s="17"/>
    </row>
    <row r="13" spans="1:19" s="18" customFormat="1" ht="16.5" x14ac:dyDescent="0.3">
      <c r="A13" s="31"/>
      <c r="B13" s="36">
        <v>3</v>
      </c>
      <c r="C13" s="37"/>
      <c r="D13" s="37" t="s">
        <v>683</v>
      </c>
      <c r="E13" s="37"/>
      <c r="F13" s="37"/>
      <c r="G13" s="37"/>
      <c r="H13" s="37"/>
      <c r="I13" s="27"/>
      <c r="J13" s="27"/>
      <c r="K13" s="35"/>
      <c r="L13" s="17"/>
      <c r="M13" s="17"/>
      <c r="N13" s="17"/>
      <c r="O13" s="17"/>
      <c r="P13" s="17"/>
      <c r="Q13" s="17"/>
      <c r="R13" s="17"/>
      <c r="S13" s="17"/>
    </row>
    <row r="14" spans="1:19" s="18" customFormat="1" ht="16.5" x14ac:dyDescent="0.3">
      <c r="A14" s="31"/>
      <c r="B14" s="36">
        <v>4</v>
      </c>
      <c r="C14" s="37"/>
      <c r="D14" s="37" t="s">
        <v>683</v>
      </c>
      <c r="E14" s="37"/>
      <c r="F14" s="37"/>
      <c r="G14" s="37"/>
      <c r="H14" s="37"/>
      <c r="I14" s="27"/>
      <c r="J14" s="27"/>
      <c r="K14" s="35"/>
      <c r="L14" s="17"/>
      <c r="M14" s="17"/>
      <c r="N14" s="17"/>
      <c r="O14" s="17"/>
      <c r="P14" s="17"/>
      <c r="Q14" s="17"/>
      <c r="R14" s="17"/>
      <c r="S14" s="17"/>
    </row>
    <row r="15" spans="1:19" s="18" customFormat="1" ht="16.5" x14ac:dyDescent="0.3">
      <c r="A15" s="31"/>
      <c r="B15" s="36">
        <v>5</v>
      </c>
      <c r="C15" s="37"/>
      <c r="D15" s="37" t="s">
        <v>683</v>
      </c>
      <c r="E15" s="37"/>
      <c r="F15" s="37"/>
      <c r="G15" s="37"/>
      <c r="H15" s="37"/>
      <c r="I15" s="27"/>
      <c r="J15" s="27"/>
      <c r="K15" s="35"/>
      <c r="L15" s="17"/>
      <c r="M15" s="17"/>
      <c r="N15" s="17"/>
      <c r="O15" s="17"/>
      <c r="P15" s="17"/>
      <c r="Q15" s="17"/>
      <c r="R15" s="17"/>
      <c r="S15" s="17"/>
    </row>
    <row r="16" spans="1:19" s="18" customFormat="1" ht="16.5" x14ac:dyDescent="0.3">
      <c r="A16" s="31"/>
      <c r="B16" s="36">
        <v>6</v>
      </c>
      <c r="C16" s="37"/>
      <c r="D16" s="37" t="s">
        <v>683</v>
      </c>
      <c r="E16" s="37"/>
      <c r="F16" s="37"/>
      <c r="G16" s="37"/>
      <c r="H16" s="37"/>
      <c r="I16" s="27"/>
      <c r="J16" s="27"/>
      <c r="K16" s="35"/>
      <c r="L16" s="17"/>
      <c r="M16" s="17"/>
      <c r="N16" s="17"/>
      <c r="O16" s="17"/>
      <c r="P16" s="17"/>
      <c r="Q16" s="17"/>
      <c r="R16" s="17"/>
      <c r="S16" s="17"/>
    </row>
    <row r="17" spans="1:19" s="18" customFormat="1" ht="16.5" x14ac:dyDescent="0.3">
      <c r="A17" s="31"/>
      <c r="B17" s="36">
        <v>7</v>
      </c>
      <c r="C17" s="37"/>
      <c r="D17" s="37" t="s">
        <v>683</v>
      </c>
      <c r="E17" s="37"/>
      <c r="F17" s="37"/>
      <c r="G17" s="37"/>
      <c r="H17" s="37"/>
      <c r="I17" s="27"/>
      <c r="J17" s="27"/>
      <c r="K17" s="35"/>
      <c r="L17" s="17"/>
      <c r="M17" s="17"/>
      <c r="N17" s="17"/>
      <c r="O17" s="17"/>
      <c r="P17" s="17"/>
      <c r="Q17" s="17"/>
      <c r="R17" s="17"/>
      <c r="S17" s="17"/>
    </row>
    <row r="18" spans="1:19" s="18" customFormat="1" ht="16.5" x14ac:dyDescent="0.3">
      <c r="A18" s="31"/>
      <c r="B18" s="36">
        <v>8</v>
      </c>
      <c r="C18" s="37"/>
      <c r="D18" s="37" t="s">
        <v>683</v>
      </c>
      <c r="E18" s="37"/>
      <c r="F18" s="37"/>
      <c r="G18" s="37"/>
      <c r="H18" s="37"/>
      <c r="I18" s="27"/>
      <c r="J18" s="27"/>
      <c r="K18" s="35"/>
      <c r="L18" s="17"/>
      <c r="M18" s="17"/>
      <c r="N18" s="17"/>
      <c r="O18" s="17"/>
      <c r="P18" s="17"/>
      <c r="Q18" s="17"/>
      <c r="R18" s="17"/>
      <c r="S18" s="17"/>
    </row>
    <row r="19" spans="1:19" s="18" customFormat="1" ht="16.5" x14ac:dyDescent="0.3">
      <c r="A19" s="31"/>
      <c r="B19" s="36">
        <v>9</v>
      </c>
      <c r="C19" s="37"/>
      <c r="D19" s="37" t="s">
        <v>683</v>
      </c>
      <c r="E19" s="37"/>
      <c r="F19" s="37"/>
      <c r="G19" s="37"/>
      <c r="H19" s="37"/>
      <c r="I19" s="27"/>
      <c r="J19" s="27"/>
      <c r="K19" s="35"/>
      <c r="L19" s="17"/>
      <c r="M19" s="17"/>
      <c r="N19" s="17"/>
      <c r="O19" s="17"/>
      <c r="P19" s="17"/>
      <c r="Q19" s="17"/>
      <c r="R19" s="17"/>
      <c r="S19" s="17"/>
    </row>
    <row r="20" spans="1:19" s="18" customFormat="1" ht="16.5" x14ac:dyDescent="0.3">
      <c r="A20" s="31"/>
      <c r="B20" s="36">
        <v>10</v>
      </c>
      <c r="C20" s="37"/>
      <c r="D20" s="37" t="s">
        <v>683</v>
      </c>
      <c r="E20" s="37"/>
      <c r="F20" s="37"/>
      <c r="G20" s="37"/>
      <c r="H20" s="37"/>
      <c r="I20" s="27"/>
      <c r="J20" s="27"/>
      <c r="K20" s="35"/>
      <c r="L20" s="17"/>
      <c r="M20" s="17"/>
      <c r="N20" s="17"/>
      <c r="O20" s="17"/>
      <c r="P20" s="17"/>
      <c r="Q20" s="17"/>
      <c r="R20" s="17"/>
      <c r="S20" s="17"/>
    </row>
    <row r="21" spans="1:19" s="18" customFormat="1" ht="16.5" hidden="1" customHeight="1" x14ac:dyDescent="0.3">
      <c r="A21" s="31"/>
      <c r="B21" s="36">
        <v>11</v>
      </c>
      <c r="C21" s="37"/>
      <c r="D21" s="37" t="s">
        <v>683</v>
      </c>
      <c r="E21" s="37"/>
      <c r="F21" s="37"/>
      <c r="G21" s="37"/>
      <c r="H21" s="37"/>
      <c r="I21" s="27"/>
      <c r="J21" s="27"/>
      <c r="K21" s="35"/>
      <c r="L21" s="17"/>
      <c r="M21" s="17"/>
      <c r="N21" s="17"/>
      <c r="O21" s="17"/>
      <c r="P21" s="17"/>
      <c r="Q21" s="17"/>
      <c r="R21" s="17"/>
      <c r="S21" s="17"/>
    </row>
    <row r="22" spans="1:19" s="18" customFormat="1" ht="16.5" hidden="1" customHeight="1" x14ac:dyDescent="0.3">
      <c r="A22" s="31"/>
      <c r="B22" s="36">
        <v>12</v>
      </c>
      <c r="C22" s="37"/>
      <c r="D22" s="37" t="s">
        <v>683</v>
      </c>
      <c r="E22" s="37"/>
      <c r="F22" s="37"/>
      <c r="G22" s="37"/>
      <c r="H22" s="37"/>
      <c r="I22" s="27"/>
      <c r="J22" s="27"/>
      <c r="K22" s="35"/>
      <c r="L22" s="17"/>
      <c r="M22" s="17"/>
      <c r="N22" s="17"/>
      <c r="O22" s="17"/>
      <c r="P22" s="17"/>
      <c r="Q22" s="17"/>
      <c r="R22" s="17"/>
      <c r="S22" s="17"/>
    </row>
    <row r="23" spans="1:19" s="18" customFormat="1" ht="16.5" hidden="1" customHeight="1" x14ac:dyDescent="0.3">
      <c r="A23" s="31"/>
      <c r="B23" s="36">
        <v>13</v>
      </c>
      <c r="C23" s="37"/>
      <c r="D23" s="37" t="s">
        <v>683</v>
      </c>
      <c r="E23" s="37"/>
      <c r="F23" s="37"/>
      <c r="G23" s="37"/>
      <c r="H23" s="37"/>
      <c r="I23" s="27"/>
      <c r="J23" s="27"/>
      <c r="K23" s="35"/>
      <c r="L23" s="17"/>
      <c r="M23" s="17"/>
      <c r="N23" s="17"/>
      <c r="O23" s="17"/>
      <c r="P23" s="17"/>
      <c r="Q23" s="17"/>
      <c r="R23" s="17"/>
      <c r="S23" s="17"/>
    </row>
    <row r="24" spans="1:19" s="18" customFormat="1" ht="16.5" hidden="1" customHeight="1" x14ac:dyDescent="0.3">
      <c r="A24" s="31"/>
      <c r="B24" s="36">
        <v>14</v>
      </c>
      <c r="C24" s="37"/>
      <c r="D24" s="37" t="s">
        <v>683</v>
      </c>
      <c r="E24" s="37"/>
      <c r="F24" s="37"/>
      <c r="G24" s="37"/>
      <c r="H24" s="37"/>
      <c r="I24" s="27"/>
      <c r="J24" s="27"/>
      <c r="K24" s="35"/>
      <c r="L24" s="17"/>
      <c r="M24" s="17"/>
      <c r="N24" s="17"/>
      <c r="O24" s="17"/>
      <c r="P24" s="17"/>
      <c r="Q24" s="17"/>
      <c r="R24" s="17"/>
      <c r="S24" s="17"/>
    </row>
    <row r="25" spans="1:19" s="18" customFormat="1" ht="16.5" hidden="1" customHeight="1" x14ac:dyDescent="0.3">
      <c r="A25" s="31"/>
      <c r="B25" s="36">
        <v>15</v>
      </c>
      <c r="C25" s="37"/>
      <c r="D25" s="37" t="s">
        <v>683</v>
      </c>
      <c r="E25" s="37"/>
      <c r="F25" s="37"/>
      <c r="G25" s="37"/>
      <c r="H25" s="37"/>
      <c r="I25" s="27"/>
      <c r="J25" s="27"/>
      <c r="K25" s="35"/>
      <c r="L25" s="17"/>
      <c r="M25" s="17"/>
      <c r="N25" s="17"/>
      <c r="O25" s="17"/>
      <c r="P25" s="17"/>
      <c r="Q25" s="17"/>
      <c r="R25" s="17"/>
      <c r="S25" s="17"/>
    </row>
    <row r="26" spans="1:19" s="18" customFormat="1" ht="16.5" hidden="1" customHeight="1" x14ac:dyDescent="0.3">
      <c r="A26" s="31"/>
      <c r="B26" s="36">
        <v>16</v>
      </c>
      <c r="C26" s="37"/>
      <c r="D26" s="37" t="s">
        <v>683</v>
      </c>
      <c r="E26" s="37"/>
      <c r="F26" s="37"/>
      <c r="G26" s="37"/>
      <c r="H26" s="37"/>
      <c r="I26" s="27"/>
      <c r="J26" s="27"/>
      <c r="K26" s="35"/>
      <c r="L26" s="17"/>
      <c r="M26" s="17"/>
      <c r="N26" s="17"/>
      <c r="O26" s="17"/>
      <c r="P26" s="17"/>
      <c r="Q26" s="17"/>
      <c r="R26" s="17"/>
      <c r="S26" s="17"/>
    </row>
    <row r="27" spans="1:19" s="18" customFormat="1" ht="16.5" hidden="1" customHeight="1" x14ac:dyDescent="0.3">
      <c r="A27" s="31"/>
      <c r="B27" s="36">
        <v>17</v>
      </c>
      <c r="C27" s="37"/>
      <c r="D27" s="37" t="s">
        <v>683</v>
      </c>
      <c r="E27" s="37"/>
      <c r="F27" s="37"/>
      <c r="G27" s="37"/>
      <c r="H27" s="37"/>
      <c r="I27" s="27"/>
      <c r="J27" s="27"/>
      <c r="K27" s="35"/>
      <c r="L27" s="17"/>
      <c r="M27" s="17"/>
      <c r="N27" s="17"/>
      <c r="O27" s="17"/>
      <c r="P27" s="17"/>
      <c r="Q27" s="17"/>
      <c r="R27" s="17"/>
      <c r="S27" s="17"/>
    </row>
    <row r="28" spans="1:19" s="18" customFormat="1" ht="16.5" hidden="1" customHeight="1" x14ac:dyDescent="0.3">
      <c r="A28" s="31"/>
      <c r="B28" s="36">
        <v>18</v>
      </c>
      <c r="C28" s="37"/>
      <c r="D28" s="37" t="s">
        <v>683</v>
      </c>
      <c r="E28" s="37"/>
      <c r="F28" s="37"/>
      <c r="G28" s="37"/>
      <c r="H28" s="37"/>
      <c r="I28" s="27"/>
      <c r="J28" s="27"/>
      <c r="K28" s="35"/>
      <c r="L28" s="17"/>
      <c r="M28" s="17"/>
      <c r="N28" s="17"/>
      <c r="O28" s="17"/>
      <c r="P28" s="17"/>
      <c r="Q28" s="17"/>
      <c r="R28" s="17"/>
      <c r="S28" s="17"/>
    </row>
    <row r="29" spans="1:19" s="18" customFormat="1" ht="16.5" hidden="1" customHeight="1" x14ac:dyDescent="0.3">
      <c r="A29" s="31"/>
      <c r="B29" s="36">
        <v>19</v>
      </c>
      <c r="C29" s="37"/>
      <c r="D29" s="37" t="s">
        <v>683</v>
      </c>
      <c r="E29" s="37"/>
      <c r="F29" s="37"/>
      <c r="G29" s="37"/>
      <c r="H29" s="37"/>
      <c r="I29" s="27"/>
      <c r="J29" s="27"/>
      <c r="K29" s="35"/>
      <c r="L29" s="17"/>
      <c r="M29" s="17"/>
      <c r="N29" s="17"/>
      <c r="O29" s="17"/>
      <c r="P29" s="17"/>
      <c r="Q29" s="17"/>
      <c r="R29" s="17"/>
      <c r="S29" s="17"/>
    </row>
    <row r="30" spans="1:19" s="18" customFormat="1" ht="16.5" hidden="1" customHeight="1" x14ac:dyDescent="0.3">
      <c r="A30" s="31"/>
      <c r="B30" s="36">
        <v>20</v>
      </c>
      <c r="C30" s="37"/>
      <c r="D30" s="37" t="s">
        <v>683</v>
      </c>
      <c r="E30" s="37"/>
      <c r="F30" s="37"/>
      <c r="G30" s="37"/>
      <c r="H30" s="37"/>
      <c r="I30" s="27"/>
      <c r="J30" s="27"/>
      <c r="K30" s="35"/>
      <c r="L30" s="17"/>
      <c r="M30" s="17"/>
      <c r="N30" s="17"/>
      <c r="O30" s="17"/>
      <c r="P30" s="17"/>
      <c r="Q30" s="17"/>
      <c r="R30" s="17"/>
      <c r="S30" s="17"/>
    </row>
    <row r="31" spans="1:19" s="18" customFormat="1" ht="16.5" customHeight="1" x14ac:dyDescent="0.3">
      <c r="A31" s="31"/>
      <c r="B31" s="32"/>
      <c r="C31" s="38"/>
      <c r="D31" s="27"/>
      <c r="E31" s="40"/>
      <c r="F31" s="28"/>
      <c r="G31" s="40"/>
      <c r="H31" s="27"/>
      <c r="I31" s="27"/>
      <c r="J31" s="27"/>
      <c r="K31" s="35"/>
      <c r="L31" s="17"/>
      <c r="M31" s="17"/>
      <c r="N31" s="17"/>
      <c r="O31" s="17"/>
      <c r="P31" s="17"/>
      <c r="Q31" s="17"/>
      <c r="R31" s="17"/>
      <c r="S31" s="17"/>
    </row>
    <row r="32" spans="1:19" s="18" customFormat="1" ht="16.5" x14ac:dyDescent="0.3">
      <c r="A32" s="23"/>
      <c r="B32" s="79" t="s">
        <v>28</v>
      </c>
      <c r="C32" s="25" t="s">
        <v>653</v>
      </c>
      <c r="D32" s="25"/>
      <c r="E32" s="25"/>
      <c r="F32" s="27"/>
      <c r="G32" s="27"/>
      <c r="H32" s="27"/>
      <c r="I32" s="27"/>
      <c r="J32" s="27"/>
      <c r="K32" s="29"/>
      <c r="L32" s="17"/>
      <c r="M32" s="17"/>
      <c r="N32" s="17"/>
      <c r="O32" s="17"/>
      <c r="P32" s="17"/>
      <c r="Q32" s="17"/>
      <c r="R32" s="17"/>
      <c r="S32" s="17"/>
    </row>
    <row r="33" spans="1:19" s="18" customFormat="1" ht="16.5" x14ac:dyDescent="0.3">
      <c r="A33" s="23"/>
      <c r="B33" s="24"/>
      <c r="C33" s="25" t="s">
        <v>4</v>
      </c>
      <c r="D33" s="26"/>
      <c r="E33" s="25"/>
      <c r="F33" s="27"/>
      <c r="G33" s="27"/>
      <c r="H33" s="27"/>
      <c r="I33" s="27"/>
      <c r="J33" s="27"/>
      <c r="K33" s="29"/>
      <c r="L33" s="17"/>
      <c r="M33" s="17"/>
      <c r="N33" s="17"/>
      <c r="O33" s="17"/>
      <c r="P33" s="17"/>
      <c r="Q33" s="17"/>
      <c r="R33" s="17"/>
      <c r="S33" s="17"/>
    </row>
    <row r="34" spans="1:19" s="18" customFormat="1" ht="16.5" x14ac:dyDescent="0.3">
      <c r="A34" s="31"/>
      <c r="B34" s="19"/>
      <c r="C34" s="21"/>
      <c r="D34" s="21"/>
      <c r="E34" s="21"/>
      <c r="F34" s="21"/>
      <c r="G34" s="21"/>
      <c r="H34" s="27"/>
      <c r="I34" s="27"/>
      <c r="J34" s="27"/>
      <c r="K34" s="41"/>
      <c r="L34" s="17"/>
      <c r="M34" s="17"/>
      <c r="N34" s="17"/>
      <c r="O34" s="17"/>
      <c r="P34" s="17"/>
      <c r="Q34" s="17"/>
      <c r="R34" s="17"/>
      <c r="S34" s="17"/>
    </row>
    <row r="35" spans="1:19" s="18" customFormat="1" ht="49.5" x14ac:dyDescent="0.3">
      <c r="A35" s="13"/>
      <c r="B35" s="32"/>
      <c r="C35" s="33" t="s">
        <v>0</v>
      </c>
      <c r="D35" s="34" t="s">
        <v>1</v>
      </c>
      <c r="E35" s="33" t="s">
        <v>2</v>
      </c>
      <c r="F35" s="34" t="s">
        <v>25</v>
      </c>
      <c r="G35" s="34" t="s">
        <v>32</v>
      </c>
      <c r="H35" s="34" t="s">
        <v>580</v>
      </c>
      <c r="I35" s="27"/>
      <c r="J35" s="27"/>
      <c r="K35" s="35"/>
      <c r="L35" s="17"/>
      <c r="M35" s="17"/>
      <c r="N35" s="17"/>
      <c r="O35" s="17"/>
      <c r="P35" s="17"/>
      <c r="Q35" s="17"/>
      <c r="R35" s="17"/>
      <c r="S35" s="17"/>
    </row>
    <row r="36" spans="1:19" s="18" customFormat="1" ht="16.5" x14ac:dyDescent="0.3">
      <c r="A36" s="42"/>
      <c r="B36" s="36">
        <v>1</v>
      </c>
      <c r="C36" s="37"/>
      <c r="D36" s="37"/>
      <c r="E36" s="37"/>
      <c r="F36" s="37"/>
      <c r="G36" s="37"/>
      <c r="H36" s="37"/>
      <c r="I36" s="27"/>
      <c r="J36" s="27"/>
      <c r="K36" s="35"/>
      <c r="L36" s="17"/>
      <c r="M36" s="17"/>
      <c r="N36" s="17"/>
      <c r="O36" s="17"/>
      <c r="P36" s="17"/>
      <c r="Q36" s="17"/>
      <c r="R36" s="17"/>
      <c r="S36" s="17"/>
    </row>
    <row r="37" spans="1:19" s="18" customFormat="1" ht="16.5" x14ac:dyDescent="0.3">
      <c r="A37" s="42"/>
      <c r="B37" s="36">
        <v>2</v>
      </c>
      <c r="C37" s="37"/>
      <c r="D37" s="37"/>
      <c r="E37" s="37"/>
      <c r="F37" s="37"/>
      <c r="G37" s="37"/>
      <c r="H37" s="37"/>
      <c r="I37" s="27"/>
      <c r="J37" s="27"/>
      <c r="K37" s="35"/>
      <c r="L37" s="17"/>
      <c r="M37" s="17"/>
      <c r="N37" s="17"/>
      <c r="O37" s="17"/>
      <c r="P37" s="17"/>
      <c r="Q37" s="17"/>
      <c r="R37" s="17"/>
      <c r="S37" s="17"/>
    </row>
    <row r="38" spans="1:19" s="18" customFormat="1" ht="16.5" x14ac:dyDescent="0.3">
      <c r="A38" s="42"/>
      <c r="B38" s="36">
        <v>3</v>
      </c>
      <c r="C38" s="37"/>
      <c r="D38" s="37"/>
      <c r="E38" s="37"/>
      <c r="F38" s="37"/>
      <c r="G38" s="37"/>
      <c r="H38" s="37"/>
      <c r="I38" s="27"/>
      <c r="J38" s="27"/>
      <c r="K38" s="35"/>
      <c r="L38" s="17"/>
      <c r="M38" s="17"/>
      <c r="N38" s="17"/>
      <c r="O38" s="17"/>
      <c r="P38" s="17"/>
      <c r="Q38" s="17"/>
      <c r="R38" s="17"/>
      <c r="S38" s="17"/>
    </row>
    <row r="39" spans="1:19" s="18" customFormat="1" ht="16.5" x14ac:dyDescent="0.3">
      <c r="A39" s="42"/>
      <c r="B39" s="36">
        <v>4</v>
      </c>
      <c r="C39" s="37"/>
      <c r="D39" s="37"/>
      <c r="E39" s="37"/>
      <c r="F39" s="37"/>
      <c r="G39" s="37"/>
      <c r="H39" s="37"/>
      <c r="I39" s="27"/>
      <c r="J39" s="27"/>
      <c r="K39" s="35"/>
      <c r="L39" s="17"/>
      <c r="M39" s="17"/>
      <c r="N39" s="17"/>
      <c r="O39" s="17"/>
      <c r="P39" s="17"/>
      <c r="Q39" s="17"/>
      <c r="R39" s="17"/>
      <c r="S39" s="17"/>
    </row>
    <row r="40" spans="1:19" s="18" customFormat="1" ht="16.5" x14ac:dyDescent="0.3">
      <c r="A40" s="42"/>
      <c r="B40" s="36">
        <v>5</v>
      </c>
      <c r="C40" s="37"/>
      <c r="D40" s="37"/>
      <c r="E40" s="37"/>
      <c r="F40" s="37"/>
      <c r="G40" s="37"/>
      <c r="H40" s="37"/>
      <c r="I40" s="27"/>
      <c r="J40" s="27"/>
      <c r="K40" s="35"/>
      <c r="L40" s="17"/>
      <c r="M40" s="17"/>
      <c r="N40" s="17"/>
      <c r="O40" s="17"/>
      <c r="P40" s="17"/>
      <c r="Q40" s="17"/>
      <c r="R40" s="17"/>
      <c r="S40" s="17"/>
    </row>
    <row r="41" spans="1:19" s="18" customFormat="1" ht="16.5" x14ac:dyDescent="0.3">
      <c r="A41" s="42"/>
      <c r="B41" s="36">
        <v>6</v>
      </c>
      <c r="C41" s="37"/>
      <c r="D41" s="37"/>
      <c r="E41" s="37"/>
      <c r="F41" s="37"/>
      <c r="G41" s="37"/>
      <c r="H41" s="37"/>
      <c r="I41" s="27"/>
      <c r="J41" s="27"/>
      <c r="K41" s="35"/>
      <c r="L41" s="17"/>
      <c r="M41" s="17"/>
      <c r="N41" s="17"/>
      <c r="O41" s="17"/>
      <c r="P41" s="17"/>
      <c r="Q41" s="17"/>
      <c r="R41" s="17"/>
      <c r="S41" s="17"/>
    </row>
    <row r="42" spans="1:19" s="18" customFormat="1" ht="16.5" x14ac:dyDescent="0.3">
      <c r="A42" s="42"/>
      <c r="B42" s="36">
        <v>7</v>
      </c>
      <c r="C42" s="37"/>
      <c r="D42" s="37"/>
      <c r="E42" s="37"/>
      <c r="F42" s="37"/>
      <c r="G42" s="37"/>
      <c r="H42" s="37"/>
      <c r="I42" s="27"/>
      <c r="J42" s="27"/>
      <c r="K42" s="35"/>
      <c r="L42" s="17"/>
      <c r="M42" s="17"/>
      <c r="N42" s="17"/>
      <c r="O42" s="17"/>
      <c r="P42" s="17"/>
      <c r="Q42" s="17"/>
      <c r="R42" s="17"/>
      <c r="S42" s="17"/>
    </row>
    <row r="43" spans="1:19" s="18" customFormat="1" ht="16.5" x14ac:dyDescent="0.3">
      <c r="A43" s="42"/>
      <c r="B43" s="36">
        <v>8</v>
      </c>
      <c r="C43" s="37"/>
      <c r="D43" s="37"/>
      <c r="E43" s="37"/>
      <c r="F43" s="37"/>
      <c r="G43" s="37"/>
      <c r="H43" s="37"/>
      <c r="I43" s="27"/>
      <c r="J43" s="27"/>
      <c r="K43" s="35"/>
      <c r="L43" s="17"/>
      <c r="M43" s="17"/>
      <c r="N43" s="17"/>
      <c r="O43" s="17"/>
      <c r="P43" s="17"/>
      <c r="Q43" s="17"/>
      <c r="R43" s="17"/>
      <c r="S43" s="17"/>
    </row>
    <row r="44" spans="1:19" s="18" customFormat="1" ht="16.5" x14ac:dyDescent="0.3">
      <c r="A44" s="42"/>
      <c r="B44" s="36">
        <v>9</v>
      </c>
      <c r="C44" s="37"/>
      <c r="D44" s="37"/>
      <c r="E44" s="37"/>
      <c r="F44" s="37"/>
      <c r="G44" s="37"/>
      <c r="H44" s="37"/>
      <c r="I44" s="27"/>
      <c r="J44" s="27"/>
      <c r="K44" s="35"/>
      <c r="L44" s="17"/>
      <c r="M44" s="17"/>
      <c r="N44" s="17"/>
      <c r="O44" s="17"/>
      <c r="P44" s="17"/>
      <c r="Q44" s="17"/>
      <c r="R44" s="17"/>
      <c r="S44" s="17"/>
    </row>
    <row r="45" spans="1:19" s="18" customFormat="1" ht="16.5" x14ac:dyDescent="0.3">
      <c r="A45" s="42"/>
      <c r="B45" s="36">
        <v>10</v>
      </c>
      <c r="C45" s="37"/>
      <c r="D45" s="37"/>
      <c r="E45" s="37"/>
      <c r="F45" s="37"/>
      <c r="G45" s="37"/>
      <c r="H45" s="37"/>
      <c r="I45" s="27"/>
      <c r="J45" s="27"/>
      <c r="K45" s="35"/>
      <c r="L45" s="17"/>
      <c r="M45" s="17"/>
      <c r="N45" s="17"/>
      <c r="O45" s="17"/>
      <c r="P45" s="17"/>
      <c r="Q45" s="17"/>
      <c r="R45" s="17"/>
      <c r="S45" s="17"/>
    </row>
    <row r="46" spans="1:19" s="18" customFormat="1" ht="16.5" hidden="1" x14ac:dyDescent="0.3">
      <c r="A46" s="42"/>
      <c r="B46" s="36">
        <v>11</v>
      </c>
      <c r="C46" s="37"/>
      <c r="D46" s="37"/>
      <c r="E46" s="37"/>
      <c r="F46" s="37"/>
      <c r="G46" s="37"/>
      <c r="H46" s="37"/>
      <c r="I46" s="27"/>
      <c r="J46" s="27"/>
      <c r="K46" s="35"/>
      <c r="L46" s="17"/>
      <c r="M46" s="17"/>
      <c r="N46" s="17"/>
      <c r="O46" s="17"/>
      <c r="P46" s="17"/>
      <c r="Q46" s="17"/>
      <c r="R46" s="17"/>
      <c r="S46" s="17"/>
    </row>
    <row r="47" spans="1:19" s="18" customFormat="1" ht="16.5" hidden="1" x14ac:dyDescent="0.3">
      <c r="A47" s="42"/>
      <c r="B47" s="36">
        <v>12</v>
      </c>
      <c r="C47" s="37"/>
      <c r="D47" s="37"/>
      <c r="E47" s="37"/>
      <c r="F47" s="37"/>
      <c r="G47" s="37"/>
      <c r="H47" s="37"/>
      <c r="I47" s="27"/>
      <c r="J47" s="27"/>
      <c r="K47" s="35"/>
      <c r="L47" s="17"/>
      <c r="M47" s="17"/>
      <c r="N47" s="17"/>
      <c r="O47" s="17"/>
      <c r="P47" s="17"/>
      <c r="Q47" s="17"/>
      <c r="R47" s="17"/>
      <c r="S47" s="17"/>
    </row>
    <row r="48" spans="1:19" s="18" customFormat="1" ht="16.5" hidden="1" x14ac:dyDescent="0.3">
      <c r="A48" s="42"/>
      <c r="B48" s="36">
        <v>13</v>
      </c>
      <c r="C48" s="37"/>
      <c r="D48" s="37"/>
      <c r="E48" s="37"/>
      <c r="F48" s="37"/>
      <c r="G48" s="37"/>
      <c r="H48" s="37"/>
      <c r="I48" s="27"/>
      <c r="J48" s="27"/>
      <c r="K48" s="35"/>
      <c r="L48" s="17"/>
      <c r="M48" s="17"/>
      <c r="N48" s="17"/>
      <c r="O48" s="17"/>
      <c r="P48" s="17"/>
      <c r="Q48" s="17"/>
      <c r="R48" s="17"/>
      <c r="S48" s="17"/>
    </row>
    <row r="49" spans="1:19" s="18" customFormat="1" ht="16.5" hidden="1" x14ac:dyDescent="0.3">
      <c r="A49" s="42"/>
      <c r="B49" s="36">
        <v>14</v>
      </c>
      <c r="C49" s="37"/>
      <c r="D49" s="37"/>
      <c r="E49" s="37"/>
      <c r="F49" s="37"/>
      <c r="G49" s="37"/>
      <c r="H49" s="37"/>
      <c r="I49" s="27"/>
      <c r="J49" s="27"/>
      <c r="K49" s="35"/>
      <c r="L49" s="17"/>
      <c r="M49" s="17"/>
      <c r="N49" s="17"/>
      <c r="O49" s="17"/>
      <c r="P49" s="17"/>
      <c r="Q49" s="17"/>
      <c r="R49" s="17"/>
      <c r="S49" s="17"/>
    </row>
    <row r="50" spans="1:19" s="18" customFormat="1" ht="16.5" hidden="1" x14ac:dyDescent="0.3">
      <c r="A50" s="42"/>
      <c r="B50" s="36">
        <v>15</v>
      </c>
      <c r="C50" s="37"/>
      <c r="D50" s="37"/>
      <c r="E50" s="37"/>
      <c r="F50" s="37"/>
      <c r="G50" s="37"/>
      <c r="H50" s="37"/>
      <c r="I50" s="27"/>
      <c r="J50" s="27"/>
      <c r="K50" s="35"/>
      <c r="L50" s="17"/>
      <c r="M50" s="17"/>
      <c r="N50" s="17"/>
      <c r="O50" s="17"/>
      <c r="P50" s="17"/>
      <c r="Q50" s="17"/>
      <c r="R50" s="17"/>
      <c r="S50" s="17"/>
    </row>
    <row r="51" spans="1:19" s="18" customFormat="1" ht="16.5" hidden="1" x14ac:dyDescent="0.3">
      <c r="A51" s="42"/>
      <c r="B51" s="36">
        <v>16</v>
      </c>
      <c r="C51" s="37"/>
      <c r="D51" s="37"/>
      <c r="E51" s="37"/>
      <c r="F51" s="37"/>
      <c r="G51" s="37"/>
      <c r="H51" s="37"/>
      <c r="I51" s="27"/>
      <c r="J51" s="27"/>
      <c r="K51" s="35"/>
      <c r="L51" s="17"/>
      <c r="M51" s="17"/>
      <c r="N51" s="17"/>
      <c r="O51" s="17"/>
      <c r="P51" s="17"/>
      <c r="Q51" s="17"/>
      <c r="R51" s="17"/>
      <c r="S51" s="17"/>
    </row>
    <row r="52" spans="1:19" s="18" customFormat="1" ht="16.5" hidden="1" x14ac:dyDescent="0.3">
      <c r="A52" s="42"/>
      <c r="B52" s="36">
        <v>17</v>
      </c>
      <c r="C52" s="37"/>
      <c r="D52" s="37"/>
      <c r="E52" s="37"/>
      <c r="F52" s="37"/>
      <c r="G52" s="37"/>
      <c r="H52" s="37"/>
      <c r="I52" s="27"/>
      <c r="J52" s="27"/>
      <c r="K52" s="35"/>
      <c r="L52" s="17"/>
      <c r="M52" s="17"/>
      <c r="N52" s="17"/>
      <c r="O52" s="17"/>
      <c r="P52" s="17"/>
      <c r="Q52" s="17"/>
      <c r="R52" s="17"/>
      <c r="S52" s="17"/>
    </row>
    <row r="53" spans="1:19" s="18" customFormat="1" ht="16.5" hidden="1" x14ac:dyDescent="0.3">
      <c r="A53" s="42"/>
      <c r="B53" s="36">
        <v>18</v>
      </c>
      <c r="C53" s="37"/>
      <c r="D53" s="37"/>
      <c r="E53" s="37"/>
      <c r="F53" s="37"/>
      <c r="G53" s="37"/>
      <c r="H53" s="37"/>
      <c r="I53" s="27"/>
      <c r="J53" s="27"/>
      <c r="K53" s="35"/>
      <c r="L53" s="17"/>
      <c r="M53" s="17"/>
      <c r="N53" s="17"/>
      <c r="O53" s="17"/>
      <c r="P53" s="17"/>
      <c r="Q53" s="17"/>
      <c r="R53" s="17"/>
      <c r="S53" s="17"/>
    </row>
    <row r="54" spans="1:19" s="18" customFormat="1" ht="16.5" hidden="1" x14ac:dyDescent="0.3">
      <c r="A54" s="42"/>
      <c r="B54" s="36">
        <v>19</v>
      </c>
      <c r="C54" s="37"/>
      <c r="D54" s="37"/>
      <c r="E54" s="37"/>
      <c r="F54" s="37"/>
      <c r="G54" s="37"/>
      <c r="H54" s="37"/>
      <c r="I54" s="27"/>
      <c r="J54" s="27"/>
      <c r="K54" s="35"/>
      <c r="L54" s="17"/>
      <c r="M54" s="17"/>
      <c r="N54" s="17"/>
      <c r="O54" s="17"/>
      <c r="P54" s="17"/>
      <c r="Q54" s="17"/>
      <c r="R54" s="17"/>
      <c r="S54" s="17"/>
    </row>
    <row r="55" spans="1:19" s="18" customFormat="1" ht="16.5" hidden="1" x14ac:dyDescent="0.3">
      <c r="A55" s="42"/>
      <c r="B55" s="36">
        <v>20</v>
      </c>
      <c r="C55" s="37"/>
      <c r="D55" s="37"/>
      <c r="E55" s="37"/>
      <c r="F55" s="37"/>
      <c r="G55" s="37"/>
      <c r="H55" s="37"/>
      <c r="I55" s="27"/>
      <c r="J55" s="27"/>
      <c r="K55" s="35"/>
      <c r="L55" s="17"/>
      <c r="M55" s="17"/>
      <c r="N55" s="17"/>
      <c r="O55" s="17"/>
      <c r="P55" s="17"/>
      <c r="Q55" s="17"/>
      <c r="R55" s="17"/>
      <c r="S55" s="17"/>
    </row>
    <row r="56" spans="1:19" s="18" customFormat="1" ht="16.5" x14ac:dyDescent="0.3">
      <c r="A56" s="31"/>
      <c r="B56" s="32"/>
      <c r="C56" s="43"/>
      <c r="D56" s="39"/>
      <c r="E56" s="40"/>
      <c r="F56" s="40"/>
      <c r="G56" s="40"/>
      <c r="H56" s="27"/>
      <c r="I56" s="27"/>
      <c r="J56" s="27"/>
      <c r="K56" s="44"/>
      <c r="L56" s="17"/>
      <c r="M56" s="17"/>
      <c r="N56" s="17"/>
      <c r="O56" s="17"/>
      <c r="P56" s="17"/>
      <c r="Q56" s="17"/>
      <c r="R56" s="17"/>
      <c r="S56" s="17"/>
    </row>
    <row r="57" spans="1:19" s="18" customFormat="1" ht="16.5" x14ac:dyDescent="0.3">
      <c r="A57" s="31"/>
      <c r="B57" s="79" t="s">
        <v>29</v>
      </c>
      <c r="C57" s="25" t="s">
        <v>654</v>
      </c>
      <c r="D57" s="39"/>
      <c r="E57" s="40"/>
      <c r="F57" s="39"/>
      <c r="G57" s="39"/>
      <c r="H57" s="27"/>
      <c r="I57" s="27"/>
      <c r="J57" s="27"/>
      <c r="K57" s="44"/>
      <c r="L57" s="17"/>
      <c r="M57" s="17"/>
      <c r="N57" s="17"/>
      <c r="O57" s="17"/>
      <c r="P57" s="17"/>
      <c r="Q57" s="17"/>
      <c r="R57" s="17"/>
      <c r="S57" s="17"/>
    </row>
    <row r="58" spans="1:19" s="18" customFormat="1" ht="16.5" x14ac:dyDescent="0.3">
      <c r="A58" s="23"/>
      <c r="B58" s="32"/>
      <c r="C58" s="25" t="s">
        <v>5</v>
      </c>
      <c r="D58" s="26"/>
      <c r="E58" s="25"/>
      <c r="F58" s="27"/>
      <c r="G58" s="27"/>
      <c r="H58" s="27"/>
      <c r="I58" s="27"/>
      <c r="J58" s="27"/>
      <c r="K58" s="29"/>
      <c r="L58" s="17"/>
      <c r="M58" s="17"/>
      <c r="N58" s="17"/>
      <c r="O58" s="17"/>
      <c r="P58" s="17"/>
      <c r="Q58" s="17"/>
      <c r="R58" s="17"/>
      <c r="S58" s="17"/>
    </row>
    <row r="59" spans="1:19" s="18" customFormat="1" ht="16.5" x14ac:dyDescent="0.3">
      <c r="A59" s="31"/>
      <c r="B59" s="19"/>
      <c r="C59" s="30"/>
      <c r="D59" s="30"/>
      <c r="E59" s="21"/>
      <c r="F59" s="21"/>
      <c r="G59" s="21"/>
      <c r="H59" s="27"/>
      <c r="I59" s="27"/>
      <c r="J59" s="27"/>
      <c r="K59" s="41"/>
      <c r="L59" s="17"/>
      <c r="M59" s="17"/>
      <c r="N59" s="17"/>
      <c r="O59" s="17"/>
      <c r="P59" s="17"/>
      <c r="Q59" s="17"/>
      <c r="R59" s="17"/>
      <c r="S59" s="17"/>
    </row>
    <row r="60" spans="1:19" s="18" customFormat="1" ht="55.5" customHeight="1" x14ac:dyDescent="0.3">
      <c r="A60" s="13"/>
      <c r="B60" s="32"/>
      <c r="C60" s="33" t="s">
        <v>0</v>
      </c>
      <c r="D60" s="34" t="s">
        <v>1</v>
      </c>
      <c r="E60" s="33" t="s">
        <v>2</v>
      </c>
      <c r="F60" s="34" t="s">
        <v>25</v>
      </c>
      <c r="G60" s="34" t="s">
        <v>31</v>
      </c>
      <c r="H60" s="34" t="s">
        <v>30</v>
      </c>
      <c r="I60" s="34" t="s">
        <v>206</v>
      </c>
      <c r="J60" s="34" t="s">
        <v>205</v>
      </c>
      <c r="K60" s="35"/>
      <c r="L60" s="17"/>
      <c r="M60" s="17"/>
      <c r="N60" s="17"/>
      <c r="O60" s="17"/>
      <c r="P60" s="17"/>
      <c r="Q60" s="17"/>
      <c r="R60" s="17"/>
      <c r="S60" s="17"/>
    </row>
    <row r="61" spans="1:19" s="18" customFormat="1" ht="16.5" x14ac:dyDescent="0.3">
      <c r="A61" s="42"/>
      <c r="B61" s="36">
        <v>1</v>
      </c>
      <c r="C61" s="37"/>
      <c r="D61" s="37"/>
      <c r="E61" s="37"/>
      <c r="F61" s="78"/>
      <c r="G61" s="78"/>
      <c r="H61" s="78" t="s">
        <v>683</v>
      </c>
      <c r="I61" s="78" t="s">
        <v>683</v>
      </c>
      <c r="J61" s="37"/>
      <c r="K61" s="35"/>
      <c r="L61" s="17"/>
      <c r="M61" s="17"/>
      <c r="N61" s="17"/>
      <c r="O61" s="17"/>
      <c r="P61" s="17"/>
      <c r="Q61" s="17"/>
      <c r="R61" s="17"/>
      <c r="S61" s="17"/>
    </row>
    <row r="62" spans="1:19" s="18" customFormat="1" ht="16.5" x14ac:dyDescent="0.3">
      <c r="A62" s="42"/>
      <c r="B62" s="36">
        <f>B61+1</f>
        <v>2</v>
      </c>
      <c r="C62" s="37"/>
      <c r="D62" s="37"/>
      <c r="E62" s="37"/>
      <c r="F62" s="78"/>
      <c r="G62" s="78"/>
      <c r="H62" s="78" t="s">
        <v>683</v>
      </c>
      <c r="I62" s="78" t="s">
        <v>683</v>
      </c>
      <c r="J62" s="37"/>
      <c r="K62" s="35"/>
      <c r="L62" s="17"/>
      <c r="M62" s="17"/>
      <c r="N62" s="17"/>
      <c r="O62" s="17"/>
      <c r="P62" s="17"/>
      <c r="Q62" s="17"/>
      <c r="R62" s="17"/>
      <c r="S62" s="17"/>
    </row>
    <row r="63" spans="1:19" s="18" customFormat="1" ht="16.5" x14ac:dyDescent="0.3">
      <c r="A63" s="42"/>
      <c r="B63" s="36">
        <f t="shared" ref="B63:B120" si="0">B62+1</f>
        <v>3</v>
      </c>
      <c r="C63" s="37"/>
      <c r="D63" s="37"/>
      <c r="E63" s="37"/>
      <c r="F63" s="78"/>
      <c r="G63" s="78"/>
      <c r="H63" s="78" t="s">
        <v>683</v>
      </c>
      <c r="I63" s="78" t="s">
        <v>683</v>
      </c>
      <c r="J63" s="37"/>
      <c r="K63" s="35"/>
      <c r="L63" s="17"/>
      <c r="M63" s="17"/>
      <c r="N63" s="17"/>
      <c r="O63" s="17"/>
      <c r="P63" s="17"/>
      <c r="Q63" s="17"/>
      <c r="R63" s="17"/>
      <c r="S63" s="17"/>
    </row>
    <row r="64" spans="1:19" s="18" customFormat="1" ht="16.5" x14ac:dyDescent="0.3">
      <c r="A64" s="42"/>
      <c r="B64" s="36">
        <f t="shared" si="0"/>
        <v>4</v>
      </c>
      <c r="C64" s="37"/>
      <c r="D64" s="37"/>
      <c r="E64" s="37"/>
      <c r="F64" s="78"/>
      <c r="G64" s="78"/>
      <c r="H64" s="78" t="s">
        <v>683</v>
      </c>
      <c r="I64" s="78" t="s">
        <v>683</v>
      </c>
      <c r="J64" s="37"/>
      <c r="K64" s="35"/>
      <c r="L64" s="17"/>
      <c r="M64" s="17"/>
      <c r="N64" s="17"/>
      <c r="O64" s="17"/>
      <c r="P64" s="17"/>
      <c r="Q64" s="17"/>
      <c r="R64" s="17"/>
      <c r="S64" s="17"/>
    </row>
    <row r="65" spans="1:19" s="18" customFormat="1" ht="16.5" x14ac:dyDescent="0.3">
      <c r="A65" s="42"/>
      <c r="B65" s="36">
        <f t="shared" si="0"/>
        <v>5</v>
      </c>
      <c r="C65" s="37"/>
      <c r="D65" s="37"/>
      <c r="E65" s="37"/>
      <c r="F65" s="78"/>
      <c r="G65" s="78"/>
      <c r="H65" s="78" t="s">
        <v>683</v>
      </c>
      <c r="I65" s="78" t="s">
        <v>683</v>
      </c>
      <c r="J65" s="37"/>
      <c r="K65" s="35"/>
      <c r="L65" s="17"/>
      <c r="M65" s="17"/>
      <c r="N65" s="17"/>
      <c r="O65" s="17"/>
      <c r="P65" s="17"/>
      <c r="Q65" s="17"/>
      <c r="R65" s="17"/>
      <c r="S65" s="17"/>
    </row>
    <row r="66" spans="1:19" s="18" customFormat="1" ht="16.5" x14ac:dyDescent="0.3">
      <c r="A66" s="42"/>
      <c r="B66" s="36">
        <f t="shared" si="0"/>
        <v>6</v>
      </c>
      <c r="C66" s="37"/>
      <c r="D66" s="37"/>
      <c r="E66" s="37"/>
      <c r="F66" s="78"/>
      <c r="G66" s="78"/>
      <c r="H66" s="78" t="s">
        <v>683</v>
      </c>
      <c r="I66" s="78" t="s">
        <v>683</v>
      </c>
      <c r="J66" s="37"/>
      <c r="K66" s="35"/>
      <c r="L66" s="17"/>
      <c r="M66" s="17"/>
      <c r="N66" s="17"/>
      <c r="O66" s="17"/>
      <c r="P66" s="17"/>
      <c r="Q66" s="17"/>
      <c r="R66" s="17"/>
      <c r="S66" s="17"/>
    </row>
    <row r="67" spans="1:19" s="18" customFormat="1" ht="16.5" x14ac:dyDescent="0.3">
      <c r="A67" s="42"/>
      <c r="B67" s="36">
        <f t="shared" si="0"/>
        <v>7</v>
      </c>
      <c r="C67" s="37"/>
      <c r="D67" s="37"/>
      <c r="E67" s="37"/>
      <c r="F67" s="78"/>
      <c r="G67" s="78"/>
      <c r="H67" s="78" t="s">
        <v>683</v>
      </c>
      <c r="I67" s="78" t="s">
        <v>683</v>
      </c>
      <c r="J67" s="37"/>
      <c r="K67" s="35"/>
      <c r="L67" s="17"/>
      <c r="M67" s="17"/>
      <c r="N67" s="17"/>
      <c r="O67" s="17"/>
      <c r="P67" s="17"/>
      <c r="Q67" s="17"/>
      <c r="R67" s="17"/>
      <c r="S67" s="17"/>
    </row>
    <row r="68" spans="1:19" s="18" customFormat="1" ht="16.5" x14ac:dyDescent="0.3">
      <c r="A68" s="42"/>
      <c r="B68" s="36">
        <f t="shared" si="0"/>
        <v>8</v>
      </c>
      <c r="C68" s="37"/>
      <c r="D68" s="37"/>
      <c r="E68" s="37"/>
      <c r="F68" s="78"/>
      <c r="G68" s="78"/>
      <c r="H68" s="78" t="s">
        <v>683</v>
      </c>
      <c r="I68" s="78" t="s">
        <v>683</v>
      </c>
      <c r="J68" s="37"/>
      <c r="K68" s="35"/>
      <c r="L68" s="17"/>
      <c r="M68" s="17"/>
      <c r="N68" s="17"/>
      <c r="O68" s="17"/>
      <c r="P68" s="17"/>
      <c r="Q68" s="17"/>
      <c r="R68" s="17"/>
      <c r="S68" s="17"/>
    </row>
    <row r="69" spans="1:19" s="18" customFormat="1" ht="16.5" x14ac:dyDescent="0.3">
      <c r="A69" s="42"/>
      <c r="B69" s="36">
        <f t="shared" si="0"/>
        <v>9</v>
      </c>
      <c r="C69" s="37"/>
      <c r="D69" s="37"/>
      <c r="E69" s="37"/>
      <c r="F69" s="78"/>
      <c r="G69" s="78"/>
      <c r="H69" s="78" t="s">
        <v>683</v>
      </c>
      <c r="I69" s="78" t="s">
        <v>683</v>
      </c>
      <c r="J69" s="37"/>
      <c r="K69" s="35"/>
      <c r="L69" s="17"/>
      <c r="M69" s="17"/>
      <c r="N69" s="17"/>
      <c r="O69" s="17"/>
      <c r="P69" s="17"/>
      <c r="Q69" s="17"/>
      <c r="R69" s="17"/>
      <c r="S69" s="17"/>
    </row>
    <row r="70" spans="1:19" s="18" customFormat="1" ht="16.5" x14ac:dyDescent="0.3">
      <c r="A70" s="42"/>
      <c r="B70" s="36">
        <f t="shared" si="0"/>
        <v>10</v>
      </c>
      <c r="C70" s="37"/>
      <c r="D70" s="37"/>
      <c r="E70" s="37"/>
      <c r="F70" s="78"/>
      <c r="G70" s="78"/>
      <c r="H70" s="78" t="s">
        <v>683</v>
      </c>
      <c r="I70" s="78" t="s">
        <v>683</v>
      </c>
      <c r="J70" s="37"/>
      <c r="K70" s="35"/>
      <c r="L70" s="17"/>
      <c r="M70" s="17"/>
      <c r="N70" s="17"/>
      <c r="O70" s="17"/>
      <c r="P70" s="17"/>
      <c r="Q70" s="17"/>
      <c r="R70" s="17"/>
      <c r="S70" s="17"/>
    </row>
    <row r="71" spans="1:19" s="18" customFormat="1" ht="16.5" hidden="1" x14ac:dyDescent="0.3">
      <c r="A71" s="42"/>
      <c r="B71" s="36">
        <f t="shared" si="0"/>
        <v>11</v>
      </c>
      <c r="C71" s="37"/>
      <c r="D71" s="37"/>
      <c r="E71" s="37"/>
      <c r="F71" s="78"/>
      <c r="G71" s="78"/>
      <c r="H71" s="78" t="s">
        <v>683</v>
      </c>
      <c r="I71" s="78" t="s">
        <v>683</v>
      </c>
      <c r="J71" s="37"/>
      <c r="K71" s="35"/>
      <c r="L71" s="17"/>
      <c r="M71" s="17"/>
      <c r="N71" s="17"/>
      <c r="O71" s="17"/>
      <c r="P71" s="17"/>
      <c r="Q71" s="17"/>
      <c r="R71" s="17"/>
      <c r="S71" s="17"/>
    </row>
    <row r="72" spans="1:19" s="18" customFormat="1" ht="16.5" hidden="1" x14ac:dyDescent="0.3">
      <c r="A72" s="42"/>
      <c r="B72" s="36">
        <f t="shared" si="0"/>
        <v>12</v>
      </c>
      <c r="C72" s="37"/>
      <c r="D72" s="37"/>
      <c r="E72" s="37"/>
      <c r="F72" s="78"/>
      <c r="G72" s="78"/>
      <c r="H72" s="78" t="s">
        <v>683</v>
      </c>
      <c r="I72" s="78" t="s">
        <v>683</v>
      </c>
      <c r="J72" s="37"/>
      <c r="K72" s="35"/>
      <c r="L72" s="17"/>
      <c r="M72" s="17"/>
      <c r="N72" s="17"/>
      <c r="O72" s="17"/>
      <c r="P72" s="17"/>
      <c r="Q72" s="17"/>
      <c r="R72" s="17"/>
      <c r="S72" s="17"/>
    </row>
    <row r="73" spans="1:19" s="18" customFormat="1" ht="16.5" hidden="1" x14ac:dyDescent="0.3">
      <c r="A73" s="42"/>
      <c r="B73" s="36">
        <f t="shared" si="0"/>
        <v>13</v>
      </c>
      <c r="C73" s="37"/>
      <c r="D73" s="37"/>
      <c r="E73" s="37"/>
      <c r="F73" s="78"/>
      <c r="G73" s="78"/>
      <c r="H73" s="78" t="s">
        <v>683</v>
      </c>
      <c r="I73" s="78" t="s">
        <v>683</v>
      </c>
      <c r="J73" s="37"/>
      <c r="K73" s="35"/>
      <c r="L73" s="17"/>
      <c r="M73" s="17"/>
      <c r="N73" s="17"/>
      <c r="O73" s="17"/>
      <c r="P73" s="17"/>
      <c r="Q73" s="17"/>
      <c r="R73" s="17"/>
      <c r="S73" s="17"/>
    </row>
    <row r="74" spans="1:19" s="18" customFormat="1" ht="16.5" hidden="1" x14ac:dyDescent="0.3">
      <c r="A74" s="42"/>
      <c r="B74" s="36">
        <f t="shared" si="0"/>
        <v>14</v>
      </c>
      <c r="C74" s="37"/>
      <c r="D74" s="37"/>
      <c r="E74" s="37"/>
      <c r="F74" s="78"/>
      <c r="G74" s="78"/>
      <c r="H74" s="78" t="s">
        <v>683</v>
      </c>
      <c r="I74" s="78" t="s">
        <v>683</v>
      </c>
      <c r="J74" s="37"/>
      <c r="K74" s="35"/>
      <c r="L74" s="17"/>
      <c r="M74" s="17"/>
      <c r="N74" s="17"/>
      <c r="O74" s="17"/>
      <c r="P74" s="17"/>
      <c r="Q74" s="17"/>
      <c r="R74" s="17"/>
      <c r="S74" s="17"/>
    </row>
    <row r="75" spans="1:19" s="18" customFormat="1" ht="16.5" hidden="1" x14ac:dyDescent="0.3">
      <c r="A75" s="42"/>
      <c r="B75" s="36">
        <f t="shared" si="0"/>
        <v>15</v>
      </c>
      <c r="C75" s="37"/>
      <c r="D75" s="37"/>
      <c r="E75" s="37"/>
      <c r="F75" s="78"/>
      <c r="G75" s="78"/>
      <c r="H75" s="78" t="s">
        <v>683</v>
      </c>
      <c r="I75" s="78" t="s">
        <v>683</v>
      </c>
      <c r="J75" s="37"/>
      <c r="K75" s="35"/>
      <c r="L75" s="17"/>
      <c r="M75" s="17"/>
      <c r="N75" s="17"/>
      <c r="O75" s="17"/>
      <c r="P75" s="17"/>
      <c r="Q75" s="17"/>
      <c r="R75" s="17"/>
      <c r="S75" s="17"/>
    </row>
    <row r="76" spans="1:19" s="18" customFormat="1" ht="16.5" hidden="1" x14ac:dyDescent="0.3">
      <c r="A76" s="42"/>
      <c r="B76" s="36">
        <f t="shared" si="0"/>
        <v>16</v>
      </c>
      <c r="C76" s="37"/>
      <c r="D76" s="37"/>
      <c r="E76" s="37"/>
      <c r="F76" s="78"/>
      <c r="G76" s="78"/>
      <c r="H76" s="78" t="s">
        <v>683</v>
      </c>
      <c r="I76" s="78" t="s">
        <v>683</v>
      </c>
      <c r="J76" s="37"/>
      <c r="K76" s="35"/>
      <c r="L76" s="17"/>
      <c r="M76" s="17"/>
      <c r="N76" s="17"/>
      <c r="O76" s="17"/>
      <c r="P76" s="17"/>
      <c r="Q76" s="17"/>
      <c r="R76" s="17"/>
      <c r="S76" s="17"/>
    </row>
    <row r="77" spans="1:19" s="18" customFormat="1" ht="16.5" hidden="1" x14ac:dyDescent="0.3">
      <c r="A77" s="42"/>
      <c r="B77" s="36">
        <f t="shared" si="0"/>
        <v>17</v>
      </c>
      <c r="C77" s="37"/>
      <c r="D77" s="37"/>
      <c r="E77" s="37"/>
      <c r="F77" s="78"/>
      <c r="G77" s="78"/>
      <c r="H77" s="78" t="s">
        <v>683</v>
      </c>
      <c r="I77" s="78" t="s">
        <v>683</v>
      </c>
      <c r="J77" s="37"/>
      <c r="K77" s="35"/>
      <c r="L77" s="17"/>
      <c r="M77" s="17"/>
      <c r="N77" s="17"/>
      <c r="O77" s="17"/>
      <c r="P77" s="17"/>
      <c r="Q77" s="17"/>
      <c r="R77" s="17"/>
      <c r="S77" s="17"/>
    </row>
    <row r="78" spans="1:19" s="18" customFormat="1" ht="16.5" hidden="1" x14ac:dyDescent="0.3">
      <c r="A78" s="42"/>
      <c r="B78" s="36">
        <f t="shared" si="0"/>
        <v>18</v>
      </c>
      <c r="C78" s="37"/>
      <c r="D78" s="37"/>
      <c r="E78" s="37"/>
      <c r="F78" s="78"/>
      <c r="G78" s="78"/>
      <c r="H78" s="78" t="s">
        <v>683</v>
      </c>
      <c r="I78" s="78" t="s">
        <v>683</v>
      </c>
      <c r="J78" s="37"/>
      <c r="K78" s="35"/>
      <c r="L78" s="17"/>
      <c r="M78" s="17"/>
      <c r="N78" s="17"/>
      <c r="O78" s="17"/>
      <c r="P78" s="17"/>
      <c r="Q78" s="17"/>
      <c r="R78" s="17"/>
      <c r="S78" s="17"/>
    </row>
    <row r="79" spans="1:19" s="18" customFormat="1" ht="16.5" hidden="1" x14ac:dyDescent="0.3">
      <c r="A79" s="42"/>
      <c r="B79" s="36">
        <f t="shared" si="0"/>
        <v>19</v>
      </c>
      <c r="C79" s="37"/>
      <c r="D79" s="37"/>
      <c r="E79" s="37"/>
      <c r="F79" s="78"/>
      <c r="G79" s="78"/>
      <c r="H79" s="78" t="s">
        <v>683</v>
      </c>
      <c r="I79" s="78" t="s">
        <v>683</v>
      </c>
      <c r="J79" s="37"/>
      <c r="K79" s="35"/>
      <c r="L79" s="17"/>
      <c r="M79" s="17"/>
      <c r="N79" s="17"/>
      <c r="O79" s="17"/>
      <c r="P79" s="17"/>
      <c r="Q79" s="17"/>
      <c r="R79" s="17"/>
      <c r="S79" s="17"/>
    </row>
    <row r="80" spans="1:19" s="18" customFormat="1" ht="16.5" hidden="1" x14ac:dyDescent="0.3">
      <c r="A80" s="42"/>
      <c r="B80" s="36">
        <f t="shared" si="0"/>
        <v>20</v>
      </c>
      <c r="C80" s="37"/>
      <c r="D80" s="37"/>
      <c r="E80" s="37"/>
      <c r="F80" s="78"/>
      <c r="G80" s="78"/>
      <c r="H80" s="78" t="s">
        <v>683</v>
      </c>
      <c r="I80" s="78" t="s">
        <v>683</v>
      </c>
      <c r="J80" s="37"/>
      <c r="K80" s="35"/>
      <c r="L80" s="17"/>
      <c r="M80" s="17"/>
      <c r="N80" s="17"/>
      <c r="O80" s="17"/>
      <c r="P80" s="17"/>
      <c r="Q80" s="17"/>
      <c r="R80" s="17"/>
      <c r="S80" s="17"/>
    </row>
    <row r="81" spans="1:19" s="18" customFormat="1" ht="16.5" hidden="1" x14ac:dyDescent="0.3">
      <c r="A81" s="42"/>
      <c r="B81" s="36">
        <f t="shared" si="0"/>
        <v>21</v>
      </c>
      <c r="C81" s="37"/>
      <c r="D81" s="37"/>
      <c r="E81" s="37"/>
      <c r="F81" s="78"/>
      <c r="G81" s="78"/>
      <c r="H81" s="78" t="s">
        <v>683</v>
      </c>
      <c r="I81" s="78" t="s">
        <v>683</v>
      </c>
      <c r="J81" s="37"/>
      <c r="K81" s="35"/>
      <c r="L81" s="17"/>
      <c r="M81" s="17"/>
      <c r="N81" s="17"/>
      <c r="O81" s="17"/>
      <c r="P81" s="17"/>
      <c r="Q81" s="17"/>
      <c r="R81" s="17"/>
      <c r="S81" s="17"/>
    </row>
    <row r="82" spans="1:19" s="18" customFormat="1" ht="16.5" hidden="1" x14ac:dyDescent="0.3">
      <c r="A82" s="42"/>
      <c r="B82" s="36">
        <f t="shared" si="0"/>
        <v>22</v>
      </c>
      <c r="C82" s="37"/>
      <c r="D82" s="37"/>
      <c r="E82" s="37"/>
      <c r="F82" s="78"/>
      <c r="G82" s="78"/>
      <c r="H82" s="78" t="s">
        <v>683</v>
      </c>
      <c r="I82" s="78" t="s">
        <v>683</v>
      </c>
      <c r="J82" s="37"/>
      <c r="K82" s="35"/>
      <c r="L82" s="17"/>
      <c r="M82" s="17"/>
      <c r="N82" s="17"/>
      <c r="O82" s="17"/>
      <c r="P82" s="17"/>
      <c r="Q82" s="17"/>
      <c r="R82" s="17"/>
      <c r="S82" s="17"/>
    </row>
    <row r="83" spans="1:19" s="18" customFormat="1" ht="16.5" hidden="1" x14ac:dyDescent="0.3">
      <c r="A83" s="42"/>
      <c r="B83" s="36">
        <f t="shared" si="0"/>
        <v>23</v>
      </c>
      <c r="C83" s="37"/>
      <c r="D83" s="37"/>
      <c r="E83" s="37"/>
      <c r="F83" s="78"/>
      <c r="G83" s="78"/>
      <c r="H83" s="78" t="s">
        <v>683</v>
      </c>
      <c r="I83" s="78" t="s">
        <v>683</v>
      </c>
      <c r="J83" s="37"/>
      <c r="K83" s="35"/>
      <c r="L83" s="17"/>
      <c r="M83" s="17"/>
      <c r="N83" s="17"/>
      <c r="O83" s="17"/>
      <c r="P83" s="17"/>
      <c r="Q83" s="17"/>
      <c r="R83" s="17"/>
      <c r="S83" s="17"/>
    </row>
    <row r="84" spans="1:19" s="18" customFormat="1" ht="16.5" hidden="1" x14ac:dyDescent="0.3">
      <c r="A84" s="42"/>
      <c r="B84" s="36">
        <f t="shared" si="0"/>
        <v>24</v>
      </c>
      <c r="C84" s="37"/>
      <c r="D84" s="37"/>
      <c r="E84" s="37"/>
      <c r="F84" s="78"/>
      <c r="G84" s="78"/>
      <c r="H84" s="78" t="s">
        <v>683</v>
      </c>
      <c r="I84" s="78" t="s">
        <v>683</v>
      </c>
      <c r="J84" s="37"/>
      <c r="K84" s="35"/>
      <c r="L84" s="17"/>
      <c r="M84" s="17"/>
      <c r="N84" s="17"/>
      <c r="O84" s="17"/>
      <c r="P84" s="17"/>
      <c r="Q84" s="17"/>
      <c r="R84" s="17"/>
      <c r="S84" s="17"/>
    </row>
    <row r="85" spans="1:19" s="18" customFormat="1" ht="16.5" hidden="1" x14ac:dyDescent="0.3">
      <c r="A85" s="42"/>
      <c r="B85" s="36">
        <f t="shared" si="0"/>
        <v>25</v>
      </c>
      <c r="C85" s="37"/>
      <c r="D85" s="37"/>
      <c r="E85" s="37"/>
      <c r="F85" s="78"/>
      <c r="G85" s="78"/>
      <c r="H85" s="78" t="s">
        <v>683</v>
      </c>
      <c r="I85" s="78" t="s">
        <v>683</v>
      </c>
      <c r="J85" s="37"/>
      <c r="K85" s="35"/>
      <c r="L85" s="17"/>
      <c r="M85" s="17"/>
      <c r="N85" s="17"/>
      <c r="O85" s="17"/>
      <c r="P85" s="17"/>
      <c r="Q85" s="17"/>
      <c r="R85" s="17"/>
      <c r="S85" s="17"/>
    </row>
    <row r="86" spans="1:19" s="18" customFormat="1" ht="16.5" hidden="1" x14ac:dyDescent="0.3">
      <c r="A86" s="42"/>
      <c r="B86" s="36">
        <f t="shared" si="0"/>
        <v>26</v>
      </c>
      <c r="C86" s="37"/>
      <c r="D86" s="37"/>
      <c r="E86" s="37"/>
      <c r="F86" s="78"/>
      <c r="G86" s="78"/>
      <c r="H86" s="78" t="s">
        <v>683</v>
      </c>
      <c r="I86" s="78" t="s">
        <v>683</v>
      </c>
      <c r="J86" s="37"/>
      <c r="K86" s="35"/>
      <c r="L86" s="17"/>
      <c r="M86" s="17"/>
      <c r="N86" s="17"/>
      <c r="O86" s="17"/>
      <c r="P86" s="17"/>
      <c r="Q86" s="17"/>
      <c r="R86" s="17"/>
      <c r="S86" s="17"/>
    </row>
    <row r="87" spans="1:19" s="18" customFormat="1" ht="16.5" hidden="1" x14ac:dyDescent="0.3">
      <c r="A87" s="42"/>
      <c r="B87" s="36">
        <f t="shared" si="0"/>
        <v>27</v>
      </c>
      <c r="C87" s="37"/>
      <c r="D87" s="37"/>
      <c r="E87" s="37"/>
      <c r="F87" s="78"/>
      <c r="G87" s="78"/>
      <c r="H87" s="78" t="s">
        <v>683</v>
      </c>
      <c r="I87" s="78" t="s">
        <v>683</v>
      </c>
      <c r="J87" s="37"/>
      <c r="K87" s="35"/>
      <c r="L87" s="17"/>
      <c r="M87" s="17"/>
      <c r="N87" s="17"/>
      <c r="O87" s="17"/>
      <c r="P87" s="17"/>
      <c r="Q87" s="17"/>
      <c r="R87" s="17"/>
      <c r="S87" s="17"/>
    </row>
    <row r="88" spans="1:19" s="18" customFormat="1" ht="16.5" hidden="1" x14ac:dyDescent="0.3">
      <c r="A88" s="42"/>
      <c r="B88" s="36">
        <f t="shared" si="0"/>
        <v>28</v>
      </c>
      <c r="C88" s="37"/>
      <c r="D88" s="37"/>
      <c r="E88" s="37"/>
      <c r="F88" s="78"/>
      <c r="G88" s="78"/>
      <c r="H88" s="78" t="s">
        <v>683</v>
      </c>
      <c r="I88" s="78" t="s">
        <v>683</v>
      </c>
      <c r="J88" s="37"/>
      <c r="K88" s="35"/>
      <c r="L88" s="17"/>
      <c r="M88" s="17"/>
      <c r="N88" s="17"/>
      <c r="O88" s="17"/>
      <c r="P88" s="17"/>
      <c r="Q88" s="17"/>
      <c r="R88" s="17"/>
      <c r="S88" s="17"/>
    </row>
    <row r="89" spans="1:19" s="18" customFormat="1" ht="16.5" hidden="1" x14ac:dyDescent="0.3">
      <c r="A89" s="42"/>
      <c r="B89" s="36">
        <f t="shared" si="0"/>
        <v>29</v>
      </c>
      <c r="C89" s="37"/>
      <c r="D89" s="37"/>
      <c r="E89" s="37"/>
      <c r="F89" s="78"/>
      <c r="G89" s="78"/>
      <c r="H89" s="78" t="s">
        <v>683</v>
      </c>
      <c r="I89" s="78" t="s">
        <v>683</v>
      </c>
      <c r="J89" s="37"/>
      <c r="K89" s="35"/>
      <c r="L89" s="17"/>
      <c r="M89" s="17"/>
      <c r="N89" s="17"/>
      <c r="O89" s="17"/>
      <c r="P89" s="17"/>
      <c r="Q89" s="17"/>
      <c r="R89" s="17"/>
      <c r="S89" s="17"/>
    </row>
    <row r="90" spans="1:19" s="18" customFormat="1" ht="16.5" hidden="1" x14ac:dyDescent="0.3">
      <c r="A90" s="42"/>
      <c r="B90" s="36">
        <f t="shared" si="0"/>
        <v>30</v>
      </c>
      <c r="C90" s="37"/>
      <c r="D90" s="37"/>
      <c r="E90" s="37"/>
      <c r="F90" s="78"/>
      <c r="G90" s="78"/>
      <c r="H90" s="78" t="s">
        <v>683</v>
      </c>
      <c r="I90" s="78" t="s">
        <v>683</v>
      </c>
      <c r="J90" s="37"/>
      <c r="K90" s="35"/>
      <c r="L90" s="17"/>
      <c r="M90" s="17"/>
      <c r="N90" s="17"/>
      <c r="O90" s="17"/>
      <c r="P90" s="17"/>
      <c r="Q90" s="17"/>
      <c r="R90" s="17"/>
      <c r="S90" s="17"/>
    </row>
    <row r="91" spans="1:19" s="18" customFormat="1" ht="16.5" hidden="1" x14ac:dyDescent="0.3">
      <c r="A91" s="42"/>
      <c r="B91" s="36">
        <f t="shared" si="0"/>
        <v>31</v>
      </c>
      <c r="C91" s="37"/>
      <c r="D91" s="37"/>
      <c r="E91" s="37"/>
      <c r="F91" s="78"/>
      <c r="G91" s="78"/>
      <c r="H91" s="78" t="s">
        <v>683</v>
      </c>
      <c r="I91" s="78" t="s">
        <v>683</v>
      </c>
      <c r="J91" s="37"/>
      <c r="K91" s="35"/>
      <c r="L91" s="17"/>
      <c r="M91" s="17"/>
      <c r="N91" s="17"/>
      <c r="O91" s="17"/>
      <c r="P91" s="17"/>
      <c r="Q91" s="17"/>
      <c r="R91" s="17"/>
      <c r="S91" s="17"/>
    </row>
    <row r="92" spans="1:19" s="18" customFormat="1" ht="16.5" hidden="1" x14ac:dyDescent="0.3">
      <c r="A92" s="42"/>
      <c r="B92" s="36">
        <f t="shared" si="0"/>
        <v>32</v>
      </c>
      <c r="C92" s="37"/>
      <c r="D92" s="37"/>
      <c r="E92" s="37"/>
      <c r="F92" s="78"/>
      <c r="G92" s="78"/>
      <c r="H92" s="78" t="s">
        <v>683</v>
      </c>
      <c r="I92" s="78" t="s">
        <v>683</v>
      </c>
      <c r="J92" s="37"/>
      <c r="K92" s="35"/>
      <c r="L92" s="17"/>
      <c r="M92" s="17"/>
      <c r="N92" s="17"/>
      <c r="O92" s="17"/>
      <c r="P92" s="17"/>
      <c r="Q92" s="17"/>
      <c r="R92" s="17"/>
      <c r="S92" s="17"/>
    </row>
    <row r="93" spans="1:19" s="18" customFormat="1" ht="16.5" hidden="1" x14ac:dyDescent="0.3">
      <c r="A93" s="42"/>
      <c r="B93" s="36">
        <f t="shared" si="0"/>
        <v>33</v>
      </c>
      <c r="C93" s="37"/>
      <c r="D93" s="37"/>
      <c r="E93" s="37"/>
      <c r="F93" s="78"/>
      <c r="G93" s="78"/>
      <c r="H93" s="78" t="s">
        <v>683</v>
      </c>
      <c r="I93" s="78" t="s">
        <v>683</v>
      </c>
      <c r="J93" s="37"/>
      <c r="K93" s="35"/>
      <c r="L93" s="17"/>
      <c r="M93" s="17"/>
      <c r="N93" s="17"/>
      <c r="O93" s="17"/>
      <c r="P93" s="17"/>
      <c r="Q93" s="17"/>
      <c r="R93" s="17"/>
      <c r="S93" s="17"/>
    </row>
    <row r="94" spans="1:19" s="18" customFormat="1" ht="16.5" hidden="1" x14ac:dyDescent="0.3">
      <c r="A94" s="42"/>
      <c r="B94" s="36">
        <f t="shared" si="0"/>
        <v>34</v>
      </c>
      <c r="C94" s="37"/>
      <c r="D94" s="37"/>
      <c r="E94" s="37"/>
      <c r="F94" s="78"/>
      <c r="G94" s="78"/>
      <c r="H94" s="78" t="s">
        <v>683</v>
      </c>
      <c r="I94" s="78" t="s">
        <v>683</v>
      </c>
      <c r="J94" s="37"/>
      <c r="K94" s="35"/>
      <c r="L94" s="17"/>
      <c r="M94" s="17"/>
      <c r="N94" s="17"/>
      <c r="O94" s="17"/>
      <c r="P94" s="17"/>
      <c r="Q94" s="17"/>
      <c r="R94" s="17"/>
      <c r="S94" s="17"/>
    </row>
    <row r="95" spans="1:19" s="18" customFormat="1" ht="16.5" hidden="1" x14ac:dyDescent="0.3">
      <c r="A95" s="42"/>
      <c r="B95" s="36">
        <f t="shared" si="0"/>
        <v>35</v>
      </c>
      <c r="C95" s="37"/>
      <c r="D95" s="37"/>
      <c r="E95" s="37"/>
      <c r="F95" s="78"/>
      <c r="G95" s="78"/>
      <c r="H95" s="78" t="s">
        <v>683</v>
      </c>
      <c r="I95" s="78" t="s">
        <v>683</v>
      </c>
      <c r="J95" s="37"/>
      <c r="K95" s="35"/>
      <c r="L95" s="17"/>
      <c r="M95" s="17"/>
      <c r="N95" s="17"/>
      <c r="O95" s="17"/>
      <c r="P95" s="17"/>
      <c r="Q95" s="17"/>
      <c r="R95" s="17"/>
      <c r="S95" s="17"/>
    </row>
    <row r="96" spans="1:19" s="18" customFormat="1" ht="16.5" hidden="1" x14ac:dyDescent="0.3">
      <c r="A96" s="42"/>
      <c r="B96" s="36">
        <f t="shared" si="0"/>
        <v>36</v>
      </c>
      <c r="C96" s="37"/>
      <c r="D96" s="37"/>
      <c r="E96" s="37"/>
      <c r="F96" s="78"/>
      <c r="G96" s="78"/>
      <c r="H96" s="78" t="s">
        <v>683</v>
      </c>
      <c r="I96" s="78" t="s">
        <v>683</v>
      </c>
      <c r="J96" s="37"/>
      <c r="K96" s="35"/>
      <c r="L96" s="17"/>
      <c r="M96" s="17"/>
      <c r="N96" s="17"/>
      <c r="O96" s="17"/>
      <c r="P96" s="17"/>
      <c r="Q96" s="17"/>
      <c r="R96" s="17"/>
      <c r="S96" s="17"/>
    </row>
    <row r="97" spans="1:19" s="18" customFormat="1" ht="16.5" hidden="1" x14ac:dyDescent="0.3">
      <c r="A97" s="42"/>
      <c r="B97" s="36">
        <f t="shared" si="0"/>
        <v>37</v>
      </c>
      <c r="C97" s="37"/>
      <c r="D97" s="37"/>
      <c r="E97" s="37"/>
      <c r="F97" s="78"/>
      <c r="G97" s="78"/>
      <c r="H97" s="78" t="s">
        <v>683</v>
      </c>
      <c r="I97" s="78" t="s">
        <v>683</v>
      </c>
      <c r="J97" s="37"/>
      <c r="K97" s="35"/>
      <c r="L97" s="17"/>
      <c r="M97" s="17"/>
      <c r="N97" s="17"/>
      <c r="O97" s="17"/>
      <c r="P97" s="17"/>
      <c r="Q97" s="17"/>
      <c r="R97" s="17"/>
      <c r="S97" s="17"/>
    </row>
    <row r="98" spans="1:19" s="18" customFormat="1" ht="16.5" hidden="1" x14ac:dyDescent="0.3">
      <c r="A98" s="42"/>
      <c r="B98" s="36">
        <f t="shared" si="0"/>
        <v>38</v>
      </c>
      <c r="C98" s="37"/>
      <c r="D98" s="37"/>
      <c r="E98" s="37"/>
      <c r="F98" s="78"/>
      <c r="G98" s="78"/>
      <c r="H98" s="78" t="s">
        <v>683</v>
      </c>
      <c r="I98" s="78" t="s">
        <v>683</v>
      </c>
      <c r="J98" s="37"/>
      <c r="K98" s="35"/>
      <c r="L98" s="17"/>
      <c r="M98" s="17"/>
      <c r="N98" s="17"/>
      <c r="O98" s="17"/>
      <c r="P98" s="17"/>
      <c r="Q98" s="17"/>
      <c r="R98" s="17"/>
      <c r="S98" s="17"/>
    </row>
    <row r="99" spans="1:19" s="18" customFormat="1" ht="16.5" hidden="1" x14ac:dyDescent="0.3">
      <c r="A99" s="42"/>
      <c r="B99" s="36">
        <f t="shared" si="0"/>
        <v>39</v>
      </c>
      <c r="C99" s="37"/>
      <c r="D99" s="37"/>
      <c r="E99" s="37"/>
      <c r="F99" s="78"/>
      <c r="G99" s="78"/>
      <c r="H99" s="78" t="s">
        <v>683</v>
      </c>
      <c r="I99" s="78" t="s">
        <v>683</v>
      </c>
      <c r="J99" s="37"/>
      <c r="K99" s="35"/>
      <c r="L99" s="17"/>
      <c r="M99" s="17"/>
      <c r="N99" s="17"/>
      <c r="O99" s="17"/>
      <c r="P99" s="17"/>
      <c r="Q99" s="17"/>
      <c r="R99" s="17"/>
      <c r="S99" s="17"/>
    </row>
    <row r="100" spans="1:19" s="18" customFormat="1" ht="16.5" hidden="1" x14ac:dyDescent="0.3">
      <c r="A100" s="42"/>
      <c r="B100" s="36">
        <f t="shared" si="0"/>
        <v>40</v>
      </c>
      <c r="C100" s="37"/>
      <c r="D100" s="37"/>
      <c r="E100" s="37"/>
      <c r="F100" s="78"/>
      <c r="G100" s="78"/>
      <c r="H100" s="78" t="s">
        <v>683</v>
      </c>
      <c r="I100" s="78" t="s">
        <v>683</v>
      </c>
      <c r="J100" s="37"/>
      <c r="K100" s="35"/>
      <c r="L100" s="17"/>
      <c r="M100" s="17"/>
      <c r="N100" s="17"/>
      <c r="O100" s="17"/>
      <c r="P100" s="17"/>
      <c r="Q100" s="17"/>
      <c r="R100" s="17"/>
      <c r="S100" s="17"/>
    </row>
    <row r="101" spans="1:19" s="18" customFormat="1" ht="16.5" hidden="1" x14ac:dyDescent="0.3">
      <c r="A101" s="42"/>
      <c r="B101" s="36">
        <f t="shared" si="0"/>
        <v>41</v>
      </c>
      <c r="C101" s="37"/>
      <c r="D101" s="37"/>
      <c r="E101" s="37"/>
      <c r="F101" s="78"/>
      <c r="G101" s="78"/>
      <c r="H101" s="78" t="s">
        <v>683</v>
      </c>
      <c r="I101" s="78" t="s">
        <v>683</v>
      </c>
      <c r="J101" s="37"/>
      <c r="K101" s="35"/>
      <c r="L101" s="17"/>
      <c r="M101" s="17"/>
      <c r="N101" s="17"/>
      <c r="O101" s="17"/>
      <c r="P101" s="17"/>
      <c r="Q101" s="17"/>
      <c r="R101" s="17"/>
      <c r="S101" s="17"/>
    </row>
    <row r="102" spans="1:19" s="18" customFormat="1" ht="16.5" hidden="1" x14ac:dyDescent="0.3">
      <c r="A102" s="42"/>
      <c r="B102" s="36">
        <f t="shared" si="0"/>
        <v>42</v>
      </c>
      <c r="C102" s="37"/>
      <c r="D102" s="37"/>
      <c r="E102" s="37"/>
      <c r="F102" s="78"/>
      <c r="G102" s="78"/>
      <c r="H102" s="78" t="s">
        <v>683</v>
      </c>
      <c r="I102" s="78" t="s">
        <v>683</v>
      </c>
      <c r="J102" s="37"/>
      <c r="K102" s="35"/>
      <c r="L102" s="17"/>
      <c r="M102" s="17"/>
      <c r="N102" s="17"/>
      <c r="O102" s="17"/>
      <c r="P102" s="17"/>
      <c r="Q102" s="17"/>
      <c r="R102" s="17"/>
      <c r="S102" s="17"/>
    </row>
    <row r="103" spans="1:19" s="18" customFormat="1" ht="16.5" hidden="1" x14ac:dyDescent="0.3">
      <c r="A103" s="42"/>
      <c r="B103" s="36">
        <f t="shared" si="0"/>
        <v>43</v>
      </c>
      <c r="C103" s="37"/>
      <c r="D103" s="37"/>
      <c r="E103" s="37"/>
      <c r="F103" s="78"/>
      <c r="G103" s="78"/>
      <c r="H103" s="78" t="s">
        <v>683</v>
      </c>
      <c r="I103" s="78" t="s">
        <v>683</v>
      </c>
      <c r="J103" s="37"/>
      <c r="K103" s="35"/>
      <c r="L103" s="17"/>
      <c r="M103" s="17"/>
      <c r="N103" s="17"/>
      <c r="O103" s="17"/>
      <c r="P103" s="17"/>
      <c r="Q103" s="17"/>
      <c r="R103" s="17"/>
      <c r="S103" s="17"/>
    </row>
    <row r="104" spans="1:19" s="18" customFormat="1" ht="16.5" hidden="1" x14ac:dyDescent="0.3">
      <c r="A104" s="42"/>
      <c r="B104" s="36">
        <f t="shared" si="0"/>
        <v>44</v>
      </c>
      <c r="C104" s="37"/>
      <c r="D104" s="37"/>
      <c r="E104" s="37"/>
      <c r="F104" s="78"/>
      <c r="G104" s="78"/>
      <c r="H104" s="78" t="s">
        <v>683</v>
      </c>
      <c r="I104" s="78" t="s">
        <v>683</v>
      </c>
      <c r="J104" s="37"/>
      <c r="K104" s="35"/>
      <c r="L104" s="17"/>
      <c r="M104" s="17"/>
      <c r="N104" s="17"/>
      <c r="O104" s="17"/>
      <c r="P104" s="17"/>
      <c r="Q104" s="17"/>
      <c r="R104" s="17"/>
      <c r="S104" s="17"/>
    </row>
    <row r="105" spans="1:19" s="18" customFormat="1" ht="16.5" hidden="1" x14ac:dyDescent="0.3">
      <c r="A105" s="42"/>
      <c r="B105" s="36">
        <f t="shared" si="0"/>
        <v>45</v>
      </c>
      <c r="C105" s="37"/>
      <c r="D105" s="37"/>
      <c r="E105" s="37"/>
      <c r="F105" s="78"/>
      <c r="G105" s="78"/>
      <c r="H105" s="78" t="s">
        <v>683</v>
      </c>
      <c r="I105" s="78" t="s">
        <v>683</v>
      </c>
      <c r="J105" s="37"/>
      <c r="K105" s="35"/>
      <c r="L105" s="17"/>
      <c r="M105" s="17"/>
      <c r="N105" s="17"/>
      <c r="O105" s="17"/>
      <c r="P105" s="17"/>
      <c r="Q105" s="17"/>
      <c r="R105" s="17"/>
      <c r="S105" s="17"/>
    </row>
    <row r="106" spans="1:19" s="18" customFormat="1" ht="16.5" hidden="1" x14ac:dyDescent="0.3">
      <c r="A106" s="42"/>
      <c r="B106" s="36">
        <f t="shared" si="0"/>
        <v>46</v>
      </c>
      <c r="C106" s="37"/>
      <c r="D106" s="37"/>
      <c r="E106" s="37"/>
      <c r="F106" s="78"/>
      <c r="G106" s="78"/>
      <c r="H106" s="78" t="s">
        <v>683</v>
      </c>
      <c r="I106" s="78" t="s">
        <v>683</v>
      </c>
      <c r="J106" s="37"/>
      <c r="K106" s="35"/>
      <c r="L106" s="17"/>
      <c r="M106" s="17"/>
      <c r="N106" s="17"/>
      <c r="O106" s="17"/>
      <c r="P106" s="17"/>
      <c r="Q106" s="17"/>
      <c r="R106" s="17"/>
      <c r="S106" s="17"/>
    </row>
    <row r="107" spans="1:19" s="18" customFormat="1" ht="16.5" hidden="1" x14ac:dyDescent="0.3">
      <c r="A107" s="42"/>
      <c r="B107" s="36">
        <f t="shared" si="0"/>
        <v>47</v>
      </c>
      <c r="C107" s="37"/>
      <c r="D107" s="37"/>
      <c r="E107" s="37"/>
      <c r="F107" s="78"/>
      <c r="G107" s="78"/>
      <c r="H107" s="78" t="s">
        <v>683</v>
      </c>
      <c r="I107" s="78" t="s">
        <v>683</v>
      </c>
      <c r="J107" s="37"/>
      <c r="K107" s="35"/>
      <c r="L107" s="17"/>
      <c r="M107" s="17"/>
      <c r="N107" s="17"/>
      <c r="O107" s="17"/>
      <c r="P107" s="17"/>
      <c r="Q107" s="17"/>
      <c r="R107" s="17"/>
      <c r="S107" s="17"/>
    </row>
    <row r="108" spans="1:19" s="18" customFormat="1" ht="16.5" hidden="1" x14ac:dyDescent="0.3">
      <c r="A108" s="42"/>
      <c r="B108" s="36">
        <f t="shared" si="0"/>
        <v>48</v>
      </c>
      <c r="C108" s="37"/>
      <c r="D108" s="37"/>
      <c r="E108" s="37"/>
      <c r="F108" s="78"/>
      <c r="G108" s="78"/>
      <c r="H108" s="78" t="s">
        <v>683</v>
      </c>
      <c r="I108" s="78" t="s">
        <v>683</v>
      </c>
      <c r="J108" s="37"/>
      <c r="K108" s="35"/>
      <c r="L108" s="17"/>
      <c r="M108" s="17"/>
      <c r="N108" s="17"/>
      <c r="O108" s="17"/>
      <c r="P108" s="17"/>
      <c r="Q108" s="17"/>
      <c r="R108" s="17"/>
      <c r="S108" s="17"/>
    </row>
    <row r="109" spans="1:19" s="18" customFormat="1" ht="16.5" hidden="1" x14ac:dyDescent="0.3">
      <c r="A109" s="42"/>
      <c r="B109" s="36">
        <f t="shared" si="0"/>
        <v>49</v>
      </c>
      <c r="C109" s="37"/>
      <c r="D109" s="37"/>
      <c r="E109" s="37"/>
      <c r="F109" s="78"/>
      <c r="G109" s="78"/>
      <c r="H109" s="78" t="s">
        <v>683</v>
      </c>
      <c r="I109" s="78" t="s">
        <v>683</v>
      </c>
      <c r="J109" s="37"/>
      <c r="K109" s="35"/>
      <c r="L109" s="17"/>
      <c r="M109" s="17"/>
      <c r="N109" s="17"/>
      <c r="O109" s="17"/>
      <c r="P109" s="17"/>
      <c r="Q109" s="17"/>
      <c r="R109" s="17"/>
      <c r="S109" s="17"/>
    </row>
    <row r="110" spans="1:19" s="18" customFormat="1" ht="16.5" hidden="1" x14ac:dyDescent="0.3">
      <c r="A110" s="42"/>
      <c r="B110" s="36">
        <f t="shared" si="0"/>
        <v>50</v>
      </c>
      <c r="C110" s="37"/>
      <c r="D110" s="37"/>
      <c r="E110" s="37"/>
      <c r="F110" s="78"/>
      <c r="G110" s="78"/>
      <c r="H110" s="78" t="s">
        <v>683</v>
      </c>
      <c r="I110" s="78" t="s">
        <v>683</v>
      </c>
      <c r="J110" s="37"/>
      <c r="K110" s="35"/>
      <c r="L110" s="17"/>
      <c r="M110" s="17"/>
      <c r="N110" s="17"/>
      <c r="O110" s="17"/>
      <c r="P110" s="17"/>
      <c r="Q110" s="17"/>
      <c r="R110" s="17"/>
      <c r="S110" s="17"/>
    </row>
    <row r="111" spans="1:19" s="18" customFormat="1" ht="16.5" hidden="1" x14ac:dyDescent="0.3">
      <c r="A111" s="42"/>
      <c r="B111" s="36">
        <f t="shared" si="0"/>
        <v>51</v>
      </c>
      <c r="C111" s="37"/>
      <c r="D111" s="37"/>
      <c r="E111" s="37"/>
      <c r="F111" s="78"/>
      <c r="G111" s="78"/>
      <c r="H111" s="78" t="s">
        <v>683</v>
      </c>
      <c r="I111" s="78" t="s">
        <v>683</v>
      </c>
      <c r="J111" s="37"/>
      <c r="K111" s="35"/>
      <c r="L111" s="17"/>
      <c r="M111" s="17"/>
      <c r="N111" s="17"/>
      <c r="O111" s="17"/>
      <c r="P111" s="17"/>
      <c r="Q111" s="17"/>
      <c r="R111" s="17"/>
      <c r="S111" s="17"/>
    </row>
    <row r="112" spans="1:19" s="18" customFormat="1" ht="16.5" hidden="1" x14ac:dyDescent="0.3">
      <c r="A112" s="42"/>
      <c r="B112" s="36">
        <f t="shared" si="0"/>
        <v>52</v>
      </c>
      <c r="C112" s="37"/>
      <c r="D112" s="37"/>
      <c r="E112" s="37"/>
      <c r="F112" s="78"/>
      <c r="G112" s="78"/>
      <c r="H112" s="78" t="s">
        <v>683</v>
      </c>
      <c r="I112" s="78" t="s">
        <v>683</v>
      </c>
      <c r="J112" s="37"/>
      <c r="K112" s="35"/>
      <c r="L112" s="17"/>
      <c r="M112" s="17"/>
      <c r="N112" s="17"/>
      <c r="O112" s="17"/>
      <c r="P112" s="17"/>
      <c r="Q112" s="17"/>
      <c r="R112" s="17"/>
      <c r="S112" s="17"/>
    </row>
    <row r="113" spans="1:19" s="18" customFormat="1" ht="16.5" hidden="1" x14ac:dyDescent="0.3">
      <c r="A113" s="42"/>
      <c r="B113" s="36">
        <f t="shared" si="0"/>
        <v>53</v>
      </c>
      <c r="C113" s="37"/>
      <c r="D113" s="37"/>
      <c r="E113" s="37"/>
      <c r="F113" s="78"/>
      <c r="G113" s="78"/>
      <c r="H113" s="78" t="s">
        <v>683</v>
      </c>
      <c r="I113" s="78" t="s">
        <v>683</v>
      </c>
      <c r="J113" s="37"/>
      <c r="K113" s="35"/>
      <c r="L113" s="17"/>
      <c r="M113" s="17"/>
      <c r="N113" s="17"/>
      <c r="O113" s="17"/>
      <c r="P113" s="17"/>
      <c r="Q113" s="17"/>
      <c r="R113" s="17"/>
      <c r="S113" s="17"/>
    </row>
    <row r="114" spans="1:19" s="18" customFormat="1" ht="16.5" hidden="1" x14ac:dyDescent="0.3">
      <c r="A114" s="42"/>
      <c r="B114" s="36">
        <f t="shared" si="0"/>
        <v>54</v>
      </c>
      <c r="C114" s="37"/>
      <c r="D114" s="37"/>
      <c r="E114" s="37"/>
      <c r="F114" s="78"/>
      <c r="G114" s="78"/>
      <c r="H114" s="78" t="s">
        <v>683</v>
      </c>
      <c r="I114" s="78" t="s">
        <v>683</v>
      </c>
      <c r="J114" s="37"/>
      <c r="K114" s="35"/>
      <c r="L114" s="17"/>
      <c r="M114" s="17"/>
      <c r="N114" s="17"/>
      <c r="O114" s="17"/>
      <c r="P114" s="17"/>
      <c r="Q114" s="17"/>
      <c r="R114" s="17"/>
      <c r="S114" s="17"/>
    </row>
    <row r="115" spans="1:19" s="18" customFormat="1" ht="16.5" hidden="1" x14ac:dyDescent="0.3">
      <c r="A115" s="42"/>
      <c r="B115" s="36">
        <f t="shared" si="0"/>
        <v>55</v>
      </c>
      <c r="C115" s="37"/>
      <c r="D115" s="37"/>
      <c r="E115" s="37"/>
      <c r="F115" s="78"/>
      <c r="G115" s="78"/>
      <c r="H115" s="78" t="s">
        <v>683</v>
      </c>
      <c r="I115" s="78" t="s">
        <v>683</v>
      </c>
      <c r="J115" s="37"/>
      <c r="K115" s="35"/>
      <c r="L115" s="17"/>
      <c r="M115" s="17"/>
      <c r="N115" s="17"/>
      <c r="O115" s="17"/>
      <c r="P115" s="17"/>
      <c r="Q115" s="17"/>
      <c r="R115" s="17"/>
      <c r="S115" s="17"/>
    </row>
    <row r="116" spans="1:19" s="18" customFormat="1" ht="16.5" hidden="1" x14ac:dyDescent="0.3">
      <c r="A116" s="42"/>
      <c r="B116" s="36">
        <f t="shared" si="0"/>
        <v>56</v>
      </c>
      <c r="C116" s="37"/>
      <c r="D116" s="37"/>
      <c r="E116" s="37"/>
      <c r="F116" s="78"/>
      <c r="G116" s="78"/>
      <c r="H116" s="78" t="s">
        <v>683</v>
      </c>
      <c r="I116" s="78" t="s">
        <v>683</v>
      </c>
      <c r="J116" s="37"/>
      <c r="K116" s="35"/>
      <c r="L116" s="17"/>
      <c r="M116" s="17"/>
      <c r="N116" s="17"/>
      <c r="O116" s="17"/>
      <c r="P116" s="17"/>
      <c r="Q116" s="17"/>
      <c r="R116" s="17"/>
      <c r="S116" s="17"/>
    </row>
    <row r="117" spans="1:19" s="18" customFormat="1" ht="16.5" hidden="1" x14ac:dyDescent="0.3">
      <c r="A117" s="42"/>
      <c r="B117" s="36">
        <f t="shared" si="0"/>
        <v>57</v>
      </c>
      <c r="C117" s="37"/>
      <c r="D117" s="37"/>
      <c r="E117" s="37"/>
      <c r="F117" s="78"/>
      <c r="G117" s="78"/>
      <c r="H117" s="78" t="s">
        <v>683</v>
      </c>
      <c r="I117" s="78" t="s">
        <v>683</v>
      </c>
      <c r="J117" s="37"/>
      <c r="K117" s="35"/>
      <c r="L117" s="17"/>
      <c r="M117" s="17"/>
      <c r="N117" s="17"/>
      <c r="O117" s="17"/>
      <c r="P117" s="17"/>
      <c r="Q117" s="17"/>
      <c r="R117" s="17"/>
      <c r="S117" s="17"/>
    </row>
    <row r="118" spans="1:19" s="18" customFormat="1" ht="16.5" hidden="1" x14ac:dyDescent="0.3">
      <c r="A118" s="42"/>
      <c r="B118" s="36">
        <f t="shared" si="0"/>
        <v>58</v>
      </c>
      <c r="C118" s="37"/>
      <c r="D118" s="37"/>
      <c r="E118" s="37"/>
      <c r="F118" s="78"/>
      <c r="G118" s="78"/>
      <c r="H118" s="78" t="s">
        <v>683</v>
      </c>
      <c r="I118" s="78" t="s">
        <v>683</v>
      </c>
      <c r="J118" s="37"/>
      <c r="K118" s="35"/>
      <c r="L118" s="17"/>
      <c r="M118" s="17"/>
      <c r="N118" s="17"/>
      <c r="O118" s="17"/>
      <c r="P118" s="17"/>
      <c r="Q118" s="17"/>
      <c r="R118" s="17"/>
      <c r="S118" s="17"/>
    </row>
    <row r="119" spans="1:19" s="18" customFormat="1" ht="16.5" hidden="1" x14ac:dyDescent="0.3">
      <c r="A119" s="42"/>
      <c r="B119" s="36">
        <f t="shared" si="0"/>
        <v>59</v>
      </c>
      <c r="C119" s="37"/>
      <c r="D119" s="37"/>
      <c r="E119" s="37"/>
      <c r="F119" s="78"/>
      <c r="G119" s="78"/>
      <c r="H119" s="78" t="s">
        <v>683</v>
      </c>
      <c r="I119" s="78" t="s">
        <v>683</v>
      </c>
      <c r="J119" s="37"/>
      <c r="K119" s="35"/>
      <c r="L119" s="17"/>
      <c r="M119" s="17"/>
      <c r="N119" s="17"/>
      <c r="O119" s="17"/>
      <c r="P119" s="17"/>
      <c r="Q119" s="17"/>
      <c r="R119" s="17"/>
      <c r="S119" s="17"/>
    </row>
    <row r="120" spans="1:19" s="18" customFormat="1" ht="16.5" hidden="1" x14ac:dyDescent="0.3">
      <c r="A120" s="42"/>
      <c r="B120" s="36">
        <f t="shared" si="0"/>
        <v>60</v>
      </c>
      <c r="C120" s="37"/>
      <c r="D120" s="37"/>
      <c r="E120" s="37"/>
      <c r="F120" s="78"/>
      <c r="G120" s="78"/>
      <c r="H120" s="78" t="s">
        <v>683</v>
      </c>
      <c r="I120" s="78" t="s">
        <v>683</v>
      </c>
      <c r="J120" s="37"/>
      <c r="K120" s="35"/>
      <c r="L120" s="17"/>
      <c r="M120" s="17"/>
      <c r="N120" s="17"/>
      <c r="O120" s="17"/>
      <c r="P120" s="17"/>
      <c r="Q120" s="17"/>
      <c r="R120" s="17"/>
      <c r="S120" s="17"/>
    </row>
    <row r="121" spans="1:19" s="18" customFormat="1" ht="16.5" x14ac:dyDescent="0.3">
      <c r="A121" s="31"/>
      <c r="B121" s="32"/>
      <c r="C121" s="43"/>
      <c r="D121" s="39"/>
      <c r="E121" s="40"/>
      <c r="F121" s="39"/>
      <c r="G121" s="39"/>
      <c r="H121" s="27"/>
      <c r="I121" s="27"/>
      <c r="J121" s="27"/>
      <c r="K121" s="44"/>
      <c r="L121" s="17"/>
      <c r="M121" s="17"/>
      <c r="N121" s="17"/>
      <c r="O121" s="17"/>
      <c r="P121" s="17"/>
      <c r="Q121" s="17"/>
      <c r="R121" s="17"/>
      <c r="S121" s="17"/>
    </row>
    <row r="122" spans="1:19" s="18" customFormat="1" ht="16.5" x14ac:dyDescent="0.3">
      <c r="A122" s="31"/>
      <c r="B122" s="19" t="s">
        <v>10</v>
      </c>
      <c r="C122" s="39" t="s">
        <v>595</v>
      </c>
      <c r="D122" s="11"/>
      <c r="E122" s="45"/>
      <c r="F122" s="45"/>
      <c r="G122" s="45"/>
      <c r="H122" s="27"/>
      <c r="I122" s="27"/>
      <c r="J122" s="27"/>
      <c r="K122" s="16"/>
      <c r="L122" s="17"/>
      <c r="M122" s="17"/>
      <c r="N122" s="17"/>
      <c r="O122" s="17"/>
      <c r="P122" s="17"/>
      <c r="Q122" s="17"/>
      <c r="R122" s="17"/>
      <c r="S122" s="17"/>
    </row>
    <row r="123" spans="1:19" s="18" customFormat="1" ht="16.5" x14ac:dyDescent="0.3">
      <c r="A123" s="31"/>
      <c r="B123" s="79"/>
      <c r="C123" s="39"/>
      <c r="D123" s="45"/>
      <c r="E123" s="45"/>
      <c r="F123" s="45"/>
      <c r="G123" s="45"/>
      <c r="H123" s="45"/>
      <c r="I123" s="27"/>
      <c r="J123" s="27"/>
      <c r="K123" s="16"/>
      <c r="L123" s="17"/>
      <c r="M123" s="17"/>
      <c r="N123" s="17"/>
      <c r="O123" s="17"/>
      <c r="P123" s="17"/>
      <c r="Q123" s="17"/>
      <c r="R123" s="17"/>
      <c r="S123" s="17"/>
    </row>
    <row r="124" spans="1:19" s="18" customFormat="1" ht="16.5" x14ac:dyDescent="0.3">
      <c r="A124" s="31"/>
      <c r="B124" s="79"/>
      <c r="C124" s="349"/>
      <c r="D124" s="350"/>
      <c r="E124" s="350"/>
      <c r="F124" s="350"/>
      <c r="G124" s="351"/>
      <c r="H124" s="45"/>
      <c r="I124" s="27"/>
      <c r="J124" s="27"/>
      <c r="K124" s="16"/>
      <c r="L124" s="17"/>
      <c r="M124" s="17"/>
      <c r="N124" s="17"/>
      <c r="O124" s="17"/>
      <c r="P124" s="17"/>
      <c r="Q124" s="17"/>
      <c r="R124" s="17"/>
      <c r="S124" s="17"/>
    </row>
    <row r="125" spans="1:19" s="18" customFormat="1" ht="16.5" x14ac:dyDescent="0.3">
      <c r="A125" s="31"/>
      <c r="B125" s="79"/>
      <c r="C125" s="352"/>
      <c r="D125" s="353"/>
      <c r="E125" s="353"/>
      <c r="F125" s="353"/>
      <c r="G125" s="354"/>
      <c r="H125" s="45"/>
      <c r="I125" s="27"/>
      <c r="J125" s="27"/>
      <c r="K125" s="16"/>
      <c r="L125" s="17"/>
      <c r="M125" s="17"/>
      <c r="N125" s="17"/>
      <c r="O125" s="17"/>
      <c r="P125" s="17"/>
      <c r="Q125" s="17"/>
      <c r="R125" s="17"/>
      <c r="S125" s="17"/>
    </row>
    <row r="126" spans="1:19" s="18" customFormat="1" ht="16.5" x14ac:dyDescent="0.3">
      <c r="A126" s="31"/>
      <c r="B126" s="79"/>
      <c r="C126" s="39"/>
      <c r="D126" s="45"/>
      <c r="E126" s="45"/>
      <c r="F126" s="45"/>
      <c r="G126" s="45"/>
      <c r="H126" s="45"/>
      <c r="I126" s="27"/>
      <c r="J126" s="27"/>
      <c r="K126" s="16"/>
      <c r="L126" s="17"/>
      <c r="M126" s="17"/>
      <c r="N126" s="17"/>
      <c r="O126" s="17"/>
      <c r="P126" s="17"/>
      <c r="Q126" s="17"/>
      <c r="R126" s="17"/>
      <c r="S126" s="17"/>
    </row>
    <row r="127" spans="1:19" s="18" customFormat="1" ht="16.5" x14ac:dyDescent="0.3">
      <c r="A127" s="31"/>
      <c r="B127" s="19" t="s">
        <v>11</v>
      </c>
      <c r="C127" s="39" t="s">
        <v>581</v>
      </c>
      <c r="D127" s="11"/>
      <c r="E127" s="45"/>
      <c r="F127" s="40"/>
      <c r="G127" s="40"/>
      <c r="H127" s="27"/>
      <c r="I127" s="27"/>
      <c r="J127" s="27"/>
      <c r="K127" s="16"/>
      <c r="L127" s="17"/>
      <c r="M127" s="17"/>
      <c r="N127" s="17"/>
      <c r="O127" s="17"/>
      <c r="P127" s="17"/>
      <c r="Q127" s="17"/>
      <c r="R127" s="17"/>
      <c r="S127" s="17"/>
    </row>
    <row r="128" spans="1:19" s="18" customFormat="1" ht="16.5" x14ac:dyDescent="0.3">
      <c r="A128" s="23"/>
      <c r="B128" s="24"/>
      <c r="C128" s="25" t="s">
        <v>13</v>
      </c>
      <c r="D128" s="26"/>
      <c r="E128" s="25"/>
      <c r="F128" s="27"/>
      <c r="G128" s="27"/>
      <c r="H128" s="27"/>
      <c r="I128" s="27"/>
      <c r="J128" s="27"/>
      <c r="K128" s="29"/>
      <c r="L128" s="17"/>
      <c r="M128" s="17"/>
      <c r="N128" s="17"/>
      <c r="O128" s="17"/>
      <c r="P128" s="17"/>
      <c r="Q128" s="17"/>
      <c r="R128" s="17"/>
      <c r="S128" s="17"/>
    </row>
    <row r="129" spans="1:19" s="18" customFormat="1" ht="16.5" x14ac:dyDescent="0.3">
      <c r="A129" s="31"/>
      <c r="B129" s="19"/>
      <c r="C129" s="21"/>
      <c r="D129" s="21"/>
      <c r="E129" s="21"/>
      <c r="F129" s="21"/>
      <c r="G129" s="21"/>
      <c r="H129" s="27"/>
      <c r="I129" s="27"/>
      <c r="J129" s="27"/>
      <c r="K129" s="41"/>
      <c r="L129" s="17"/>
      <c r="M129" s="17"/>
      <c r="N129" s="17"/>
      <c r="O129" s="17"/>
      <c r="P129" s="17"/>
      <c r="Q129" s="17"/>
      <c r="R129" s="17"/>
      <c r="S129" s="17"/>
    </row>
    <row r="130" spans="1:19" s="18" customFormat="1" ht="16.5" x14ac:dyDescent="0.3">
      <c r="A130" s="13"/>
      <c r="B130" s="32"/>
      <c r="C130" s="33" t="s">
        <v>14</v>
      </c>
      <c r="D130" s="34" t="s">
        <v>15</v>
      </c>
      <c r="E130" s="33" t="s">
        <v>16</v>
      </c>
      <c r="F130" s="33" t="s">
        <v>33</v>
      </c>
      <c r="G130" s="40"/>
      <c r="H130" s="27"/>
      <c r="I130" s="27"/>
      <c r="J130" s="27"/>
      <c r="K130" s="35"/>
      <c r="L130" s="17"/>
      <c r="M130" s="17"/>
      <c r="N130" s="17"/>
      <c r="O130" s="17"/>
      <c r="P130" s="17"/>
      <c r="Q130" s="17"/>
      <c r="R130" s="17"/>
      <c r="S130" s="17"/>
    </row>
    <row r="131" spans="1:19" s="18" customFormat="1" ht="16.5" x14ac:dyDescent="0.3">
      <c r="A131" s="42"/>
      <c r="B131" s="36">
        <v>1</v>
      </c>
      <c r="C131" s="37"/>
      <c r="D131" s="37"/>
      <c r="E131" s="78" t="s">
        <v>683</v>
      </c>
      <c r="F131" s="78"/>
      <c r="G131" s="40"/>
      <c r="H131" s="27"/>
      <c r="I131" s="27"/>
      <c r="J131" s="27"/>
      <c r="K131" s="35"/>
      <c r="L131" s="17"/>
      <c r="M131" s="17"/>
      <c r="N131" s="17"/>
      <c r="O131" s="17"/>
      <c r="P131" s="17"/>
      <c r="Q131" s="17"/>
      <c r="R131" s="17"/>
      <c r="S131" s="17"/>
    </row>
    <row r="132" spans="1:19" s="18" customFormat="1" ht="16.5" x14ac:dyDescent="0.3">
      <c r="A132" s="42"/>
      <c r="B132" s="36">
        <v>2</v>
      </c>
      <c r="C132" s="37"/>
      <c r="D132" s="37"/>
      <c r="E132" s="78" t="s">
        <v>683</v>
      </c>
      <c r="F132" s="78"/>
      <c r="G132" s="40"/>
      <c r="H132" s="27"/>
      <c r="I132" s="27"/>
      <c r="J132" s="27"/>
      <c r="K132" s="35"/>
      <c r="L132" s="17"/>
      <c r="M132" s="17"/>
      <c r="N132" s="17"/>
      <c r="O132" s="17"/>
      <c r="P132" s="17"/>
      <c r="Q132" s="17"/>
      <c r="R132" s="17"/>
      <c r="S132" s="17"/>
    </row>
    <row r="133" spans="1:19" s="18" customFormat="1" ht="16.5" x14ac:dyDescent="0.3">
      <c r="A133" s="42"/>
      <c r="B133" s="36">
        <v>3</v>
      </c>
      <c r="C133" s="37"/>
      <c r="D133" s="37"/>
      <c r="E133" s="78" t="s">
        <v>683</v>
      </c>
      <c r="F133" s="78"/>
      <c r="G133" s="40"/>
      <c r="H133" s="27"/>
      <c r="I133" s="27"/>
      <c r="J133" s="27"/>
      <c r="K133" s="35"/>
      <c r="L133" s="17"/>
      <c r="M133" s="17"/>
      <c r="N133" s="17"/>
      <c r="O133" s="17"/>
      <c r="P133" s="17"/>
      <c r="Q133" s="17"/>
      <c r="R133" s="17"/>
      <c r="S133" s="17"/>
    </row>
    <row r="134" spans="1:19" s="18" customFormat="1" ht="16.5" x14ac:dyDescent="0.3">
      <c r="A134" s="42"/>
      <c r="B134" s="36">
        <v>4</v>
      </c>
      <c r="C134" s="37"/>
      <c r="D134" s="37"/>
      <c r="E134" s="78" t="s">
        <v>683</v>
      </c>
      <c r="F134" s="78"/>
      <c r="G134" s="40"/>
      <c r="H134" s="27"/>
      <c r="I134" s="27"/>
      <c r="J134" s="27"/>
      <c r="K134" s="35"/>
      <c r="L134" s="17"/>
      <c r="M134" s="17"/>
      <c r="N134" s="17"/>
      <c r="O134" s="17"/>
      <c r="P134" s="17"/>
      <c r="Q134" s="17"/>
      <c r="R134" s="17"/>
      <c r="S134" s="17"/>
    </row>
    <row r="135" spans="1:19" s="18" customFormat="1" ht="16.5" x14ac:dyDescent="0.3">
      <c r="A135" s="42"/>
      <c r="B135" s="36">
        <v>5</v>
      </c>
      <c r="C135" s="37"/>
      <c r="D135" s="37"/>
      <c r="E135" s="78" t="s">
        <v>683</v>
      </c>
      <c r="F135" s="78"/>
      <c r="G135" s="40"/>
      <c r="H135" s="27"/>
      <c r="I135" s="27"/>
      <c r="J135" s="27"/>
      <c r="K135" s="35"/>
      <c r="L135" s="17"/>
      <c r="M135" s="17"/>
      <c r="N135" s="17"/>
      <c r="O135" s="17"/>
      <c r="P135" s="17"/>
      <c r="Q135" s="17"/>
      <c r="R135" s="17"/>
      <c r="S135" s="17"/>
    </row>
    <row r="136" spans="1:19" s="18" customFormat="1" ht="16.5" x14ac:dyDescent="0.3">
      <c r="A136" s="42"/>
      <c r="B136" s="36">
        <v>6</v>
      </c>
      <c r="C136" s="37"/>
      <c r="D136" s="37"/>
      <c r="E136" s="78" t="s">
        <v>683</v>
      </c>
      <c r="F136" s="78"/>
      <c r="G136" s="40"/>
      <c r="H136" s="27"/>
      <c r="I136" s="27"/>
      <c r="J136" s="27"/>
      <c r="K136" s="35"/>
      <c r="L136" s="17"/>
      <c r="M136" s="17"/>
      <c r="N136" s="17"/>
      <c r="O136" s="17"/>
      <c r="P136" s="17"/>
      <c r="Q136" s="17"/>
      <c r="R136" s="17"/>
      <c r="S136" s="17"/>
    </row>
    <row r="137" spans="1:19" s="18" customFormat="1" ht="16.5" x14ac:dyDescent="0.3">
      <c r="A137" s="42"/>
      <c r="B137" s="36">
        <v>7</v>
      </c>
      <c r="C137" s="37"/>
      <c r="D137" s="37"/>
      <c r="E137" s="78" t="s">
        <v>683</v>
      </c>
      <c r="F137" s="78"/>
      <c r="G137" s="40"/>
      <c r="H137" s="27"/>
      <c r="I137" s="27"/>
      <c r="J137" s="27"/>
      <c r="K137" s="35"/>
      <c r="L137" s="17"/>
      <c r="M137" s="17"/>
      <c r="N137" s="17"/>
      <c r="O137" s="17"/>
      <c r="P137" s="17"/>
      <c r="Q137" s="17"/>
      <c r="R137" s="17"/>
      <c r="S137" s="17"/>
    </row>
    <row r="138" spans="1:19" s="18" customFormat="1" ht="16.5" x14ac:dyDescent="0.3">
      <c r="A138" s="42"/>
      <c r="B138" s="36">
        <v>8</v>
      </c>
      <c r="C138" s="37"/>
      <c r="D138" s="37"/>
      <c r="E138" s="78" t="s">
        <v>683</v>
      </c>
      <c r="F138" s="78"/>
      <c r="G138" s="40"/>
      <c r="H138" s="27"/>
      <c r="I138" s="27"/>
      <c r="J138" s="27"/>
      <c r="K138" s="35"/>
      <c r="L138" s="17"/>
      <c r="M138" s="17"/>
      <c r="N138" s="17"/>
      <c r="O138" s="17"/>
      <c r="P138" s="17"/>
      <c r="Q138" s="17"/>
      <c r="R138" s="17"/>
      <c r="S138" s="17"/>
    </row>
    <row r="139" spans="1:19" s="18" customFormat="1" ht="16.5" x14ac:dyDescent="0.3">
      <c r="A139" s="42"/>
      <c r="B139" s="36">
        <v>9</v>
      </c>
      <c r="C139" s="37"/>
      <c r="D139" s="37"/>
      <c r="E139" s="78" t="s">
        <v>683</v>
      </c>
      <c r="F139" s="78"/>
      <c r="G139" s="40"/>
      <c r="H139" s="27"/>
      <c r="I139" s="27"/>
      <c r="J139" s="27"/>
      <c r="K139" s="35"/>
      <c r="L139" s="17"/>
      <c r="M139" s="17"/>
      <c r="N139" s="17"/>
      <c r="O139" s="17"/>
      <c r="P139" s="17"/>
      <c r="Q139" s="17"/>
      <c r="R139" s="17"/>
      <c r="S139" s="17"/>
    </row>
    <row r="140" spans="1:19" s="18" customFormat="1" ht="16.5" x14ac:dyDescent="0.3">
      <c r="A140" s="42"/>
      <c r="B140" s="36">
        <v>10</v>
      </c>
      <c r="C140" s="37"/>
      <c r="D140" s="37"/>
      <c r="E140" s="78" t="s">
        <v>683</v>
      </c>
      <c r="F140" s="78"/>
      <c r="G140" s="40"/>
      <c r="H140" s="27"/>
      <c r="I140" s="27"/>
      <c r="J140" s="27"/>
      <c r="K140" s="35"/>
      <c r="L140" s="17"/>
      <c r="M140" s="17"/>
      <c r="N140" s="17"/>
      <c r="O140" s="17"/>
      <c r="P140" s="17"/>
      <c r="Q140" s="17"/>
      <c r="R140" s="17"/>
      <c r="S140" s="17"/>
    </row>
    <row r="141" spans="1:19" s="18" customFormat="1" ht="16.5" hidden="1" x14ac:dyDescent="0.3">
      <c r="A141" s="42"/>
      <c r="B141" s="36">
        <v>11</v>
      </c>
      <c r="C141" s="37"/>
      <c r="D141" s="37"/>
      <c r="E141" s="78" t="s">
        <v>683</v>
      </c>
      <c r="F141" s="78"/>
      <c r="G141" s="40"/>
      <c r="H141" s="27"/>
      <c r="I141" s="27"/>
      <c r="J141" s="27"/>
      <c r="K141" s="35"/>
      <c r="L141" s="17"/>
      <c r="M141" s="17"/>
      <c r="N141" s="17"/>
      <c r="O141" s="17"/>
      <c r="P141" s="17"/>
      <c r="Q141" s="17"/>
      <c r="R141" s="17"/>
      <c r="S141" s="17"/>
    </row>
    <row r="142" spans="1:19" s="18" customFormat="1" ht="16.5" hidden="1" x14ac:dyDescent="0.3">
      <c r="A142" s="42"/>
      <c r="B142" s="36">
        <v>12</v>
      </c>
      <c r="C142" s="37"/>
      <c r="D142" s="37"/>
      <c r="E142" s="78" t="s">
        <v>683</v>
      </c>
      <c r="F142" s="78"/>
      <c r="G142" s="40"/>
      <c r="H142" s="27"/>
      <c r="I142" s="27"/>
      <c r="J142" s="27"/>
      <c r="K142" s="35"/>
      <c r="L142" s="17"/>
      <c r="M142" s="17"/>
      <c r="N142" s="17"/>
      <c r="O142" s="17"/>
      <c r="P142" s="17"/>
      <c r="Q142" s="17"/>
      <c r="R142" s="17"/>
      <c r="S142" s="17"/>
    </row>
    <row r="143" spans="1:19" s="18" customFormat="1" ht="16.5" hidden="1" x14ac:dyDescent="0.3">
      <c r="A143" s="42"/>
      <c r="B143" s="36">
        <v>13</v>
      </c>
      <c r="C143" s="37"/>
      <c r="D143" s="37"/>
      <c r="E143" s="78" t="s">
        <v>683</v>
      </c>
      <c r="F143" s="78"/>
      <c r="G143" s="40"/>
      <c r="H143" s="27"/>
      <c r="I143" s="27"/>
      <c r="J143" s="27"/>
      <c r="K143" s="35"/>
      <c r="L143" s="17"/>
      <c r="M143" s="17"/>
      <c r="N143" s="17"/>
      <c r="O143" s="17"/>
      <c r="P143" s="17"/>
      <c r="Q143" s="17"/>
      <c r="R143" s="17"/>
      <c r="S143" s="17"/>
    </row>
    <row r="144" spans="1:19" s="18" customFormat="1" ht="16.5" hidden="1" x14ac:dyDescent="0.3">
      <c r="A144" s="42"/>
      <c r="B144" s="36">
        <v>14</v>
      </c>
      <c r="C144" s="37"/>
      <c r="D144" s="37"/>
      <c r="E144" s="78" t="s">
        <v>683</v>
      </c>
      <c r="F144" s="78"/>
      <c r="G144" s="40"/>
      <c r="H144" s="27"/>
      <c r="I144" s="27"/>
      <c r="J144" s="27"/>
      <c r="K144" s="35"/>
      <c r="L144" s="17"/>
      <c r="M144" s="17"/>
      <c r="N144" s="17"/>
      <c r="O144" s="17"/>
      <c r="P144" s="17"/>
      <c r="Q144" s="17"/>
      <c r="R144" s="17"/>
      <c r="S144" s="17"/>
    </row>
    <row r="145" spans="1:19" s="18" customFormat="1" ht="16.5" hidden="1" x14ac:dyDescent="0.3">
      <c r="A145" s="42"/>
      <c r="B145" s="36">
        <v>15</v>
      </c>
      <c r="C145" s="37"/>
      <c r="D145" s="37"/>
      <c r="E145" s="78" t="s">
        <v>683</v>
      </c>
      <c r="F145" s="78"/>
      <c r="G145" s="40"/>
      <c r="H145" s="27"/>
      <c r="I145" s="27"/>
      <c r="J145" s="27"/>
      <c r="K145" s="35"/>
      <c r="L145" s="17"/>
      <c r="M145" s="17"/>
      <c r="N145" s="17"/>
      <c r="O145" s="17"/>
      <c r="P145" s="17"/>
      <c r="Q145" s="17"/>
      <c r="R145" s="17"/>
      <c r="S145" s="17"/>
    </row>
    <row r="146" spans="1:19" s="18" customFormat="1" ht="16.5" hidden="1" x14ac:dyDescent="0.3">
      <c r="A146" s="42"/>
      <c r="B146" s="36">
        <v>16</v>
      </c>
      <c r="C146" s="37"/>
      <c r="D146" s="37"/>
      <c r="E146" s="78" t="s">
        <v>683</v>
      </c>
      <c r="F146" s="78"/>
      <c r="G146" s="40"/>
      <c r="H146" s="27"/>
      <c r="I146" s="27"/>
      <c r="J146" s="27"/>
      <c r="K146" s="35"/>
      <c r="L146" s="17"/>
      <c r="M146" s="17"/>
      <c r="N146" s="17"/>
      <c r="O146" s="17"/>
      <c r="P146" s="17"/>
      <c r="Q146" s="17"/>
      <c r="R146" s="17"/>
      <c r="S146" s="17"/>
    </row>
    <row r="147" spans="1:19" s="18" customFormat="1" ht="16.5" hidden="1" x14ac:dyDescent="0.3">
      <c r="A147" s="42"/>
      <c r="B147" s="36">
        <v>17</v>
      </c>
      <c r="C147" s="37"/>
      <c r="D147" s="37"/>
      <c r="E147" s="78" t="s">
        <v>683</v>
      </c>
      <c r="F147" s="78"/>
      <c r="G147" s="40"/>
      <c r="H147" s="27"/>
      <c r="I147" s="27"/>
      <c r="J147" s="27"/>
      <c r="K147" s="35"/>
      <c r="L147" s="17"/>
      <c r="M147" s="17"/>
      <c r="N147" s="17"/>
      <c r="O147" s="17"/>
      <c r="P147" s="17"/>
      <c r="Q147" s="17"/>
      <c r="R147" s="17"/>
      <c r="S147" s="17"/>
    </row>
    <row r="148" spans="1:19" s="18" customFormat="1" ht="16.5" hidden="1" x14ac:dyDescent="0.3">
      <c r="A148" s="42"/>
      <c r="B148" s="36">
        <v>18</v>
      </c>
      <c r="C148" s="37"/>
      <c r="D148" s="37"/>
      <c r="E148" s="78" t="s">
        <v>683</v>
      </c>
      <c r="F148" s="78"/>
      <c r="G148" s="40"/>
      <c r="H148" s="27"/>
      <c r="I148" s="27"/>
      <c r="J148" s="27"/>
      <c r="K148" s="35"/>
      <c r="L148" s="17"/>
      <c r="M148" s="17"/>
      <c r="N148" s="17"/>
      <c r="O148" s="17"/>
      <c r="P148" s="17"/>
      <c r="Q148" s="17"/>
      <c r="R148" s="17"/>
      <c r="S148" s="17"/>
    </row>
    <row r="149" spans="1:19" s="18" customFormat="1" ht="16.5" hidden="1" x14ac:dyDescent="0.3">
      <c r="A149" s="42"/>
      <c r="B149" s="36">
        <v>19</v>
      </c>
      <c r="C149" s="37"/>
      <c r="D149" s="37"/>
      <c r="E149" s="78" t="s">
        <v>683</v>
      </c>
      <c r="F149" s="78"/>
      <c r="G149" s="40"/>
      <c r="H149" s="27"/>
      <c r="I149" s="27"/>
      <c r="J149" s="27"/>
      <c r="K149" s="35"/>
      <c r="L149" s="17"/>
      <c r="M149" s="17"/>
      <c r="N149" s="17"/>
      <c r="O149" s="17"/>
      <c r="P149" s="17"/>
      <c r="Q149" s="17"/>
      <c r="R149" s="17"/>
      <c r="S149" s="17"/>
    </row>
    <row r="150" spans="1:19" s="18" customFormat="1" ht="16.5" hidden="1" x14ac:dyDescent="0.3">
      <c r="A150" s="42"/>
      <c r="B150" s="36">
        <v>20</v>
      </c>
      <c r="C150" s="37"/>
      <c r="D150" s="37"/>
      <c r="E150" s="78" t="s">
        <v>683</v>
      </c>
      <c r="F150" s="78"/>
      <c r="G150" s="40"/>
      <c r="H150" s="27"/>
      <c r="I150" s="27"/>
      <c r="J150" s="27"/>
      <c r="K150" s="35"/>
      <c r="L150" s="17"/>
      <c r="M150" s="17"/>
      <c r="N150" s="17"/>
      <c r="O150" s="17"/>
      <c r="P150" s="17"/>
      <c r="Q150" s="17"/>
      <c r="R150" s="17"/>
      <c r="S150" s="17"/>
    </row>
    <row r="151" spans="1:19" s="18" customFormat="1" ht="16.5" x14ac:dyDescent="0.3">
      <c r="A151" s="31"/>
      <c r="B151" s="32"/>
      <c r="C151" s="43"/>
      <c r="D151" s="39"/>
      <c r="E151" s="40"/>
      <c r="F151" s="40"/>
      <c r="G151" s="40"/>
      <c r="H151" s="27"/>
      <c r="I151" s="27"/>
      <c r="J151" s="27"/>
      <c r="K151" s="44"/>
      <c r="L151" s="17"/>
      <c r="M151" s="17"/>
      <c r="N151" s="17"/>
      <c r="O151" s="17"/>
      <c r="P151" s="17"/>
      <c r="Q151" s="17"/>
      <c r="R151" s="17"/>
      <c r="S151" s="17"/>
    </row>
    <row r="152" spans="1:19" s="18" customFormat="1" ht="16.5" customHeight="1" x14ac:dyDescent="0.3">
      <c r="A152" s="31"/>
      <c r="B152" s="19" t="s">
        <v>12</v>
      </c>
      <c r="C152" s="355" t="s">
        <v>684</v>
      </c>
      <c r="D152" s="355"/>
      <c r="E152" s="355"/>
      <c r="F152" s="355"/>
      <c r="G152" s="355"/>
      <c r="H152" s="27"/>
      <c r="I152" s="27"/>
      <c r="J152" s="27"/>
      <c r="K152" s="16"/>
      <c r="L152" s="17"/>
      <c r="M152" s="17"/>
      <c r="N152" s="17"/>
      <c r="O152" s="17"/>
      <c r="P152" s="17"/>
      <c r="Q152" s="17"/>
      <c r="R152" s="17"/>
      <c r="S152" s="17"/>
    </row>
    <row r="153" spans="1:19" s="18" customFormat="1" ht="16.5" customHeight="1" x14ac:dyDescent="0.3">
      <c r="A153" s="31"/>
      <c r="B153" s="19"/>
      <c r="C153" s="25" t="s">
        <v>39</v>
      </c>
      <c r="D153" s="26"/>
      <c r="E153" s="315"/>
      <c r="F153" s="315"/>
      <c r="G153" s="315"/>
      <c r="H153" s="27"/>
      <c r="I153" s="27"/>
      <c r="J153" s="27"/>
      <c r="K153" s="16"/>
      <c r="L153" s="17"/>
      <c r="M153" s="17"/>
      <c r="N153" s="17"/>
      <c r="O153" s="17"/>
      <c r="P153" s="17"/>
      <c r="Q153" s="17"/>
      <c r="R153" s="17"/>
      <c r="S153" s="17"/>
    </row>
    <row r="154" spans="1:19" s="18" customFormat="1" ht="16.5" customHeight="1" x14ac:dyDescent="0.3">
      <c r="A154" s="31"/>
      <c r="B154" s="19"/>
      <c r="C154" s="315"/>
      <c r="D154" s="315"/>
      <c r="E154" s="315"/>
      <c r="F154" s="315"/>
      <c r="G154" s="315"/>
      <c r="H154" s="27"/>
      <c r="I154" s="27"/>
      <c r="J154" s="27"/>
      <c r="K154" s="16"/>
      <c r="L154" s="17"/>
      <c r="M154" s="17"/>
      <c r="N154" s="17"/>
      <c r="O154" s="17"/>
      <c r="P154" s="17"/>
      <c r="Q154" s="17"/>
      <c r="R154" s="17"/>
      <c r="S154" s="17"/>
    </row>
    <row r="155" spans="1:19" s="18" customFormat="1" ht="16.5" x14ac:dyDescent="0.3">
      <c r="A155" s="31"/>
      <c r="B155" s="19"/>
      <c r="C155" s="33" t="s">
        <v>36</v>
      </c>
      <c r="D155" s="34" t="s">
        <v>34</v>
      </c>
      <c r="E155" s="34" t="s">
        <v>35</v>
      </c>
      <c r="F155" s="34" t="s">
        <v>681</v>
      </c>
      <c r="G155" s="34" t="s">
        <v>682</v>
      </c>
      <c r="H155" s="34" t="s">
        <v>24</v>
      </c>
      <c r="I155" s="27"/>
      <c r="J155" s="27"/>
      <c r="K155" s="16"/>
      <c r="L155" s="17"/>
      <c r="M155" s="17"/>
      <c r="N155" s="17"/>
      <c r="O155" s="17"/>
      <c r="P155" s="17"/>
      <c r="Q155" s="17"/>
      <c r="R155" s="17"/>
      <c r="S155" s="17"/>
    </row>
    <row r="156" spans="1:19" s="18" customFormat="1" ht="16.5" x14ac:dyDescent="0.3">
      <c r="A156" s="31"/>
      <c r="B156" s="36">
        <v>1</v>
      </c>
      <c r="C156" s="37"/>
      <c r="D156" s="51"/>
      <c r="E156" s="51"/>
      <c r="F156" s="51" t="s">
        <v>683</v>
      </c>
      <c r="G156" s="51"/>
      <c r="H156" s="51"/>
      <c r="I156" s="27"/>
      <c r="J156" s="27"/>
      <c r="K156" s="16"/>
      <c r="L156" s="17"/>
      <c r="M156" s="17"/>
      <c r="N156" s="17"/>
      <c r="O156" s="17"/>
      <c r="P156" s="17"/>
      <c r="Q156" s="17"/>
      <c r="R156" s="17"/>
      <c r="S156" s="17"/>
    </row>
    <row r="157" spans="1:19" s="18" customFormat="1" ht="16.5" x14ac:dyDescent="0.3">
      <c r="A157" s="31"/>
      <c r="B157" s="36">
        <v>2</v>
      </c>
      <c r="C157" s="37"/>
      <c r="D157" s="51"/>
      <c r="E157" s="51"/>
      <c r="F157" s="51" t="s">
        <v>683</v>
      </c>
      <c r="G157" s="51"/>
      <c r="H157" s="51"/>
      <c r="I157" s="27"/>
      <c r="J157" s="27"/>
      <c r="K157" s="16"/>
      <c r="L157" s="17"/>
      <c r="M157" s="17"/>
      <c r="N157" s="17"/>
      <c r="O157" s="17"/>
      <c r="P157" s="17"/>
      <c r="Q157" s="17"/>
      <c r="R157" s="17"/>
      <c r="S157" s="17"/>
    </row>
    <row r="158" spans="1:19" s="18" customFormat="1" ht="16.5" x14ac:dyDescent="0.3">
      <c r="A158" s="31"/>
      <c r="B158" s="36">
        <v>3</v>
      </c>
      <c r="C158" s="37"/>
      <c r="D158" s="51"/>
      <c r="E158" s="51"/>
      <c r="F158" s="51" t="s">
        <v>683</v>
      </c>
      <c r="G158" s="51"/>
      <c r="H158" s="51"/>
      <c r="I158" s="27"/>
      <c r="J158" s="27"/>
      <c r="K158" s="16"/>
      <c r="L158" s="17"/>
      <c r="M158" s="17"/>
      <c r="N158" s="17"/>
      <c r="O158" s="17"/>
      <c r="P158" s="17"/>
      <c r="Q158" s="17"/>
      <c r="R158" s="17"/>
      <c r="S158" s="17"/>
    </row>
    <row r="159" spans="1:19" s="18" customFormat="1" ht="16.5" x14ac:dyDescent="0.3">
      <c r="A159" s="31"/>
      <c r="B159" s="36">
        <v>4</v>
      </c>
      <c r="C159" s="37"/>
      <c r="D159" s="51"/>
      <c r="E159" s="51"/>
      <c r="F159" s="51" t="s">
        <v>683</v>
      </c>
      <c r="G159" s="51"/>
      <c r="H159" s="51"/>
      <c r="I159" s="27"/>
      <c r="J159" s="27"/>
      <c r="K159" s="16"/>
      <c r="L159" s="17"/>
      <c r="M159" s="17"/>
      <c r="N159" s="17"/>
      <c r="O159" s="17"/>
      <c r="P159" s="17"/>
      <c r="Q159" s="17"/>
      <c r="R159" s="17"/>
      <c r="S159" s="17"/>
    </row>
    <row r="160" spans="1:19" s="18" customFormat="1" ht="16.5" x14ac:dyDescent="0.3">
      <c r="A160" s="31"/>
      <c r="B160" s="36">
        <v>5</v>
      </c>
      <c r="C160" s="37"/>
      <c r="D160" s="51"/>
      <c r="E160" s="51"/>
      <c r="F160" s="51" t="s">
        <v>683</v>
      </c>
      <c r="G160" s="51"/>
      <c r="H160" s="51"/>
      <c r="I160" s="40"/>
      <c r="J160" s="40"/>
      <c r="K160" s="16"/>
      <c r="L160" s="17"/>
      <c r="M160" s="17"/>
      <c r="N160" s="17"/>
      <c r="O160" s="17"/>
      <c r="P160" s="17"/>
      <c r="Q160" s="17"/>
      <c r="R160" s="17"/>
      <c r="S160" s="17"/>
    </row>
    <row r="161" spans="1:19" s="18" customFormat="1" ht="16.5" x14ac:dyDescent="0.3">
      <c r="A161" s="31"/>
      <c r="B161" s="36">
        <v>6</v>
      </c>
      <c r="C161" s="37"/>
      <c r="D161" s="50"/>
      <c r="E161" s="51"/>
      <c r="F161" s="51" t="s">
        <v>683</v>
      </c>
      <c r="G161" s="51"/>
      <c r="H161" s="51"/>
      <c r="I161" s="40"/>
      <c r="J161" s="40"/>
      <c r="K161" s="16"/>
      <c r="L161" s="17"/>
      <c r="M161" s="17"/>
      <c r="N161" s="17"/>
      <c r="O161" s="17"/>
      <c r="P161" s="17"/>
      <c r="Q161" s="17"/>
      <c r="R161" s="17"/>
      <c r="S161" s="17"/>
    </row>
    <row r="162" spans="1:19" s="18" customFormat="1" ht="16.5" x14ac:dyDescent="0.3">
      <c r="A162" s="31"/>
      <c r="B162" s="36">
        <v>7</v>
      </c>
      <c r="C162" s="37"/>
      <c r="D162" s="50"/>
      <c r="E162" s="51"/>
      <c r="F162" s="51" t="s">
        <v>683</v>
      </c>
      <c r="G162" s="51"/>
      <c r="H162" s="51"/>
      <c r="I162" s="40"/>
      <c r="J162" s="40"/>
      <c r="K162" s="16"/>
      <c r="L162" s="17"/>
      <c r="M162" s="17"/>
      <c r="N162" s="17"/>
      <c r="O162" s="17"/>
      <c r="P162" s="17"/>
      <c r="Q162" s="17"/>
      <c r="R162" s="17"/>
      <c r="S162" s="17"/>
    </row>
    <row r="163" spans="1:19" s="18" customFormat="1" ht="16.5" x14ac:dyDescent="0.3">
      <c r="A163" s="31"/>
      <c r="B163" s="36">
        <v>8</v>
      </c>
      <c r="C163" s="37"/>
      <c r="D163" s="50"/>
      <c r="E163" s="51"/>
      <c r="F163" s="51" t="s">
        <v>683</v>
      </c>
      <c r="G163" s="51"/>
      <c r="H163" s="51"/>
      <c r="I163" s="40"/>
      <c r="J163" s="40"/>
      <c r="K163" s="16"/>
      <c r="L163" s="17"/>
      <c r="M163" s="17"/>
      <c r="N163" s="17"/>
      <c r="O163" s="17"/>
      <c r="P163" s="17"/>
      <c r="Q163" s="17"/>
      <c r="R163" s="17"/>
      <c r="S163" s="17"/>
    </row>
    <row r="164" spans="1:19" s="18" customFormat="1" ht="16.5" x14ac:dyDescent="0.3">
      <c r="A164" s="31"/>
      <c r="B164" s="36">
        <v>9</v>
      </c>
      <c r="C164" s="37"/>
      <c r="D164" s="50"/>
      <c r="E164" s="51"/>
      <c r="F164" s="51" t="s">
        <v>683</v>
      </c>
      <c r="G164" s="51"/>
      <c r="H164" s="51"/>
      <c r="I164" s="40"/>
      <c r="J164" s="40"/>
      <c r="K164" s="16"/>
      <c r="L164" s="17"/>
      <c r="M164" s="17"/>
      <c r="N164" s="17"/>
      <c r="O164" s="17"/>
      <c r="P164" s="17"/>
      <c r="Q164" s="17"/>
      <c r="R164" s="17"/>
      <c r="S164" s="17"/>
    </row>
    <row r="165" spans="1:19" s="18" customFormat="1" ht="16.5" x14ac:dyDescent="0.3">
      <c r="A165" s="31"/>
      <c r="B165" s="36">
        <v>10</v>
      </c>
      <c r="C165" s="37"/>
      <c r="D165" s="50"/>
      <c r="E165" s="51"/>
      <c r="F165" s="51" t="s">
        <v>683</v>
      </c>
      <c r="G165" s="51"/>
      <c r="H165" s="51"/>
      <c r="I165" s="40"/>
      <c r="J165" s="40"/>
      <c r="K165" s="16"/>
      <c r="L165" s="17"/>
      <c r="M165" s="17"/>
      <c r="N165" s="17"/>
      <c r="O165" s="17"/>
      <c r="P165" s="17"/>
      <c r="Q165" s="17"/>
      <c r="R165" s="17"/>
      <c r="S165" s="17"/>
    </row>
    <row r="166" spans="1:19" s="18" customFormat="1" ht="16.5" hidden="1" x14ac:dyDescent="0.3">
      <c r="A166" s="31"/>
      <c r="B166" s="36">
        <v>11</v>
      </c>
      <c r="C166" s="37"/>
      <c r="D166" s="50"/>
      <c r="E166" s="51"/>
      <c r="F166" s="51" t="s">
        <v>683</v>
      </c>
      <c r="G166" s="51"/>
      <c r="H166" s="51"/>
      <c r="I166" s="40"/>
      <c r="J166" s="40"/>
      <c r="K166" s="16"/>
      <c r="L166" s="17"/>
      <c r="M166" s="17"/>
      <c r="N166" s="17"/>
      <c r="O166" s="17"/>
      <c r="P166" s="17"/>
      <c r="Q166" s="17"/>
      <c r="R166" s="17"/>
      <c r="S166" s="17"/>
    </row>
    <row r="167" spans="1:19" s="18" customFormat="1" ht="16.5" hidden="1" x14ac:dyDescent="0.3">
      <c r="A167" s="31"/>
      <c r="B167" s="36">
        <v>12</v>
      </c>
      <c r="C167" s="37"/>
      <c r="D167" s="50"/>
      <c r="E167" s="51"/>
      <c r="F167" s="51" t="s">
        <v>683</v>
      </c>
      <c r="G167" s="51"/>
      <c r="H167" s="51"/>
      <c r="I167" s="40"/>
      <c r="J167" s="40"/>
      <c r="K167" s="16"/>
      <c r="L167" s="17"/>
      <c r="M167" s="17"/>
      <c r="N167" s="17"/>
      <c r="O167" s="17"/>
      <c r="P167" s="17"/>
      <c r="Q167" s="17"/>
      <c r="R167" s="17"/>
      <c r="S167" s="17"/>
    </row>
    <row r="168" spans="1:19" s="18" customFormat="1" ht="16.5" hidden="1" x14ac:dyDescent="0.3">
      <c r="A168" s="31"/>
      <c r="B168" s="36">
        <v>13</v>
      </c>
      <c r="C168" s="37"/>
      <c r="D168" s="50"/>
      <c r="E168" s="51"/>
      <c r="F168" s="51" t="s">
        <v>683</v>
      </c>
      <c r="G168" s="51"/>
      <c r="H168" s="51"/>
      <c r="I168" s="40"/>
      <c r="J168" s="40"/>
      <c r="K168" s="16"/>
      <c r="L168" s="17"/>
      <c r="M168" s="17"/>
      <c r="N168" s="17"/>
      <c r="O168" s="17"/>
      <c r="P168" s="17"/>
      <c r="Q168" s="17"/>
      <c r="R168" s="17"/>
      <c r="S168" s="17"/>
    </row>
    <row r="169" spans="1:19" s="18" customFormat="1" ht="16.5" hidden="1" x14ac:dyDescent="0.3">
      <c r="A169" s="31"/>
      <c r="B169" s="36">
        <v>14</v>
      </c>
      <c r="C169" s="37"/>
      <c r="D169" s="50"/>
      <c r="E169" s="51"/>
      <c r="F169" s="51" t="s">
        <v>683</v>
      </c>
      <c r="G169" s="51"/>
      <c r="H169" s="51"/>
      <c r="I169" s="40"/>
      <c r="J169" s="40"/>
      <c r="K169" s="16"/>
      <c r="L169" s="17"/>
      <c r="M169" s="17"/>
      <c r="N169" s="17"/>
      <c r="O169" s="17"/>
      <c r="P169" s="17"/>
      <c r="Q169" s="17"/>
      <c r="R169" s="17"/>
      <c r="S169" s="17"/>
    </row>
    <row r="170" spans="1:19" s="18" customFormat="1" ht="16.5" hidden="1" x14ac:dyDescent="0.3">
      <c r="A170" s="31"/>
      <c r="B170" s="36">
        <v>15</v>
      </c>
      <c r="C170" s="37"/>
      <c r="D170" s="50"/>
      <c r="E170" s="51"/>
      <c r="F170" s="51" t="s">
        <v>683</v>
      </c>
      <c r="G170" s="51"/>
      <c r="H170" s="51"/>
      <c r="I170" s="40"/>
      <c r="J170" s="40"/>
      <c r="K170" s="16"/>
      <c r="L170" s="17"/>
      <c r="M170" s="17"/>
      <c r="N170" s="17"/>
      <c r="O170" s="17"/>
      <c r="P170" s="17"/>
      <c r="Q170" s="17"/>
      <c r="R170" s="17"/>
      <c r="S170" s="17"/>
    </row>
    <row r="171" spans="1:19" s="18" customFormat="1" ht="16.5" hidden="1" x14ac:dyDescent="0.3">
      <c r="A171" s="31"/>
      <c r="B171" s="36">
        <v>16</v>
      </c>
      <c r="C171" s="37"/>
      <c r="D171" s="50"/>
      <c r="E171" s="51"/>
      <c r="F171" s="51" t="s">
        <v>683</v>
      </c>
      <c r="G171" s="51"/>
      <c r="H171" s="51"/>
      <c r="I171" s="40"/>
      <c r="J171" s="40"/>
      <c r="K171" s="16"/>
      <c r="L171" s="17"/>
      <c r="M171" s="17"/>
      <c r="N171" s="17"/>
      <c r="O171" s="17"/>
      <c r="P171" s="17"/>
      <c r="Q171" s="17"/>
      <c r="R171" s="17"/>
      <c r="S171" s="17"/>
    </row>
    <row r="172" spans="1:19" s="18" customFormat="1" ht="16.5" hidden="1" x14ac:dyDescent="0.3">
      <c r="A172" s="31"/>
      <c r="B172" s="36">
        <v>17</v>
      </c>
      <c r="C172" s="37"/>
      <c r="D172" s="50"/>
      <c r="E172" s="51"/>
      <c r="F172" s="51" t="s">
        <v>683</v>
      </c>
      <c r="G172" s="51"/>
      <c r="H172" s="51"/>
      <c r="I172" s="40"/>
      <c r="J172" s="40"/>
      <c r="K172" s="16"/>
      <c r="L172" s="17"/>
      <c r="M172" s="17"/>
      <c r="N172" s="17"/>
      <c r="O172" s="17"/>
      <c r="P172" s="17"/>
      <c r="Q172" s="17"/>
      <c r="R172" s="17"/>
      <c r="S172" s="17"/>
    </row>
    <row r="173" spans="1:19" s="18" customFormat="1" ht="16.5" hidden="1" x14ac:dyDescent="0.3">
      <c r="A173" s="31"/>
      <c r="B173" s="36">
        <v>18</v>
      </c>
      <c r="C173" s="37"/>
      <c r="D173" s="50"/>
      <c r="E173" s="51"/>
      <c r="F173" s="51" t="s">
        <v>683</v>
      </c>
      <c r="G173" s="51"/>
      <c r="H173" s="51"/>
      <c r="I173" s="40"/>
      <c r="J173" s="40"/>
      <c r="K173" s="16"/>
      <c r="L173" s="17"/>
      <c r="M173" s="17"/>
      <c r="N173" s="17"/>
      <c r="O173" s="17"/>
      <c r="P173" s="17"/>
      <c r="Q173" s="17"/>
      <c r="R173" s="17"/>
      <c r="S173" s="17"/>
    </row>
    <row r="174" spans="1:19" s="18" customFormat="1" ht="16.5" hidden="1" x14ac:dyDescent="0.3">
      <c r="A174" s="31"/>
      <c r="B174" s="36">
        <v>19</v>
      </c>
      <c r="C174" s="37"/>
      <c r="D174" s="50"/>
      <c r="E174" s="51"/>
      <c r="F174" s="51" t="s">
        <v>683</v>
      </c>
      <c r="G174" s="51"/>
      <c r="H174" s="51"/>
      <c r="I174" s="40"/>
      <c r="J174" s="40"/>
      <c r="K174" s="16"/>
      <c r="L174" s="17"/>
      <c r="M174" s="17"/>
      <c r="N174" s="17"/>
      <c r="O174" s="17"/>
      <c r="P174" s="17"/>
      <c r="Q174" s="17"/>
      <c r="R174" s="17"/>
      <c r="S174" s="17"/>
    </row>
    <row r="175" spans="1:19" s="18" customFormat="1" ht="16.5" hidden="1" x14ac:dyDescent="0.3">
      <c r="A175" s="31"/>
      <c r="B175" s="36">
        <v>20</v>
      </c>
      <c r="C175" s="37"/>
      <c r="D175" s="50"/>
      <c r="E175" s="51"/>
      <c r="F175" s="51" t="s">
        <v>683</v>
      </c>
      <c r="G175" s="51"/>
      <c r="H175" s="51"/>
      <c r="I175" s="40"/>
      <c r="J175" s="40"/>
      <c r="K175" s="16"/>
      <c r="L175" s="17"/>
      <c r="M175" s="17"/>
      <c r="N175" s="17"/>
      <c r="O175" s="17"/>
      <c r="P175" s="17"/>
      <c r="Q175" s="17"/>
      <c r="R175" s="17"/>
      <c r="S175" s="17"/>
    </row>
    <row r="176" spans="1:19" s="18" customFormat="1" ht="16.5" x14ac:dyDescent="0.3">
      <c r="A176" s="31"/>
      <c r="B176" s="36"/>
      <c r="C176" s="40"/>
      <c r="D176" s="40"/>
      <c r="E176" s="40"/>
      <c r="F176" s="40"/>
      <c r="G176" s="40"/>
      <c r="H176" s="40"/>
      <c r="I176" s="40"/>
      <c r="J176" s="40"/>
      <c r="K176" s="16"/>
      <c r="L176" s="17"/>
      <c r="M176" s="17"/>
      <c r="N176" s="17"/>
      <c r="O176" s="17"/>
      <c r="P176" s="17"/>
      <c r="Q176" s="17"/>
      <c r="R176" s="17"/>
      <c r="S176" s="17"/>
    </row>
    <row r="177" spans="1:19" s="18" customFormat="1" ht="16.5" customHeight="1" x14ac:dyDescent="0.3">
      <c r="A177" s="31"/>
      <c r="B177" s="19" t="s">
        <v>17</v>
      </c>
      <c r="C177" s="355" t="s">
        <v>582</v>
      </c>
      <c r="D177" s="355"/>
      <c r="E177" s="355"/>
      <c r="F177" s="355"/>
      <c r="G177" s="355"/>
      <c r="H177" s="27"/>
      <c r="I177" s="27"/>
      <c r="J177" s="27"/>
      <c r="K177" s="16"/>
      <c r="L177" s="17"/>
      <c r="M177" s="17"/>
      <c r="N177" s="17"/>
      <c r="O177" s="17"/>
      <c r="P177" s="17"/>
      <c r="Q177" s="17"/>
      <c r="R177" s="17"/>
      <c r="S177" s="17"/>
    </row>
    <row r="178" spans="1:19" s="18" customFormat="1" ht="16.5" x14ac:dyDescent="0.3">
      <c r="A178" s="31"/>
      <c r="B178" s="32"/>
      <c r="C178" s="39" t="s">
        <v>22</v>
      </c>
      <c r="D178" s="51" t="s">
        <v>133</v>
      </c>
      <c r="E178" s="45"/>
      <c r="F178" s="40"/>
      <c r="G178" s="40"/>
      <c r="H178" s="27"/>
      <c r="I178" s="27"/>
      <c r="J178" s="27"/>
      <c r="K178" s="16"/>
      <c r="L178" s="17"/>
      <c r="M178" s="17"/>
      <c r="N178" s="17"/>
      <c r="O178" s="17"/>
      <c r="P178" s="17"/>
      <c r="Q178" s="17"/>
      <c r="R178" s="17"/>
      <c r="S178" s="17"/>
    </row>
    <row r="179" spans="1:19" s="18" customFormat="1" ht="16.5" x14ac:dyDescent="0.3">
      <c r="A179" s="31"/>
      <c r="B179" s="32"/>
      <c r="C179" s="39"/>
      <c r="D179" s="11"/>
      <c r="E179" s="45"/>
      <c r="F179" s="40"/>
      <c r="G179" s="40"/>
      <c r="H179" s="27"/>
      <c r="I179" s="27"/>
      <c r="J179" s="27"/>
      <c r="K179" s="16"/>
      <c r="L179" s="17"/>
      <c r="M179" s="17"/>
      <c r="N179" s="17"/>
      <c r="O179" s="17"/>
      <c r="P179" s="17"/>
      <c r="Q179" s="17"/>
      <c r="R179" s="17"/>
      <c r="S179" s="17"/>
    </row>
    <row r="180" spans="1:19" s="18" customFormat="1" ht="16.5" x14ac:dyDescent="0.3">
      <c r="A180" s="31"/>
      <c r="B180" s="19" t="s">
        <v>19</v>
      </c>
      <c r="C180" s="39" t="s">
        <v>655</v>
      </c>
      <c r="D180" s="11"/>
      <c r="E180" s="45"/>
      <c r="F180" s="40"/>
      <c r="G180" s="40"/>
      <c r="H180" s="27"/>
      <c r="I180" s="27"/>
      <c r="J180" s="27"/>
      <c r="K180" s="16"/>
      <c r="L180" s="17"/>
      <c r="M180" s="17"/>
      <c r="N180" s="17"/>
      <c r="O180" s="17"/>
      <c r="P180" s="17"/>
      <c r="Q180" s="17"/>
      <c r="R180" s="17"/>
      <c r="S180" s="17"/>
    </row>
    <row r="181" spans="1:19" s="18" customFormat="1" ht="16.5" x14ac:dyDescent="0.3">
      <c r="A181" s="31"/>
      <c r="B181" s="32"/>
      <c r="C181" s="346"/>
      <c r="D181" s="347"/>
      <c r="E181" s="347"/>
      <c r="F181" s="347"/>
      <c r="G181" s="348"/>
      <c r="H181" s="27"/>
      <c r="I181" s="27"/>
      <c r="J181" s="27"/>
      <c r="K181" s="16"/>
      <c r="L181" s="17"/>
      <c r="M181" s="17"/>
      <c r="N181" s="17"/>
      <c r="O181" s="17"/>
      <c r="P181" s="17"/>
      <c r="Q181" s="17"/>
      <c r="R181" s="17"/>
      <c r="S181" s="17"/>
    </row>
    <row r="182" spans="1:19" s="18" customFormat="1" ht="16.5" x14ac:dyDescent="0.3">
      <c r="A182" s="31"/>
      <c r="B182" s="32"/>
      <c r="C182" s="32"/>
      <c r="D182" s="32"/>
      <c r="E182" s="32"/>
      <c r="F182" s="32"/>
      <c r="G182" s="32"/>
      <c r="H182" s="32"/>
      <c r="I182" s="27"/>
      <c r="J182" s="27"/>
      <c r="K182" s="16"/>
      <c r="L182" s="17"/>
      <c r="M182" s="17"/>
      <c r="N182" s="17"/>
      <c r="O182" s="17"/>
      <c r="P182" s="17"/>
      <c r="Q182" s="17"/>
      <c r="R182" s="17"/>
      <c r="S182" s="17"/>
    </row>
    <row r="183" spans="1:19" s="18" customFormat="1" ht="16.5" x14ac:dyDescent="0.3">
      <c r="A183" s="31"/>
      <c r="B183" s="32"/>
      <c r="C183" s="219" t="s">
        <v>596</v>
      </c>
      <c r="D183" s="32"/>
      <c r="E183" s="32"/>
      <c r="F183" s="32"/>
      <c r="G183" s="32"/>
      <c r="H183" s="32"/>
      <c r="I183" s="27"/>
      <c r="J183" s="27"/>
      <c r="K183" s="16"/>
      <c r="L183" s="17"/>
      <c r="M183" s="17"/>
      <c r="N183" s="17"/>
      <c r="O183" s="17"/>
      <c r="P183" s="17"/>
      <c r="Q183" s="17"/>
      <c r="R183" s="17"/>
      <c r="S183" s="17"/>
    </row>
    <row r="184" spans="1:19" s="18" customFormat="1" ht="16.5" x14ac:dyDescent="0.3">
      <c r="A184" s="31"/>
      <c r="B184" s="32"/>
      <c r="C184" s="32"/>
      <c r="D184" s="32"/>
      <c r="E184" s="32"/>
      <c r="F184" s="32"/>
      <c r="G184" s="32"/>
      <c r="H184" s="32"/>
      <c r="I184" s="27"/>
      <c r="J184" s="27"/>
      <c r="K184" s="16"/>
      <c r="L184" s="17"/>
      <c r="M184" s="17"/>
      <c r="N184" s="17"/>
      <c r="O184" s="17"/>
      <c r="P184" s="17"/>
      <c r="Q184" s="17"/>
      <c r="R184" s="17"/>
      <c r="S184" s="17"/>
    </row>
    <row r="185" spans="1:19" s="18" customFormat="1" ht="30" customHeight="1" x14ac:dyDescent="0.3">
      <c r="A185" s="31"/>
      <c r="B185" s="80" t="s">
        <v>20</v>
      </c>
      <c r="C185" s="355" t="s">
        <v>680</v>
      </c>
      <c r="D185" s="355"/>
      <c r="E185" s="355"/>
      <c r="F185" s="355"/>
      <c r="G185" s="355"/>
      <c r="H185" s="355"/>
      <c r="I185" s="315"/>
      <c r="J185" s="315"/>
      <c r="K185" s="16"/>
      <c r="L185" s="17"/>
      <c r="M185" s="17"/>
      <c r="N185" s="17"/>
      <c r="O185" s="17"/>
      <c r="P185" s="17"/>
      <c r="Q185" s="17"/>
      <c r="R185" s="17"/>
      <c r="S185" s="17"/>
    </row>
    <row r="186" spans="1:19" s="18" customFormat="1" ht="16.5" x14ac:dyDescent="0.3">
      <c r="A186" s="23"/>
      <c r="B186" s="24"/>
      <c r="C186" s="25" t="s">
        <v>40</v>
      </c>
      <c r="D186" s="26"/>
      <c r="E186" s="25"/>
      <c r="F186" s="27"/>
      <c r="G186" s="27"/>
      <c r="H186" s="27"/>
      <c r="I186" s="27"/>
      <c r="J186" s="27"/>
      <c r="K186" s="29"/>
      <c r="L186" s="17"/>
      <c r="M186" s="17"/>
      <c r="N186" s="17"/>
      <c r="O186" s="17"/>
      <c r="P186" s="17"/>
      <c r="Q186" s="17"/>
      <c r="R186" s="17"/>
      <c r="S186" s="17"/>
    </row>
    <row r="187" spans="1:19" s="18" customFormat="1" ht="16.5" x14ac:dyDescent="0.3">
      <c r="A187" s="31"/>
      <c r="B187" s="19"/>
      <c r="C187" s="21"/>
      <c r="D187" s="21"/>
      <c r="E187" s="21"/>
      <c r="F187" s="21"/>
      <c r="G187" s="27"/>
      <c r="H187" s="27"/>
      <c r="I187" s="27"/>
      <c r="J187" s="27"/>
      <c r="K187" s="41"/>
      <c r="L187" s="17"/>
      <c r="M187" s="17"/>
      <c r="N187" s="17"/>
      <c r="O187" s="17"/>
      <c r="P187" s="17"/>
      <c r="Q187" s="17"/>
      <c r="R187" s="17"/>
      <c r="S187" s="17"/>
    </row>
    <row r="188" spans="1:19" s="18" customFormat="1" ht="16.5" x14ac:dyDescent="0.3">
      <c r="A188" s="13"/>
      <c r="B188" s="32"/>
      <c r="C188" s="33" t="s">
        <v>23</v>
      </c>
      <c r="D188" s="34" t="s">
        <v>18</v>
      </c>
      <c r="E188" s="34" t="s">
        <v>37</v>
      </c>
      <c r="F188" s="34" t="s">
        <v>38</v>
      </c>
      <c r="G188" s="34" t="s">
        <v>679</v>
      </c>
      <c r="H188" s="27"/>
      <c r="I188" s="27"/>
      <c r="J188" s="27"/>
      <c r="K188" s="35"/>
      <c r="L188" s="17"/>
      <c r="M188" s="17"/>
      <c r="N188" s="17"/>
      <c r="O188" s="17"/>
      <c r="P188" s="17"/>
      <c r="Q188" s="17"/>
      <c r="R188" s="17"/>
      <c r="S188" s="17"/>
    </row>
    <row r="189" spans="1:19" s="18" customFormat="1" ht="16.5" x14ac:dyDescent="0.3">
      <c r="A189" s="42"/>
      <c r="B189" s="36">
        <v>1</v>
      </c>
      <c r="C189" s="37"/>
      <c r="D189" s="50"/>
      <c r="E189" s="50"/>
      <c r="F189" s="50"/>
      <c r="G189" s="50" t="s">
        <v>683</v>
      </c>
      <c r="H189" s="27"/>
      <c r="I189" s="27"/>
      <c r="J189" s="27"/>
      <c r="K189" s="35"/>
      <c r="L189" s="17"/>
      <c r="M189" s="17"/>
      <c r="N189" s="17"/>
      <c r="O189" s="17"/>
      <c r="P189" s="17"/>
      <c r="Q189" s="17"/>
      <c r="R189" s="17"/>
      <c r="S189" s="17"/>
    </row>
    <row r="190" spans="1:19" s="18" customFormat="1" ht="16.5" x14ac:dyDescent="0.3">
      <c r="A190" s="42"/>
      <c r="B190" s="36">
        <v>2</v>
      </c>
      <c r="C190" s="37"/>
      <c r="D190" s="50"/>
      <c r="E190" s="50"/>
      <c r="F190" s="50"/>
      <c r="G190" s="50" t="s">
        <v>683</v>
      </c>
      <c r="H190" s="27"/>
      <c r="I190" s="27"/>
      <c r="J190" s="27"/>
      <c r="K190" s="35"/>
      <c r="L190" s="17"/>
      <c r="M190" s="17"/>
      <c r="N190" s="17"/>
      <c r="O190" s="17"/>
      <c r="P190" s="17"/>
      <c r="Q190" s="17"/>
      <c r="R190" s="17"/>
      <c r="S190" s="17"/>
    </row>
    <row r="191" spans="1:19" s="18" customFormat="1" ht="16.5" x14ac:dyDescent="0.3">
      <c r="A191" s="42"/>
      <c r="B191" s="36">
        <v>3</v>
      </c>
      <c r="C191" s="37"/>
      <c r="D191" s="50"/>
      <c r="E191" s="50"/>
      <c r="F191" s="50"/>
      <c r="G191" s="50" t="s">
        <v>683</v>
      </c>
      <c r="H191" s="27"/>
      <c r="I191" s="27"/>
      <c r="J191" s="27"/>
      <c r="K191" s="35"/>
      <c r="L191" s="17"/>
      <c r="M191" s="17"/>
      <c r="N191" s="17"/>
      <c r="O191" s="17"/>
      <c r="P191" s="17"/>
      <c r="Q191" s="17"/>
      <c r="R191" s="17"/>
      <c r="S191" s="17"/>
    </row>
    <row r="192" spans="1:19" s="18" customFormat="1" ht="16.5" x14ac:dyDescent="0.3">
      <c r="A192" s="42"/>
      <c r="B192" s="36">
        <v>4</v>
      </c>
      <c r="C192" s="37"/>
      <c r="D192" s="50"/>
      <c r="E192" s="50"/>
      <c r="F192" s="50"/>
      <c r="G192" s="50" t="s">
        <v>683</v>
      </c>
      <c r="H192" s="27"/>
      <c r="I192" s="27"/>
      <c r="J192" s="27"/>
      <c r="K192" s="35"/>
      <c r="L192" s="17"/>
      <c r="M192" s="17"/>
      <c r="N192" s="17"/>
      <c r="O192" s="17"/>
      <c r="P192" s="17"/>
      <c r="Q192" s="17"/>
      <c r="R192" s="17"/>
      <c r="S192" s="17"/>
    </row>
    <row r="193" spans="1:19" s="18" customFormat="1" ht="16.5" x14ac:dyDescent="0.3">
      <c r="A193" s="42"/>
      <c r="B193" s="36">
        <v>5</v>
      </c>
      <c r="C193" s="37"/>
      <c r="D193" s="50"/>
      <c r="E193" s="50"/>
      <c r="F193" s="50"/>
      <c r="G193" s="50" t="s">
        <v>683</v>
      </c>
      <c r="H193" s="27"/>
      <c r="I193" s="27"/>
      <c r="J193" s="27"/>
      <c r="K193" s="35"/>
      <c r="L193" s="17"/>
      <c r="M193" s="17"/>
      <c r="N193" s="17"/>
      <c r="O193" s="17"/>
      <c r="P193" s="17"/>
      <c r="Q193" s="17"/>
      <c r="R193" s="17"/>
      <c r="S193" s="17"/>
    </row>
    <row r="194" spans="1:19" s="18" customFormat="1" ht="16.5" x14ac:dyDescent="0.3">
      <c r="A194" s="42"/>
      <c r="B194" s="36">
        <v>6</v>
      </c>
      <c r="C194" s="37"/>
      <c r="D194" s="50"/>
      <c r="E194" s="50"/>
      <c r="F194" s="50"/>
      <c r="G194" s="50" t="s">
        <v>683</v>
      </c>
      <c r="H194" s="27"/>
      <c r="I194" s="27"/>
      <c r="J194" s="27"/>
      <c r="K194" s="35"/>
      <c r="L194" s="17"/>
      <c r="M194" s="17"/>
      <c r="N194" s="17"/>
      <c r="O194" s="17"/>
      <c r="P194" s="17"/>
      <c r="Q194" s="17"/>
      <c r="R194" s="17"/>
      <c r="S194" s="17"/>
    </row>
    <row r="195" spans="1:19" s="18" customFormat="1" ht="16.5" x14ac:dyDescent="0.3">
      <c r="A195" s="42"/>
      <c r="B195" s="36">
        <v>7</v>
      </c>
      <c r="C195" s="37"/>
      <c r="D195" s="50"/>
      <c r="E195" s="50"/>
      <c r="F195" s="50"/>
      <c r="G195" s="50" t="s">
        <v>683</v>
      </c>
      <c r="H195" s="27"/>
      <c r="I195" s="27"/>
      <c r="J195" s="27"/>
      <c r="K195" s="35"/>
      <c r="L195" s="17"/>
      <c r="M195" s="17"/>
      <c r="N195" s="17"/>
      <c r="O195" s="17"/>
      <c r="P195" s="17"/>
      <c r="Q195" s="17"/>
      <c r="R195" s="17"/>
      <c r="S195" s="17"/>
    </row>
    <row r="196" spans="1:19" s="18" customFormat="1" ht="16.5" x14ac:dyDescent="0.3">
      <c r="A196" s="42"/>
      <c r="B196" s="36">
        <v>8</v>
      </c>
      <c r="C196" s="37"/>
      <c r="D196" s="50"/>
      <c r="E196" s="50"/>
      <c r="F196" s="50"/>
      <c r="G196" s="50" t="s">
        <v>683</v>
      </c>
      <c r="H196" s="27"/>
      <c r="I196" s="27"/>
      <c r="J196" s="27"/>
      <c r="K196" s="35"/>
      <c r="L196" s="17"/>
      <c r="M196" s="17"/>
      <c r="N196" s="17"/>
      <c r="O196" s="17"/>
      <c r="P196" s="17"/>
      <c r="Q196" s="17"/>
      <c r="R196" s="17"/>
      <c r="S196" s="17"/>
    </row>
    <row r="197" spans="1:19" s="18" customFormat="1" ht="16.5" x14ac:dyDescent="0.3">
      <c r="A197" s="42"/>
      <c r="B197" s="36">
        <v>9</v>
      </c>
      <c r="C197" s="37"/>
      <c r="D197" s="50"/>
      <c r="E197" s="50"/>
      <c r="F197" s="50"/>
      <c r="G197" s="50" t="s">
        <v>683</v>
      </c>
      <c r="H197" s="27"/>
      <c r="I197" s="27"/>
      <c r="J197" s="27"/>
      <c r="K197" s="35"/>
      <c r="L197" s="17"/>
      <c r="M197" s="17"/>
      <c r="N197" s="17"/>
      <c r="O197" s="17"/>
      <c r="P197" s="17"/>
      <c r="Q197" s="17"/>
      <c r="R197" s="17"/>
      <c r="S197" s="17"/>
    </row>
    <row r="198" spans="1:19" s="18" customFormat="1" ht="16.5" x14ac:dyDescent="0.3">
      <c r="A198" s="42"/>
      <c r="B198" s="36">
        <v>10</v>
      </c>
      <c r="C198" s="37"/>
      <c r="D198" s="50"/>
      <c r="E198" s="50"/>
      <c r="F198" s="50"/>
      <c r="G198" s="50" t="s">
        <v>683</v>
      </c>
      <c r="H198" s="27"/>
      <c r="I198" s="27"/>
      <c r="J198" s="27"/>
      <c r="K198" s="35"/>
      <c r="L198" s="17"/>
      <c r="M198" s="17"/>
      <c r="N198" s="17"/>
      <c r="O198" s="17"/>
      <c r="P198" s="17"/>
      <c r="Q198" s="17"/>
      <c r="R198" s="17"/>
      <c r="S198" s="17"/>
    </row>
    <row r="199" spans="1:19" s="18" customFormat="1" ht="16.5" x14ac:dyDescent="0.3">
      <c r="A199" s="42"/>
      <c r="B199" s="36">
        <v>11</v>
      </c>
      <c r="C199" s="37"/>
      <c r="D199" s="50"/>
      <c r="E199" s="50"/>
      <c r="F199" s="50"/>
      <c r="G199" s="50" t="s">
        <v>683</v>
      </c>
      <c r="H199" s="27"/>
      <c r="I199" s="27"/>
      <c r="J199" s="27"/>
      <c r="K199" s="35"/>
      <c r="L199" s="17"/>
      <c r="M199" s="17"/>
      <c r="N199" s="17"/>
      <c r="O199" s="17"/>
      <c r="P199" s="17"/>
      <c r="Q199" s="17"/>
      <c r="R199" s="17"/>
      <c r="S199" s="17"/>
    </row>
    <row r="200" spans="1:19" s="18" customFormat="1" ht="16.5" x14ac:dyDescent="0.3">
      <c r="A200" s="42"/>
      <c r="B200" s="36">
        <v>12</v>
      </c>
      <c r="C200" s="37"/>
      <c r="D200" s="50"/>
      <c r="E200" s="50"/>
      <c r="F200" s="50"/>
      <c r="G200" s="50" t="s">
        <v>683</v>
      </c>
      <c r="H200" s="27"/>
      <c r="I200" s="27"/>
      <c r="J200" s="27"/>
      <c r="K200" s="35"/>
      <c r="L200" s="17"/>
      <c r="M200" s="17"/>
      <c r="N200" s="17"/>
      <c r="O200" s="17"/>
      <c r="P200" s="17"/>
      <c r="Q200" s="17"/>
      <c r="R200" s="17"/>
      <c r="S200" s="17"/>
    </row>
    <row r="201" spans="1:19" s="18" customFormat="1" ht="16.5" x14ac:dyDescent="0.3">
      <c r="A201" s="42"/>
      <c r="B201" s="36">
        <v>13</v>
      </c>
      <c r="C201" s="37"/>
      <c r="D201" s="50"/>
      <c r="E201" s="50"/>
      <c r="F201" s="50"/>
      <c r="G201" s="50" t="s">
        <v>683</v>
      </c>
      <c r="H201" s="27"/>
      <c r="I201" s="27"/>
      <c r="J201" s="27"/>
      <c r="K201" s="35"/>
      <c r="L201" s="17"/>
      <c r="M201" s="17"/>
      <c r="N201" s="17"/>
      <c r="O201" s="17"/>
      <c r="P201" s="17"/>
      <c r="Q201" s="17"/>
      <c r="R201" s="17"/>
      <c r="S201" s="17"/>
    </row>
    <row r="202" spans="1:19" s="18" customFormat="1" ht="16.5" x14ac:dyDescent="0.3">
      <c r="A202" s="42"/>
      <c r="B202" s="36">
        <v>14</v>
      </c>
      <c r="C202" s="37"/>
      <c r="D202" s="50"/>
      <c r="E202" s="50"/>
      <c r="F202" s="50"/>
      <c r="G202" s="50" t="s">
        <v>683</v>
      </c>
      <c r="H202" s="27"/>
      <c r="I202" s="27"/>
      <c r="J202" s="27"/>
      <c r="K202" s="35"/>
      <c r="L202" s="17"/>
      <c r="M202" s="17"/>
      <c r="N202" s="17"/>
      <c r="O202" s="17"/>
      <c r="P202" s="17"/>
      <c r="Q202" s="17"/>
      <c r="R202" s="17"/>
      <c r="S202" s="17"/>
    </row>
    <row r="203" spans="1:19" s="18" customFormat="1" ht="16.5" x14ac:dyDescent="0.3">
      <c r="A203" s="42"/>
      <c r="B203" s="36">
        <v>15</v>
      </c>
      <c r="C203" s="37"/>
      <c r="D203" s="50"/>
      <c r="E203" s="50"/>
      <c r="F203" s="50"/>
      <c r="G203" s="50" t="s">
        <v>683</v>
      </c>
      <c r="H203" s="27"/>
      <c r="I203" s="27"/>
      <c r="J203" s="27"/>
      <c r="K203" s="35"/>
      <c r="L203" s="17"/>
      <c r="M203" s="17"/>
      <c r="N203" s="17"/>
      <c r="O203" s="17"/>
      <c r="P203" s="17"/>
      <c r="Q203" s="17"/>
      <c r="R203" s="17"/>
      <c r="S203" s="17"/>
    </row>
    <row r="204" spans="1:19" s="18" customFormat="1" ht="16.5" hidden="1" x14ac:dyDescent="0.3">
      <c r="A204" s="42"/>
      <c r="B204" s="36">
        <v>16</v>
      </c>
      <c r="C204" s="37"/>
      <c r="D204" s="50"/>
      <c r="E204" s="50"/>
      <c r="F204" s="50"/>
      <c r="G204" s="50" t="s">
        <v>683</v>
      </c>
      <c r="H204" s="27"/>
      <c r="I204" s="27"/>
      <c r="J204" s="27"/>
      <c r="K204" s="35"/>
      <c r="L204" s="17"/>
      <c r="M204" s="17"/>
      <c r="N204" s="17"/>
      <c r="O204" s="17"/>
      <c r="P204" s="17"/>
      <c r="Q204" s="17"/>
      <c r="R204" s="17"/>
      <c r="S204" s="17"/>
    </row>
    <row r="205" spans="1:19" s="18" customFormat="1" ht="16.5" hidden="1" x14ac:dyDescent="0.3">
      <c r="A205" s="42"/>
      <c r="B205" s="36">
        <v>17</v>
      </c>
      <c r="C205" s="37"/>
      <c r="D205" s="50"/>
      <c r="E205" s="50"/>
      <c r="F205" s="50"/>
      <c r="G205" s="50" t="s">
        <v>683</v>
      </c>
      <c r="H205" s="27"/>
      <c r="I205" s="27"/>
      <c r="J205" s="27"/>
      <c r="K205" s="35"/>
      <c r="L205" s="17"/>
      <c r="M205" s="17"/>
      <c r="N205" s="17"/>
      <c r="O205" s="17"/>
      <c r="P205" s="17"/>
      <c r="Q205" s="17"/>
      <c r="R205" s="17"/>
      <c r="S205" s="17"/>
    </row>
    <row r="206" spans="1:19" s="18" customFormat="1" ht="16.5" hidden="1" x14ac:dyDescent="0.3">
      <c r="A206" s="42"/>
      <c r="B206" s="36">
        <v>18</v>
      </c>
      <c r="C206" s="37"/>
      <c r="D206" s="50"/>
      <c r="E206" s="50"/>
      <c r="F206" s="50"/>
      <c r="G206" s="50" t="s">
        <v>683</v>
      </c>
      <c r="H206" s="27"/>
      <c r="I206" s="27"/>
      <c r="J206" s="27"/>
      <c r="K206" s="35"/>
      <c r="L206" s="17"/>
      <c r="M206" s="17"/>
      <c r="N206" s="17"/>
      <c r="O206" s="17"/>
      <c r="P206" s="17"/>
      <c r="Q206" s="17"/>
      <c r="R206" s="17"/>
      <c r="S206" s="17"/>
    </row>
    <row r="207" spans="1:19" s="18" customFormat="1" ht="16.5" hidden="1" x14ac:dyDescent="0.3">
      <c r="A207" s="42"/>
      <c r="B207" s="36">
        <v>19</v>
      </c>
      <c r="C207" s="37"/>
      <c r="D207" s="50"/>
      <c r="E207" s="50"/>
      <c r="F207" s="50"/>
      <c r="G207" s="50" t="s">
        <v>683</v>
      </c>
      <c r="H207" s="27"/>
      <c r="I207" s="27"/>
      <c r="J207" s="27"/>
      <c r="K207" s="35"/>
      <c r="L207" s="17"/>
      <c r="M207" s="17"/>
      <c r="N207" s="17"/>
      <c r="O207" s="17"/>
      <c r="P207" s="17"/>
      <c r="Q207" s="17"/>
      <c r="R207" s="17"/>
      <c r="S207" s="17"/>
    </row>
    <row r="208" spans="1:19" s="18" customFormat="1" ht="16.5" hidden="1" x14ac:dyDescent="0.3">
      <c r="A208" s="42"/>
      <c r="B208" s="36">
        <v>20</v>
      </c>
      <c r="C208" s="37"/>
      <c r="D208" s="50"/>
      <c r="E208" s="50"/>
      <c r="F208" s="50"/>
      <c r="G208" s="50" t="s">
        <v>683</v>
      </c>
      <c r="H208" s="27"/>
      <c r="I208" s="27"/>
      <c r="J208" s="27"/>
      <c r="K208" s="35"/>
      <c r="L208" s="17"/>
      <c r="M208" s="17"/>
      <c r="N208" s="17"/>
      <c r="O208" s="17"/>
      <c r="P208" s="17"/>
      <c r="Q208" s="17"/>
      <c r="R208" s="17"/>
      <c r="S208" s="17"/>
    </row>
    <row r="209" spans="1:19" s="18" customFormat="1" ht="16.5" hidden="1" x14ac:dyDescent="0.3">
      <c r="A209" s="42"/>
      <c r="B209" s="36">
        <v>21</v>
      </c>
      <c r="C209" s="37"/>
      <c r="D209" s="50"/>
      <c r="E209" s="50"/>
      <c r="F209" s="50"/>
      <c r="G209" s="50" t="s">
        <v>683</v>
      </c>
      <c r="H209" s="27"/>
      <c r="I209" s="27"/>
      <c r="J209" s="27"/>
      <c r="K209" s="35"/>
      <c r="L209" s="17"/>
      <c r="M209" s="17"/>
      <c r="N209" s="17"/>
      <c r="O209" s="17"/>
      <c r="P209" s="17"/>
      <c r="Q209" s="17"/>
      <c r="R209" s="17"/>
      <c r="S209" s="17"/>
    </row>
    <row r="210" spans="1:19" s="18" customFormat="1" ht="16.5" hidden="1" x14ac:dyDescent="0.3">
      <c r="A210" s="42"/>
      <c r="B210" s="36">
        <v>22</v>
      </c>
      <c r="C210" s="37"/>
      <c r="D210" s="50"/>
      <c r="E210" s="50"/>
      <c r="F210" s="50"/>
      <c r="G210" s="50" t="s">
        <v>683</v>
      </c>
      <c r="H210" s="27"/>
      <c r="I210" s="27"/>
      <c r="J210" s="27"/>
      <c r="K210" s="35"/>
      <c r="L210" s="17"/>
      <c r="M210" s="17"/>
      <c r="N210" s="17"/>
      <c r="O210" s="17"/>
      <c r="P210" s="17"/>
      <c r="Q210" s="17"/>
      <c r="R210" s="17"/>
      <c r="S210" s="17"/>
    </row>
    <row r="211" spans="1:19" s="18" customFormat="1" ht="16.5" hidden="1" x14ac:dyDescent="0.3">
      <c r="A211" s="42"/>
      <c r="B211" s="36">
        <v>23</v>
      </c>
      <c r="C211" s="37"/>
      <c r="D211" s="50"/>
      <c r="E211" s="50"/>
      <c r="F211" s="50"/>
      <c r="G211" s="50" t="s">
        <v>683</v>
      </c>
      <c r="H211" s="27"/>
      <c r="I211" s="27"/>
      <c r="J211" s="27"/>
      <c r="K211" s="35"/>
      <c r="L211" s="17"/>
      <c r="M211" s="17"/>
      <c r="N211" s="17"/>
      <c r="O211" s="17"/>
      <c r="P211" s="17"/>
      <c r="Q211" s="17"/>
      <c r="R211" s="17"/>
      <c r="S211" s="17"/>
    </row>
    <row r="212" spans="1:19" s="18" customFormat="1" ht="16.5" hidden="1" x14ac:dyDescent="0.3">
      <c r="A212" s="42"/>
      <c r="B212" s="36">
        <v>24</v>
      </c>
      <c r="C212" s="37"/>
      <c r="D212" s="50"/>
      <c r="E212" s="50"/>
      <c r="F212" s="50"/>
      <c r="G212" s="50" t="s">
        <v>683</v>
      </c>
      <c r="H212" s="27"/>
      <c r="I212" s="27"/>
      <c r="J212" s="27"/>
      <c r="K212" s="35"/>
      <c r="L212" s="17"/>
      <c r="M212" s="17"/>
      <c r="N212" s="17"/>
      <c r="O212" s="17"/>
      <c r="P212" s="17"/>
      <c r="Q212" s="17"/>
      <c r="R212" s="17"/>
      <c r="S212" s="17"/>
    </row>
    <row r="213" spans="1:19" s="18" customFormat="1" ht="16.5" hidden="1" x14ac:dyDescent="0.3">
      <c r="A213" s="42"/>
      <c r="B213" s="36">
        <v>25</v>
      </c>
      <c r="C213" s="37"/>
      <c r="D213" s="50"/>
      <c r="E213" s="50"/>
      <c r="F213" s="50"/>
      <c r="G213" s="50" t="s">
        <v>683</v>
      </c>
      <c r="H213" s="27"/>
      <c r="I213" s="27"/>
      <c r="J213" s="27"/>
      <c r="K213" s="35"/>
      <c r="L213" s="17"/>
      <c r="M213" s="17"/>
      <c r="N213" s="17"/>
      <c r="O213" s="17"/>
      <c r="P213" s="17"/>
      <c r="Q213" s="17"/>
      <c r="R213" s="17"/>
      <c r="S213" s="17"/>
    </row>
    <row r="214" spans="1:19" s="18" customFormat="1" ht="16.5" hidden="1" x14ac:dyDescent="0.3">
      <c r="A214" s="42"/>
      <c r="B214" s="36">
        <v>26</v>
      </c>
      <c r="C214" s="37"/>
      <c r="D214" s="50"/>
      <c r="E214" s="50"/>
      <c r="F214" s="50"/>
      <c r="G214" s="50" t="s">
        <v>683</v>
      </c>
      <c r="H214" s="27"/>
      <c r="I214" s="27"/>
      <c r="J214" s="27"/>
      <c r="K214" s="35"/>
      <c r="L214" s="17"/>
      <c r="M214" s="17"/>
      <c r="N214" s="17"/>
      <c r="O214" s="17"/>
      <c r="P214" s="17"/>
      <c r="Q214" s="17"/>
      <c r="R214" s="17"/>
      <c r="S214" s="17"/>
    </row>
    <row r="215" spans="1:19" s="18" customFormat="1" ht="16.5" hidden="1" x14ac:dyDescent="0.3">
      <c r="A215" s="42"/>
      <c r="B215" s="36">
        <v>27</v>
      </c>
      <c r="C215" s="37"/>
      <c r="D215" s="50"/>
      <c r="E215" s="50"/>
      <c r="F215" s="50"/>
      <c r="G215" s="50" t="s">
        <v>683</v>
      </c>
      <c r="H215" s="27"/>
      <c r="I215" s="27"/>
      <c r="J215" s="27"/>
      <c r="K215" s="35"/>
      <c r="L215" s="17"/>
      <c r="M215" s="17"/>
      <c r="N215" s="17"/>
      <c r="O215" s="17"/>
      <c r="P215" s="17"/>
      <c r="Q215" s="17"/>
      <c r="R215" s="17"/>
      <c r="S215" s="17"/>
    </row>
    <row r="216" spans="1:19" s="18" customFormat="1" ht="16.5" hidden="1" x14ac:dyDescent="0.3">
      <c r="A216" s="42"/>
      <c r="B216" s="36">
        <v>28</v>
      </c>
      <c r="C216" s="37"/>
      <c r="D216" s="50"/>
      <c r="E216" s="50"/>
      <c r="F216" s="50"/>
      <c r="G216" s="50" t="s">
        <v>683</v>
      </c>
      <c r="H216" s="27"/>
      <c r="I216" s="27"/>
      <c r="J216" s="27"/>
      <c r="K216" s="35"/>
      <c r="L216" s="17"/>
      <c r="M216" s="17"/>
      <c r="N216" s="17"/>
      <c r="O216" s="17"/>
      <c r="P216" s="17"/>
      <c r="Q216" s="17"/>
      <c r="R216" s="17"/>
      <c r="S216" s="17"/>
    </row>
    <row r="217" spans="1:19" s="18" customFormat="1" ht="16.5" hidden="1" x14ac:dyDescent="0.3">
      <c r="A217" s="42"/>
      <c r="B217" s="36">
        <v>29</v>
      </c>
      <c r="C217" s="37"/>
      <c r="D217" s="50"/>
      <c r="E217" s="50"/>
      <c r="F217" s="50"/>
      <c r="G217" s="50" t="s">
        <v>683</v>
      </c>
      <c r="H217" s="27"/>
      <c r="I217" s="27"/>
      <c r="J217" s="27"/>
      <c r="K217" s="35"/>
      <c r="L217" s="17"/>
      <c r="M217" s="17"/>
      <c r="N217" s="17"/>
      <c r="O217" s="17"/>
      <c r="P217" s="17"/>
      <c r="Q217" s="17"/>
      <c r="R217" s="17"/>
      <c r="S217" s="17"/>
    </row>
    <row r="218" spans="1:19" s="18" customFormat="1" ht="16.5" hidden="1" x14ac:dyDescent="0.3">
      <c r="A218" s="42"/>
      <c r="B218" s="36">
        <v>30</v>
      </c>
      <c r="C218" s="37"/>
      <c r="D218" s="50"/>
      <c r="E218" s="50"/>
      <c r="F218" s="50"/>
      <c r="G218" s="50" t="s">
        <v>683</v>
      </c>
      <c r="H218" s="27"/>
      <c r="I218" s="27"/>
      <c r="J218" s="27"/>
      <c r="K218" s="35"/>
      <c r="L218" s="17"/>
      <c r="M218" s="17"/>
      <c r="N218" s="17"/>
      <c r="O218" s="17"/>
      <c r="P218" s="17"/>
      <c r="Q218" s="17"/>
      <c r="R218" s="17"/>
      <c r="S218" s="17"/>
    </row>
    <row r="219" spans="1:19" s="18" customFormat="1" ht="16.5" hidden="1" x14ac:dyDescent="0.3">
      <c r="A219" s="42"/>
      <c r="B219" s="36">
        <v>31</v>
      </c>
      <c r="C219" s="37"/>
      <c r="D219" s="50"/>
      <c r="E219" s="50"/>
      <c r="F219" s="50"/>
      <c r="G219" s="50" t="s">
        <v>683</v>
      </c>
      <c r="H219" s="27"/>
      <c r="I219" s="27"/>
      <c r="J219" s="27"/>
      <c r="K219" s="35"/>
      <c r="L219" s="17"/>
      <c r="M219" s="17"/>
      <c r="N219" s="17"/>
      <c r="O219" s="17"/>
      <c r="P219" s="17"/>
      <c r="Q219" s="17"/>
      <c r="R219" s="17"/>
      <c r="S219" s="17"/>
    </row>
    <row r="220" spans="1:19" s="18" customFormat="1" ht="16.5" hidden="1" x14ac:dyDescent="0.3">
      <c r="A220" s="42"/>
      <c r="B220" s="36">
        <v>32</v>
      </c>
      <c r="C220" s="37"/>
      <c r="D220" s="50"/>
      <c r="E220" s="50"/>
      <c r="F220" s="50"/>
      <c r="G220" s="50" t="s">
        <v>683</v>
      </c>
      <c r="H220" s="27"/>
      <c r="I220" s="27"/>
      <c r="J220" s="27"/>
      <c r="K220" s="35"/>
      <c r="L220" s="17"/>
      <c r="M220" s="17"/>
      <c r="N220" s="17"/>
      <c r="O220" s="17"/>
      <c r="P220" s="17"/>
      <c r="Q220" s="17"/>
      <c r="R220" s="17"/>
      <c r="S220" s="17"/>
    </row>
    <row r="221" spans="1:19" s="18" customFormat="1" ht="16.5" hidden="1" x14ac:dyDescent="0.3">
      <c r="A221" s="42"/>
      <c r="B221" s="36">
        <v>33</v>
      </c>
      <c r="C221" s="37"/>
      <c r="D221" s="50"/>
      <c r="E221" s="50"/>
      <c r="F221" s="50"/>
      <c r="G221" s="50" t="s">
        <v>683</v>
      </c>
      <c r="H221" s="27"/>
      <c r="I221" s="27"/>
      <c r="J221" s="27"/>
      <c r="K221" s="35"/>
      <c r="L221" s="17"/>
      <c r="M221" s="17"/>
      <c r="N221" s="17"/>
      <c r="O221" s="17"/>
      <c r="P221" s="17"/>
      <c r="Q221" s="17"/>
      <c r="R221" s="17"/>
      <c r="S221" s="17"/>
    </row>
    <row r="222" spans="1:19" s="18" customFormat="1" ht="16.5" hidden="1" x14ac:dyDescent="0.3">
      <c r="A222" s="42"/>
      <c r="B222" s="36">
        <v>34</v>
      </c>
      <c r="C222" s="37"/>
      <c r="D222" s="50"/>
      <c r="E222" s="50"/>
      <c r="F222" s="50"/>
      <c r="G222" s="50" t="s">
        <v>683</v>
      </c>
      <c r="H222" s="27"/>
      <c r="I222" s="27"/>
      <c r="J222" s="27"/>
      <c r="K222" s="35"/>
      <c r="L222" s="17"/>
      <c r="M222" s="17"/>
      <c r="N222" s="17"/>
      <c r="O222" s="17"/>
      <c r="P222" s="17"/>
      <c r="Q222" s="17"/>
      <c r="R222" s="17"/>
      <c r="S222" s="17"/>
    </row>
    <row r="223" spans="1:19" s="18" customFormat="1" ht="15.75" hidden="1" customHeight="1" x14ac:dyDescent="0.3">
      <c r="A223" s="42"/>
      <c r="B223" s="36">
        <v>35</v>
      </c>
      <c r="C223" s="37"/>
      <c r="D223" s="50"/>
      <c r="E223" s="50"/>
      <c r="F223" s="50"/>
      <c r="G223" s="50" t="s">
        <v>683</v>
      </c>
      <c r="H223" s="27"/>
      <c r="I223" s="27"/>
      <c r="J223" s="27"/>
      <c r="K223" s="35"/>
      <c r="L223" s="17"/>
      <c r="M223" s="17"/>
      <c r="N223" s="17"/>
      <c r="O223" s="17"/>
      <c r="P223" s="17"/>
      <c r="Q223" s="17"/>
      <c r="R223" s="17"/>
      <c r="S223" s="17"/>
    </row>
    <row r="224" spans="1:19" s="18" customFormat="1" ht="16.5" hidden="1" x14ac:dyDescent="0.3">
      <c r="A224" s="42"/>
      <c r="B224" s="36">
        <v>36</v>
      </c>
      <c r="C224" s="37"/>
      <c r="D224" s="50"/>
      <c r="E224" s="50"/>
      <c r="F224" s="50"/>
      <c r="G224" s="50" t="s">
        <v>683</v>
      </c>
      <c r="H224" s="27"/>
      <c r="I224" s="27"/>
      <c r="J224" s="27"/>
      <c r="K224" s="35"/>
      <c r="L224" s="17"/>
      <c r="M224" s="17"/>
      <c r="N224" s="17"/>
      <c r="O224" s="17"/>
      <c r="P224" s="17"/>
      <c r="Q224" s="17"/>
      <c r="R224" s="17"/>
      <c r="S224" s="17"/>
    </row>
    <row r="225" spans="1:19" s="18" customFormat="1" ht="16.5" hidden="1" x14ac:dyDescent="0.3">
      <c r="A225" s="42"/>
      <c r="B225" s="36">
        <v>37</v>
      </c>
      <c r="C225" s="37"/>
      <c r="D225" s="50"/>
      <c r="E225" s="50"/>
      <c r="F225" s="50"/>
      <c r="G225" s="50" t="s">
        <v>683</v>
      </c>
      <c r="H225" s="27"/>
      <c r="I225" s="27"/>
      <c r="J225" s="27"/>
      <c r="K225" s="35"/>
      <c r="L225" s="17"/>
      <c r="M225" s="17"/>
      <c r="N225" s="17"/>
      <c r="O225" s="17"/>
      <c r="P225" s="17"/>
      <c r="Q225" s="17"/>
      <c r="R225" s="17"/>
      <c r="S225" s="17"/>
    </row>
    <row r="226" spans="1:19" s="18" customFormat="1" ht="16.5" hidden="1" x14ac:dyDescent="0.3">
      <c r="A226" s="42"/>
      <c r="B226" s="36">
        <v>38</v>
      </c>
      <c r="C226" s="37"/>
      <c r="D226" s="50"/>
      <c r="E226" s="50"/>
      <c r="F226" s="50"/>
      <c r="G226" s="50" t="s">
        <v>683</v>
      </c>
      <c r="H226" s="27"/>
      <c r="I226" s="27"/>
      <c r="J226" s="27"/>
      <c r="K226" s="35"/>
      <c r="L226" s="17"/>
      <c r="M226" s="17"/>
      <c r="N226" s="17"/>
      <c r="O226" s="17"/>
      <c r="P226" s="17"/>
      <c r="Q226" s="17"/>
      <c r="R226" s="17"/>
      <c r="S226" s="17"/>
    </row>
    <row r="227" spans="1:19" s="18" customFormat="1" ht="16.5" hidden="1" x14ac:dyDescent="0.3">
      <c r="A227" s="42"/>
      <c r="B227" s="36">
        <v>39</v>
      </c>
      <c r="C227" s="37"/>
      <c r="D227" s="50"/>
      <c r="E227" s="50"/>
      <c r="F227" s="50"/>
      <c r="G227" s="50" t="s">
        <v>683</v>
      </c>
      <c r="H227" s="27"/>
      <c r="I227" s="27"/>
      <c r="J227" s="27"/>
      <c r="K227" s="35"/>
      <c r="L227" s="17"/>
      <c r="M227" s="17"/>
      <c r="N227" s="17"/>
      <c r="O227" s="17"/>
      <c r="P227" s="17"/>
      <c r="Q227" s="17"/>
      <c r="R227" s="17"/>
      <c r="S227" s="17"/>
    </row>
    <row r="228" spans="1:19" s="18" customFormat="1" ht="16.5" hidden="1" x14ac:dyDescent="0.3">
      <c r="A228" s="42"/>
      <c r="B228" s="36">
        <v>40</v>
      </c>
      <c r="C228" s="37"/>
      <c r="D228" s="50"/>
      <c r="E228" s="50"/>
      <c r="F228" s="50"/>
      <c r="G228" s="50" t="s">
        <v>683</v>
      </c>
      <c r="H228" s="27"/>
      <c r="I228" s="27"/>
      <c r="J228" s="27"/>
      <c r="K228" s="35"/>
      <c r="L228" s="17"/>
      <c r="M228" s="17"/>
      <c r="N228" s="17"/>
      <c r="O228" s="17"/>
      <c r="P228" s="17"/>
      <c r="Q228" s="17"/>
      <c r="R228" s="17"/>
      <c r="S228" s="17"/>
    </row>
    <row r="229" spans="1:19" s="18" customFormat="1" ht="16.5" hidden="1" x14ac:dyDescent="0.3">
      <c r="A229" s="42"/>
      <c r="B229" s="36">
        <v>41</v>
      </c>
      <c r="C229" s="37"/>
      <c r="D229" s="50"/>
      <c r="E229" s="50"/>
      <c r="F229" s="50"/>
      <c r="G229" s="50" t="s">
        <v>683</v>
      </c>
      <c r="H229" s="27"/>
      <c r="I229" s="27"/>
      <c r="J229" s="27"/>
      <c r="K229" s="35"/>
      <c r="L229" s="17"/>
      <c r="M229" s="17"/>
      <c r="N229" s="17"/>
      <c r="O229" s="17"/>
      <c r="P229" s="17"/>
      <c r="Q229" s="17"/>
      <c r="R229" s="17"/>
      <c r="S229" s="17"/>
    </row>
    <row r="230" spans="1:19" s="18" customFormat="1" ht="16.5" hidden="1" x14ac:dyDescent="0.3">
      <c r="A230" s="42"/>
      <c r="B230" s="36">
        <v>42</v>
      </c>
      <c r="C230" s="37"/>
      <c r="D230" s="50"/>
      <c r="E230" s="50"/>
      <c r="F230" s="50"/>
      <c r="G230" s="50" t="s">
        <v>683</v>
      </c>
      <c r="H230" s="27"/>
      <c r="I230" s="27"/>
      <c r="J230" s="27"/>
      <c r="K230" s="35"/>
      <c r="L230" s="17"/>
      <c r="M230" s="17"/>
      <c r="N230" s="17"/>
      <c r="O230" s="17"/>
      <c r="P230" s="17"/>
      <c r="Q230" s="17"/>
      <c r="R230" s="17"/>
      <c r="S230" s="17"/>
    </row>
    <row r="231" spans="1:19" s="18" customFormat="1" ht="16.5" hidden="1" x14ac:dyDescent="0.3">
      <c r="A231" s="42"/>
      <c r="B231" s="36">
        <v>43</v>
      </c>
      <c r="C231" s="37"/>
      <c r="D231" s="50"/>
      <c r="E231" s="50"/>
      <c r="F231" s="50"/>
      <c r="G231" s="50" t="s">
        <v>683</v>
      </c>
      <c r="H231" s="27"/>
      <c r="I231" s="27"/>
      <c r="J231" s="27"/>
      <c r="K231" s="35"/>
      <c r="L231" s="17"/>
      <c r="M231" s="17"/>
      <c r="N231" s="17"/>
      <c r="O231" s="17"/>
      <c r="P231" s="17"/>
      <c r="Q231" s="17"/>
      <c r="R231" s="17"/>
      <c r="S231" s="17"/>
    </row>
    <row r="232" spans="1:19" s="18" customFormat="1" ht="16.5" hidden="1" x14ac:dyDescent="0.3">
      <c r="A232" s="42"/>
      <c r="B232" s="36">
        <v>44</v>
      </c>
      <c r="C232" s="37"/>
      <c r="D232" s="50"/>
      <c r="E232" s="50"/>
      <c r="F232" s="50"/>
      <c r="G232" s="50" t="s">
        <v>683</v>
      </c>
      <c r="H232" s="27"/>
      <c r="I232" s="27"/>
      <c r="J232" s="27"/>
      <c r="K232" s="35"/>
      <c r="L232" s="17"/>
      <c r="M232" s="17"/>
      <c r="N232" s="17"/>
      <c r="O232" s="17"/>
      <c r="P232" s="17"/>
      <c r="Q232" s="17"/>
      <c r="R232" s="17"/>
      <c r="S232" s="17"/>
    </row>
    <row r="233" spans="1:19" s="18" customFormat="1" ht="16.5" hidden="1" x14ac:dyDescent="0.3">
      <c r="A233" s="42"/>
      <c r="B233" s="36">
        <v>45</v>
      </c>
      <c r="C233" s="37"/>
      <c r="D233" s="50"/>
      <c r="E233" s="50"/>
      <c r="F233" s="50"/>
      <c r="G233" s="50" t="s">
        <v>683</v>
      </c>
      <c r="H233" s="27"/>
      <c r="I233" s="27"/>
      <c r="J233" s="27"/>
      <c r="K233" s="35"/>
      <c r="L233" s="17"/>
      <c r="M233" s="17"/>
      <c r="N233" s="17"/>
      <c r="O233" s="17"/>
      <c r="P233" s="17"/>
      <c r="Q233" s="17"/>
      <c r="R233" s="17"/>
      <c r="S233" s="17"/>
    </row>
    <row r="234" spans="1:19" s="18" customFormat="1" ht="16.5" hidden="1" x14ac:dyDescent="0.3">
      <c r="A234" s="42"/>
      <c r="B234" s="36">
        <v>46</v>
      </c>
      <c r="C234" s="37"/>
      <c r="D234" s="50"/>
      <c r="E234" s="50"/>
      <c r="F234" s="50"/>
      <c r="G234" s="50" t="s">
        <v>683</v>
      </c>
      <c r="H234" s="27"/>
      <c r="I234" s="27"/>
      <c r="J234" s="27"/>
      <c r="K234" s="35"/>
      <c r="L234" s="17"/>
      <c r="M234" s="17"/>
      <c r="N234" s="17"/>
      <c r="O234" s="17"/>
      <c r="P234" s="17"/>
      <c r="Q234" s="17"/>
      <c r="R234" s="17"/>
      <c r="S234" s="17"/>
    </row>
    <row r="235" spans="1:19" s="18" customFormat="1" ht="16.5" hidden="1" x14ac:dyDescent="0.3">
      <c r="A235" s="42"/>
      <c r="B235" s="36">
        <v>47</v>
      </c>
      <c r="C235" s="37"/>
      <c r="D235" s="50"/>
      <c r="E235" s="50"/>
      <c r="F235" s="50"/>
      <c r="G235" s="50" t="s">
        <v>683</v>
      </c>
      <c r="H235" s="27"/>
      <c r="I235" s="27"/>
      <c r="J235" s="27"/>
      <c r="K235" s="35"/>
      <c r="L235" s="17"/>
      <c r="M235" s="17"/>
      <c r="N235" s="17"/>
      <c r="O235" s="17"/>
      <c r="P235" s="17"/>
      <c r="Q235" s="17"/>
      <c r="R235" s="17"/>
      <c r="S235" s="17"/>
    </row>
    <row r="236" spans="1:19" s="18" customFormat="1" ht="16.5" hidden="1" x14ac:dyDescent="0.3">
      <c r="A236" s="42"/>
      <c r="B236" s="36">
        <v>48</v>
      </c>
      <c r="C236" s="37"/>
      <c r="D236" s="50"/>
      <c r="E236" s="50"/>
      <c r="F236" s="50"/>
      <c r="G236" s="50" t="s">
        <v>683</v>
      </c>
      <c r="H236" s="27"/>
      <c r="I236" s="27"/>
      <c r="J236" s="27"/>
      <c r="K236" s="35"/>
      <c r="L236" s="17"/>
      <c r="M236" s="17"/>
      <c r="N236" s="17"/>
      <c r="O236" s="17"/>
      <c r="P236" s="17"/>
      <c r="Q236" s="17"/>
      <c r="R236" s="17"/>
      <c r="S236" s="17"/>
    </row>
    <row r="237" spans="1:19" s="18" customFormat="1" ht="16.5" hidden="1" x14ac:dyDescent="0.3">
      <c r="A237" s="42"/>
      <c r="B237" s="36">
        <v>49</v>
      </c>
      <c r="C237" s="37"/>
      <c r="D237" s="50"/>
      <c r="E237" s="50"/>
      <c r="F237" s="50"/>
      <c r="G237" s="50" t="s">
        <v>683</v>
      </c>
      <c r="H237" s="27"/>
      <c r="I237" s="27"/>
      <c r="J237" s="27"/>
      <c r="K237" s="35"/>
      <c r="L237" s="17"/>
      <c r="M237" s="17"/>
      <c r="N237" s="17"/>
      <c r="O237" s="17"/>
      <c r="P237" s="17"/>
      <c r="Q237" s="17"/>
      <c r="R237" s="17"/>
      <c r="S237" s="17"/>
    </row>
    <row r="238" spans="1:19" s="18" customFormat="1" ht="16.5" hidden="1" x14ac:dyDescent="0.3">
      <c r="A238" s="42"/>
      <c r="B238" s="36">
        <v>50</v>
      </c>
      <c r="C238" s="37"/>
      <c r="D238" s="50"/>
      <c r="E238" s="50"/>
      <c r="F238" s="50"/>
      <c r="G238" s="50" t="s">
        <v>683</v>
      </c>
      <c r="H238" s="27"/>
      <c r="I238" s="27"/>
      <c r="J238" s="27"/>
      <c r="K238" s="35"/>
      <c r="L238" s="17"/>
      <c r="M238" s="17"/>
      <c r="N238" s="17"/>
      <c r="O238" s="17"/>
      <c r="P238" s="17"/>
      <c r="Q238" s="17"/>
      <c r="R238" s="17"/>
      <c r="S238" s="17"/>
    </row>
    <row r="239" spans="1:19" s="18" customFormat="1" ht="16.5" hidden="1" x14ac:dyDescent="0.3">
      <c r="A239" s="42"/>
      <c r="B239" s="36">
        <v>51</v>
      </c>
      <c r="C239" s="37"/>
      <c r="D239" s="50"/>
      <c r="E239" s="50"/>
      <c r="F239" s="50"/>
      <c r="G239" s="50" t="s">
        <v>683</v>
      </c>
      <c r="H239" s="27"/>
      <c r="I239" s="27"/>
      <c r="J239" s="27"/>
      <c r="K239" s="35"/>
      <c r="L239" s="17"/>
      <c r="M239" s="17"/>
      <c r="N239" s="17"/>
      <c r="O239" s="17"/>
      <c r="P239" s="17"/>
      <c r="Q239" s="17"/>
      <c r="R239" s="17"/>
      <c r="S239" s="17"/>
    </row>
    <row r="240" spans="1:19" s="18" customFormat="1" ht="16.5" hidden="1" x14ac:dyDescent="0.3">
      <c r="A240" s="42"/>
      <c r="B240" s="36">
        <v>52</v>
      </c>
      <c r="C240" s="37"/>
      <c r="D240" s="50"/>
      <c r="E240" s="50"/>
      <c r="F240" s="50"/>
      <c r="G240" s="50" t="s">
        <v>683</v>
      </c>
      <c r="H240" s="27"/>
      <c r="I240" s="27"/>
      <c r="J240" s="27"/>
      <c r="K240" s="35"/>
      <c r="L240" s="17"/>
      <c r="M240" s="17"/>
      <c r="N240" s="17"/>
      <c r="O240" s="17"/>
      <c r="P240" s="17"/>
      <c r="Q240" s="17"/>
      <c r="R240" s="17"/>
      <c r="S240" s="17"/>
    </row>
    <row r="241" spans="1:19" s="18" customFormat="1" ht="16.5" hidden="1" x14ac:dyDescent="0.3">
      <c r="A241" s="42"/>
      <c r="B241" s="36">
        <v>53</v>
      </c>
      <c r="C241" s="37"/>
      <c r="D241" s="50"/>
      <c r="E241" s="50"/>
      <c r="F241" s="50"/>
      <c r="G241" s="50" t="s">
        <v>683</v>
      </c>
      <c r="H241" s="27"/>
      <c r="I241" s="27"/>
      <c r="J241" s="27"/>
      <c r="K241" s="35"/>
      <c r="L241" s="17"/>
      <c r="M241" s="17"/>
      <c r="N241" s="17"/>
      <c r="O241" s="17"/>
      <c r="P241" s="17"/>
      <c r="Q241" s="17"/>
      <c r="R241" s="17"/>
      <c r="S241" s="17"/>
    </row>
    <row r="242" spans="1:19" s="18" customFormat="1" ht="16.5" hidden="1" x14ac:dyDescent="0.3">
      <c r="A242" s="42"/>
      <c r="B242" s="36">
        <v>54</v>
      </c>
      <c r="C242" s="37"/>
      <c r="D242" s="50"/>
      <c r="E242" s="50"/>
      <c r="F242" s="50"/>
      <c r="G242" s="50" t="s">
        <v>683</v>
      </c>
      <c r="H242" s="27"/>
      <c r="I242" s="27"/>
      <c r="J242" s="27"/>
      <c r="K242" s="35"/>
      <c r="L242" s="17"/>
      <c r="M242" s="17"/>
      <c r="N242" s="17"/>
      <c r="O242" s="17"/>
      <c r="P242" s="17"/>
      <c r="Q242" s="17"/>
      <c r="R242" s="17"/>
      <c r="S242" s="17"/>
    </row>
    <row r="243" spans="1:19" s="18" customFormat="1" ht="16.5" hidden="1" x14ac:dyDescent="0.3">
      <c r="A243" s="42"/>
      <c r="B243" s="36">
        <v>55</v>
      </c>
      <c r="C243" s="37"/>
      <c r="D243" s="50"/>
      <c r="E243" s="50"/>
      <c r="F243" s="50"/>
      <c r="G243" s="50" t="s">
        <v>683</v>
      </c>
      <c r="H243" s="27"/>
      <c r="I243" s="27"/>
      <c r="J243" s="27"/>
      <c r="K243" s="35"/>
      <c r="L243" s="17"/>
      <c r="M243" s="17"/>
      <c r="N243" s="17"/>
      <c r="O243" s="17"/>
      <c r="P243" s="17"/>
      <c r="Q243" s="17"/>
      <c r="R243" s="17"/>
      <c r="S243" s="17"/>
    </row>
    <row r="244" spans="1:19" s="18" customFormat="1" ht="16.5" hidden="1" x14ac:dyDescent="0.3">
      <c r="A244" s="42"/>
      <c r="B244" s="36">
        <v>56</v>
      </c>
      <c r="C244" s="37"/>
      <c r="D244" s="50"/>
      <c r="E244" s="50"/>
      <c r="F244" s="50"/>
      <c r="G244" s="50" t="s">
        <v>683</v>
      </c>
      <c r="H244" s="27"/>
      <c r="I244" s="27"/>
      <c r="J244" s="27"/>
      <c r="K244" s="35"/>
      <c r="L244" s="17"/>
      <c r="M244" s="17"/>
      <c r="N244" s="17"/>
      <c r="O244" s="17"/>
      <c r="P244" s="17"/>
      <c r="Q244" s="17"/>
      <c r="R244" s="17"/>
      <c r="S244" s="17"/>
    </row>
    <row r="245" spans="1:19" s="18" customFormat="1" ht="16.5" hidden="1" x14ac:dyDescent="0.3">
      <c r="A245" s="42"/>
      <c r="B245" s="36">
        <v>57</v>
      </c>
      <c r="C245" s="37"/>
      <c r="D245" s="50"/>
      <c r="E245" s="50"/>
      <c r="F245" s="50"/>
      <c r="G245" s="50" t="s">
        <v>683</v>
      </c>
      <c r="H245" s="27"/>
      <c r="I245" s="27"/>
      <c r="J245" s="27"/>
      <c r="K245" s="35"/>
      <c r="L245" s="17"/>
      <c r="M245" s="17"/>
      <c r="N245" s="17"/>
      <c r="O245" s="17"/>
      <c r="P245" s="17"/>
      <c r="Q245" s="17"/>
      <c r="R245" s="17"/>
      <c r="S245" s="17"/>
    </row>
    <row r="246" spans="1:19" s="18" customFormat="1" ht="16.5" hidden="1" x14ac:dyDescent="0.3">
      <c r="A246" s="42"/>
      <c r="B246" s="36">
        <v>58</v>
      </c>
      <c r="C246" s="37"/>
      <c r="D246" s="50"/>
      <c r="E246" s="50"/>
      <c r="F246" s="50"/>
      <c r="G246" s="50" t="s">
        <v>683</v>
      </c>
      <c r="H246" s="27"/>
      <c r="I246" s="27"/>
      <c r="J246" s="27"/>
      <c r="K246" s="35"/>
      <c r="L246" s="17"/>
      <c r="M246" s="17"/>
      <c r="N246" s="17"/>
      <c r="O246" s="17"/>
      <c r="P246" s="17"/>
      <c r="Q246" s="17"/>
      <c r="R246" s="17"/>
      <c r="S246" s="17"/>
    </row>
    <row r="247" spans="1:19" s="18" customFormat="1" ht="16.5" hidden="1" x14ac:dyDescent="0.3">
      <c r="A247" s="42"/>
      <c r="B247" s="36">
        <v>59</v>
      </c>
      <c r="C247" s="37"/>
      <c r="D247" s="50"/>
      <c r="E247" s="50"/>
      <c r="F247" s="50"/>
      <c r="G247" s="50" t="s">
        <v>683</v>
      </c>
      <c r="H247" s="27"/>
      <c r="I247" s="27"/>
      <c r="J247" s="27"/>
      <c r="K247" s="35"/>
      <c r="L247" s="17"/>
      <c r="M247" s="17"/>
      <c r="N247" s="17"/>
      <c r="O247" s="17"/>
      <c r="P247" s="17"/>
      <c r="Q247" s="17"/>
      <c r="R247" s="17"/>
      <c r="S247" s="17"/>
    </row>
    <row r="248" spans="1:19" s="18" customFormat="1" ht="16.5" hidden="1" x14ac:dyDescent="0.3">
      <c r="A248" s="42"/>
      <c r="B248" s="36">
        <v>60</v>
      </c>
      <c r="C248" s="37"/>
      <c r="D248" s="50"/>
      <c r="E248" s="50"/>
      <c r="F248" s="50"/>
      <c r="G248" s="50" t="s">
        <v>683</v>
      </c>
      <c r="H248" s="27"/>
      <c r="I248" s="27"/>
      <c r="J248" s="27"/>
      <c r="K248" s="35"/>
      <c r="L248" s="17"/>
      <c r="M248" s="17"/>
      <c r="N248" s="17"/>
      <c r="O248" s="17"/>
      <c r="P248" s="17"/>
      <c r="Q248" s="17"/>
      <c r="R248" s="17"/>
      <c r="S248" s="17"/>
    </row>
    <row r="249" spans="1:19" s="18" customFormat="1" ht="16.5" hidden="1" x14ac:dyDescent="0.3">
      <c r="A249" s="42"/>
      <c r="B249" s="36">
        <v>61</v>
      </c>
      <c r="C249" s="37"/>
      <c r="D249" s="50"/>
      <c r="E249" s="50"/>
      <c r="F249" s="50"/>
      <c r="G249" s="50" t="s">
        <v>683</v>
      </c>
      <c r="H249" s="27"/>
      <c r="I249" s="27"/>
      <c r="J249" s="27"/>
      <c r="K249" s="35"/>
      <c r="L249" s="17"/>
      <c r="M249" s="17"/>
      <c r="N249" s="17"/>
      <c r="O249" s="17"/>
      <c r="P249" s="17"/>
      <c r="Q249" s="17"/>
      <c r="R249" s="17"/>
      <c r="S249" s="17"/>
    </row>
    <row r="250" spans="1:19" s="18" customFormat="1" ht="16.5" hidden="1" x14ac:dyDescent="0.3">
      <c r="A250" s="42"/>
      <c r="B250" s="36">
        <v>62</v>
      </c>
      <c r="C250" s="37"/>
      <c r="D250" s="50"/>
      <c r="E250" s="50"/>
      <c r="F250" s="50"/>
      <c r="G250" s="50" t="s">
        <v>683</v>
      </c>
      <c r="H250" s="27"/>
      <c r="I250" s="27"/>
      <c r="J250" s="27"/>
      <c r="K250" s="35"/>
      <c r="L250" s="17"/>
      <c r="M250" s="17"/>
      <c r="N250" s="17"/>
      <c r="O250" s="17"/>
      <c r="P250" s="17"/>
      <c r="Q250" s="17"/>
      <c r="R250" s="17"/>
      <c r="S250" s="17"/>
    </row>
    <row r="251" spans="1:19" s="18" customFormat="1" ht="16.5" hidden="1" x14ac:dyDescent="0.3">
      <c r="A251" s="42"/>
      <c r="B251" s="36">
        <v>63</v>
      </c>
      <c r="C251" s="37"/>
      <c r="D251" s="50"/>
      <c r="E251" s="50"/>
      <c r="F251" s="50"/>
      <c r="G251" s="50" t="s">
        <v>683</v>
      </c>
      <c r="H251" s="27"/>
      <c r="I251" s="27"/>
      <c r="J251" s="27"/>
      <c r="K251" s="35"/>
      <c r="L251" s="17"/>
      <c r="M251" s="17"/>
      <c r="N251" s="17"/>
      <c r="O251" s="17"/>
      <c r="P251" s="17"/>
      <c r="Q251" s="17"/>
      <c r="R251" s="17"/>
      <c r="S251" s="17"/>
    </row>
    <row r="252" spans="1:19" s="18" customFormat="1" ht="16.5" hidden="1" x14ac:dyDescent="0.3">
      <c r="A252" s="42"/>
      <c r="B252" s="36">
        <v>64</v>
      </c>
      <c r="C252" s="37"/>
      <c r="D252" s="50"/>
      <c r="E252" s="50"/>
      <c r="F252" s="50"/>
      <c r="G252" s="50" t="s">
        <v>683</v>
      </c>
      <c r="H252" s="27"/>
      <c r="I252" s="27"/>
      <c r="J252" s="27"/>
      <c r="K252" s="35"/>
      <c r="L252" s="17"/>
      <c r="M252" s="17"/>
      <c r="N252" s="17"/>
      <c r="O252" s="17"/>
      <c r="P252" s="17"/>
      <c r="Q252" s="17"/>
      <c r="R252" s="17"/>
      <c r="S252" s="17"/>
    </row>
    <row r="253" spans="1:19" s="18" customFormat="1" ht="16.5" hidden="1" x14ac:dyDescent="0.3">
      <c r="A253" s="42"/>
      <c r="B253" s="36">
        <v>65</v>
      </c>
      <c r="C253" s="37"/>
      <c r="D253" s="50"/>
      <c r="E253" s="50"/>
      <c r="F253" s="50"/>
      <c r="G253" s="50" t="s">
        <v>683</v>
      </c>
      <c r="H253" s="27"/>
      <c r="I253" s="27"/>
      <c r="J253" s="27"/>
      <c r="K253" s="35"/>
      <c r="L253" s="17"/>
      <c r="M253" s="17"/>
      <c r="N253" s="17"/>
      <c r="O253" s="17"/>
      <c r="P253" s="17"/>
      <c r="Q253" s="17"/>
      <c r="R253" s="17"/>
      <c r="S253" s="17"/>
    </row>
    <row r="254" spans="1:19" s="18" customFormat="1" ht="16.5" hidden="1" x14ac:dyDescent="0.3">
      <c r="A254" s="42"/>
      <c r="B254" s="36">
        <v>66</v>
      </c>
      <c r="C254" s="37"/>
      <c r="D254" s="50"/>
      <c r="E254" s="50"/>
      <c r="F254" s="50"/>
      <c r="G254" s="50" t="s">
        <v>683</v>
      </c>
      <c r="H254" s="27"/>
      <c r="I254" s="27"/>
      <c r="J254" s="27"/>
      <c r="K254" s="35"/>
      <c r="L254" s="17"/>
      <c r="M254" s="17"/>
      <c r="N254" s="17"/>
      <c r="O254" s="17"/>
      <c r="P254" s="17"/>
      <c r="Q254" s="17"/>
      <c r="R254" s="17"/>
      <c r="S254" s="17"/>
    </row>
    <row r="255" spans="1:19" s="18" customFormat="1" ht="16.5" hidden="1" x14ac:dyDescent="0.3">
      <c r="A255" s="42"/>
      <c r="B255" s="36">
        <v>67</v>
      </c>
      <c r="C255" s="37"/>
      <c r="D255" s="50"/>
      <c r="E255" s="50"/>
      <c r="F255" s="50"/>
      <c r="G255" s="50" t="s">
        <v>683</v>
      </c>
      <c r="H255" s="27"/>
      <c r="I255" s="27"/>
      <c r="J255" s="27"/>
      <c r="K255" s="35"/>
      <c r="L255" s="17"/>
      <c r="M255" s="17"/>
      <c r="N255" s="17"/>
      <c r="O255" s="17"/>
      <c r="P255" s="17"/>
      <c r="Q255" s="17"/>
      <c r="R255" s="17"/>
      <c r="S255" s="17"/>
    </row>
    <row r="256" spans="1:19" s="18" customFormat="1" ht="16.5" hidden="1" x14ac:dyDescent="0.3">
      <c r="A256" s="42"/>
      <c r="B256" s="36">
        <v>68</v>
      </c>
      <c r="C256" s="37"/>
      <c r="D256" s="50"/>
      <c r="E256" s="50"/>
      <c r="F256" s="50"/>
      <c r="G256" s="50" t="s">
        <v>683</v>
      </c>
      <c r="H256" s="27"/>
      <c r="I256" s="27"/>
      <c r="J256" s="27"/>
      <c r="K256" s="35"/>
      <c r="L256" s="17"/>
      <c r="M256" s="17"/>
      <c r="N256" s="17"/>
      <c r="O256" s="17"/>
      <c r="P256" s="17"/>
      <c r="Q256" s="17"/>
      <c r="R256" s="17"/>
      <c r="S256" s="17"/>
    </row>
    <row r="257" spans="1:19" s="18" customFormat="1" ht="16.5" hidden="1" x14ac:dyDescent="0.3">
      <c r="A257" s="42"/>
      <c r="B257" s="36">
        <v>69</v>
      </c>
      <c r="C257" s="37"/>
      <c r="D257" s="50"/>
      <c r="E257" s="50"/>
      <c r="F257" s="50"/>
      <c r="G257" s="50" t="s">
        <v>683</v>
      </c>
      <c r="H257" s="27"/>
      <c r="I257" s="27"/>
      <c r="J257" s="27"/>
      <c r="K257" s="35"/>
      <c r="L257" s="17"/>
      <c r="M257" s="17"/>
      <c r="N257" s="17"/>
      <c r="O257" s="17"/>
      <c r="P257" s="17"/>
      <c r="Q257" s="17"/>
      <c r="R257" s="17"/>
      <c r="S257" s="17"/>
    </row>
    <row r="258" spans="1:19" s="18" customFormat="1" ht="16.5" hidden="1" x14ac:dyDescent="0.3">
      <c r="A258" s="42"/>
      <c r="B258" s="36">
        <v>70</v>
      </c>
      <c r="C258" s="37"/>
      <c r="D258" s="50"/>
      <c r="E258" s="50"/>
      <c r="F258" s="50"/>
      <c r="G258" s="50" t="s">
        <v>683</v>
      </c>
      <c r="H258" s="27"/>
      <c r="I258" s="27"/>
      <c r="J258" s="27"/>
      <c r="K258" s="35"/>
      <c r="L258" s="17"/>
      <c r="M258" s="17"/>
      <c r="N258" s="17"/>
      <c r="O258" s="17"/>
      <c r="P258" s="17"/>
      <c r="Q258" s="17"/>
      <c r="R258" s="17"/>
      <c r="S258" s="17"/>
    </row>
    <row r="259" spans="1:19" s="18" customFormat="1" ht="16.5" hidden="1" x14ac:dyDescent="0.3">
      <c r="A259" s="42"/>
      <c r="B259" s="36">
        <v>71</v>
      </c>
      <c r="C259" s="37"/>
      <c r="D259" s="50"/>
      <c r="E259" s="50"/>
      <c r="F259" s="50"/>
      <c r="G259" s="50" t="s">
        <v>683</v>
      </c>
      <c r="H259" s="27"/>
      <c r="I259" s="27"/>
      <c r="J259" s="27"/>
      <c r="K259" s="35"/>
      <c r="L259" s="17"/>
      <c r="M259" s="17"/>
      <c r="N259" s="17"/>
      <c r="O259" s="17"/>
      <c r="P259" s="17"/>
      <c r="Q259" s="17"/>
      <c r="R259" s="17"/>
      <c r="S259" s="17"/>
    </row>
    <row r="260" spans="1:19" s="18" customFormat="1" ht="16.5" hidden="1" x14ac:dyDescent="0.3">
      <c r="A260" s="42"/>
      <c r="B260" s="36">
        <v>72</v>
      </c>
      <c r="C260" s="37"/>
      <c r="D260" s="50"/>
      <c r="E260" s="50"/>
      <c r="F260" s="50"/>
      <c r="G260" s="50" t="s">
        <v>683</v>
      </c>
      <c r="H260" s="27"/>
      <c r="I260" s="27"/>
      <c r="J260" s="27"/>
      <c r="K260" s="35"/>
      <c r="L260" s="17"/>
      <c r="M260" s="17"/>
      <c r="N260" s="17"/>
      <c r="O260" s="17"/>
      <c r="P260" s="17"/>
      <c r="Q260" s="17"/>
      <c r="R260" s="17"/>
      <c r="S260" s="17"/>
    </row>
    <row r="261" spans="1:19" s="18" customFormat="1" ht="16.5" hidden="1" x14ac:dyDescent="0.3">
      <c r="A261" s="42"/>
      <c r="B261" s="36">
        <v>73</v>
      </c>
      <c r="C261" s="37"/>
      <c r="D261" s="50"/>
      <c r="E261" s="50"/>
      <c r="F261" s="50"/>
      <c r="G261" s="50" t="s">
        <v>683</v>
      </c>
      <c r="H261" s="27"/>
      <c r="I261" s="27"/>
      <c r="J261" s="27"/>
      <c r="K261" s="35"/>
      <c r="L261" s="17"/>
      <c r="M261" s="17"/>
      <c r="N261" s="17"/>
      <c r="O261" s="17"/>
      <c r="P261" s="17"/>
      <c r="Q261" s="17"/>
      <c r="R261" s="17"/>
      <c r="S261" s="17"/>
    </row>
    <row r="262" spans="1:19" s="18" customFormat="1" ht="16.5" hidden="1" x14ac:dyDescent="0.3">
      <c r="A262" s="42"/>
      <c r="B262" s="36">
        <v>74</v>
      </c>
      <c r="C262" s="37"/>
      <c r="D262" s="50"/>
      <c r="E262" s="50"/>
      <c r="F262" s="50"/>
      <c r="G262" s="50" t="s">
        <v>683</v>
      </c>
      <c r="H262" s="27"/>
      <c r="I262" s="27"/>
      <c r="J262" s="27"/>
      <c r="K262" s="35"/>
      <c r="L262" s="17"/>
      <c r="M262" s="17"/>
      <c r="N262" s="17"/>
      <c r="O262" s="17"/>
      <c r="P262" s="17"/>
      <c r="Q262" s="17"/>
      <c r="R262" s="17"/>
      <c r="S262" s="17"/>
    </row>
    <row r="263" spans="1:19" s="18" customFormat="1" ht="16.5" hidden="1" x14ac:dyDescent="0.3">
      <c r="A263" s="42"/>
      <c r="B263" s="36">
        <v>75</v>
      </c>
      <c r="C263" s="37"/>
      <c r="D263" s="50"/>
      <c r="E263" s="50"/>
      <c r="F263" s="50"/>
      <c r="G263" s="50" t="s">
        <v>683</v>
      </c>
      <c r="H263" s="27"/>
      <c r="I263" s="27"/>
      <c r="J263" s="27"/>
      <c r="K263" s="35"/>
      <c r="L263" s="17"/>
      <c r="M263" s="17"/>
      <c r="N263" s="17"/>
      <c r="O263" s="17"/>
      <c r="P263" s="17"/>
      <c r="Q263" s="17"/>
      <c r="R263" s="17"/>
      <c r="S263" s="17"/>
    </row>
    <row r="264" spans="1:19" s="18" customFormat="1" ht="16.5" hidden="1" x14ac:dyDescent="0.3">
      <c r="A264" s="42"/>
      <c r="B264" s="36">
        <v>76</v>
      </c>
      <c r="C264" s="37"/>
      <c r="D264" s="50"/>
      <c r="E264" s="50"/>
      <c r="F264" s="50"/>
      <c r="G264" s="50" t="s">
        <v>683</v>
      </c>
      <c r="H264" s="27"/>
      <c r="I264" s="27"/>
      <c r="J264" s="27"/>
      <c r="K264" s="35"/>
      <c r="L264" s="17"/>
      <c r="M264" s="17"/>
      <c r="N264" s="17"/>
      <c r="O264" s="17"/>
      <c r="P264" s="17"/>
      <c r="Q264" s="17"/>
      <c r="R264" s="17"/>
      <c r="S264" s="17"/>
    </row>
    <row r="265" spans="1:19" s="18" customFormat="1" ht="16.5" hidden="1" x14ac:dyDescent="0.3">
      <c r="A265" s="42"/>
      <c r="B265" s="36">
        <v>77</v>
      </c>
      <c r="C265" s="37"/>
      <c r="D265" s="50"/>
      <c r="E265" s="50"/>
      <c r="F265" s="50"/>
      <c r="G265" s="50" t="s">
        <v>683</v>
      </c>
      <c r="H265" s="27"/>
      <c r="I265" s="27"/>
      <c r="J265" s="27"/>
      <c r="K265" s="35"/>
      <c r="L265" s="17"/>
      <c r="M265" s="17"/>
      <c r="N265" s="17"/>
      <c r="O265" s="17"/>
      <c r="P265" s="17"/>
      <c r="Q265" s="17"/>
      <c r="R265" s="17"/>
      <c r="S265" s="17"/>
    </row>
    <row r="266" spans="1:19" s="18" customFormat="1" ht="16.5" hidden="1" x14ac:dyDescent="0.3">
      <c r="A266" s="42"/>
      <c r="B266" s="36">
        <v>78</v>
      </c>
      <c r="C266" s="37"/>
      <c r="D266" s="50"/>
      <c r="E266" s="50"/>
      <c r="F266" s="50"/>
      <c r="G266" s="50" t="s">
        <v>683</v>
      </c>
      <c r="H266" s="27"/>
      <c r="I266" s="27"/>
      <c r="J266" s="27"/>
      <c r="K266" s="35"/>
      <c r="L266" s="17"/>
      <c r="M266" s="17"/>
      <c r="N266" s="17"/>
      <c r="O266" s="17"/>
      <c r="P266" s="17"/>
      <c r="Q266" s="17"/>
      <c r="R266" s="17"/>
      <c r="S266" s="17"/>
    </row>
    <row r="267" spans="1:19" s="18" customFormat="1" ht="16.5" hidden="1" x14ac:dyDescent="0.3">
      <c r="A267" s="42"/>
      <c r="B267" s="36">
        <v>79</v>
      </c>
      <c r="C267" s="37"/>
      <c r="D267" s="50"/>
      <c r="E267" s="50"/>
      <c r="F267" s="50"/>
      <c r="G267" s="50" t="s">
        <v>683</v>
      </c>
      <c r="H267" s="27"/>
      <c r="I267" s="27"/>
      <c r="J267" s="27"/>
      <c r="K267" s="35"/>
      <c r="L267" s="17"/>
      <c r="M267" s="17"/>
      <c r="N267" s="17"/>
      <c r="O267" s="17"/>
      <c r="P267" s="17"/>
      <c r="Q267" s="17"/>
      <c r="R267" s="17"/>
      <c r="S267" s="17"/>
    </row>
    <row r="268" spans="1:19" s="18" customFormat="1" ht="16.5" hidden="1" x14ac:dyDescent="0.3">
      <c r="A268" s="42"/>
      <c r="B268" s="36">
        <v>80</v>
      </c>
      <c r="C268" s="37"/>
      <c r="D268" s="50"/>
      <c r="E268" s="50"/>
      <c r="F268" s="50"/>
      <c r="G268" s="50" t="s">
        <v>683</v>
      </c>
      <c r="H268" s="27"/>
      <c r="I268" s="27"/>
      <c r="J268" s="27"/>
      <c r="K268" s="35"/>
      <c r="L268" s="17"/>
      <c r="M268" s="17"/>
      <c r="N268" s="17"/>
      <c r="O268" s="17"/>
      <c r="P268" s="17"/>
      <c r="Q268" s="17"/>
      <c r="R268" s="17"/>
      <c r="S268" s="17"/>
    </row>
    <row r="269" spans="1:19" s="18" customFormat="1" ht="16.5" hidden="1" x14ac:dyDescent="0.3">
      <c r="A269" s="42"/>
      <c r="B269" s="36">
        <v>81</v>
      </c>
      <c r="C269" s="37"/>
      <c r="D269" s="50"/>
      <c r="E269" s="50"/>
      <c r="F269" s="50"/>
      <c r="G269" s="50" t="s">
        <v>683</v>
      </c>
      <c r="H269" s="27"/>
      <c r="I269" s="27"/>
      <c r="J269" s="27"/>
      <c r="K269" s="35"/>
      <c r="L269" s="17"/>
      <c r="M269" s="17"/>
      <c r="N269" s="17"/>
      <c r="O269" s="17"/>
      <c r="P269" s="17"/>
      <c r="Q269" s="17"/>
      <c r="R269" s="17"/>
      <c r="S269" s="17"/>
    </row>
    <row r="270" spans="1:19" s="18" customFormat="1" ht="16.5" hidden="1" x14ac:dyDescent="0.3">
      <c r="A270" s="42"/>
      <c r="B270" s="36">
        <v>82</v>
      </c>
      <c r="C270" s="37"/>
      <c r="D270" s="50"/>
      <c r="E270" s="50"/>
      <c r="F270" s="50"/>
      <c r="G270" s="50" t="s">
        <v>683</v>
      </c>
      <c r="H270" s="27"/>
      <c r="I270" s="27"/>
      <c r="J270" s="27"/>
      <c r="K270" s="35"/>
      <c r="L270" s="17"/>
      <c r="M270" s="17"/>
      <c r="N270" s="17"/>
      <c r="O270" s="17"/>
      <c r="P270" s="17"/>
      <c r="Q270" s="17"/>
      <c r="R270" s="17"/>
      <c r="S270" s="17"/>
    </row>
    <row r="271" spans="1:19" s="18" customFormat="1" ht="16.5" hidden="1" x14ac:dyDescent="0.3">
      <c r="A271" s="42"/>
      <c r="B271" s="36">
        <v>83</v>
      </c>
      <c r="C271" s="37"/>
      <c r="D271" s="50"/>
      <c r="E271" s="50"/>
      <c r="F271" s="50"/>
      <c r="G271" s="50" t="s">
        <v>683</v>
      </c>
      <c r="H271" s="27"/>
      <c r="I271" s="27"/>
      <c r="J271" s="27"/>
      <c r="K271" s="35"/>
      <c r="L271" s="17"/>
      <c r="M271" s="17"/>
      <c r="N271" s="17"/>
      <c r="O271" s="17"/>
      <c r="P271" s="17"/>
      <c r="Q271" s="17"/>
      <c r="R271" s="17"/>
      <c r="S271" s="17"/>
    </row>
    <row r="272" spans="1:19" s="18" customFormat="1" ht="16.5" hidden="1" x14ac:dyDescent="0.3">
      <c r="A272" s="42"/>
      <c r="B272" s="36">
        <v>84</v>
      </c>
      <c r="C272" s="37"/>
      <c r="D272" s="50"/>
      <c r="E272" s="50"/>
      <c r="F272" s="50"/>
      <c r="G272" s="50" t="s">
        <v>683</v>
      </c>
      <c r="H272" s="27"/>
      <c r="I272" s="27"/>
      <c r="J272" s="27"/>
      <c r="K272" s="35"/>
      <c r="L272" s="17"/>
      <c r="M272" s="17"/>
      <c r="N272" s="17"/>
      <c r="O272" s="17"/>
      <c r="P272" s="17"/>
      <c r="Q272" s="17"/>
      <c r="R272" s="17"/>
      <c r="S272" s="17"/>
    </row>
    <row r="273" spans="1:19" s="18" customFormat="1" ht="16.5" hidden="1" x14ac:dyDescent="0.3">
      <c r="A273" s="42"/>
      <c r="B273" s="36">
        <v>85</v>
      </c>
      <c r="C273" s="37"/>
      <c r="D273" s="50"/>
      <c r="E273" s="50"/>
      <c r="F273" s="50"/>
      <c r="G273" s="50" t="s">
        <v>683</v>
      </c>
      <c r="H273" s="27"/>
      <c r="I273" s="27"/>
      <c r="J273" s="27"/>
      <c r="K273" s="35"/>
      <c r="L273" s="17"/>
      <c r="M273" s="17"/>
      <c r="N273" s="17"/>
      <c r="O273" s="17"/>
      <c r="P273" s="17"/>
      <c r="Q273" s="17"/>
      <c r="R273" s="17"/>
      <c r="S273" s="17"/>
    </row>
    <row r="274" spans="1:19" s="18" customFormat="1" ht="16.5" hidden="1" x14ac:dyDescent="0.3">
      <c r="A274" s="42"/>
      <c r="B274" s="36">
        <v>86</v>
      </c>
      <c r="C274" s="37"/>
      <c r="D274" s="50"/>
      <c r="E274" s="50"/>
      <c r="F274" s="50"/>
      <c r="G274" s="50" t="s">
        <v>683</v>
      </c>
      <c r="H274" s="27"/>
      <c r="I274" s="27"/>
      <c r="J274" s="27"/>
      <c r="K274" s="35"/>
      <c r="L274" s="17"/>
      <c r="M274" s="17"/>
      <c r="N274" s="17"/>
      <c r="O274" s="17"/>
      <c r="P274" s="17"/>
      <c r="Q274" s="17"/>
      <c r="R274" s="17"/>
      <c r="S274" s="17"/>
    </row>
    <row r="275" spans="1:19" s="18" customFormat="1" ht="16.5" hidden="1" x14ac:dyDescent="0.3">
      <c r="A275" s="42"/>
      <c r="B275" s="36">
        <v>87</v>
      </c>
      <c r="C275" s="37"/>
      <c r="D275" s="50"/>
      <c r="E275" s="50"/>
      <c r="F275" s="50"/>
      <c r="G275" s="50" t="s">
        <v>683</v>
      </c>
      <c r="H275" s="27"/>
      <c r="I275" s="27"/>
      <c r="J275" s="27"/>
      <c r="K275" s="35"/>
      <c r="L275" s="17"/>
      <c r="M275" s="17"/>
      <c r="N275" s="17"/>
      <c r="O275" s="17"/>
      <c r="P275" s="17"/>
      <c r="Q275" s="17"/>
      <c r="R275" s="17"/>
      <c r="S275" s="17"/>
    </row>
    <row r="276" spans="1:19" s="18" customFormat="1" ht="16.5" hidden="1" x14ac:dyDescent="0.3">
      <c r="A276" s="42"/>
      <c r="B276" s="36">
        <v>88</v>
      </c>
      <c r="C276" s="37"/>
      <c r="D276" s="50"/>
      <c r="E276" s="50"/>
      <c r="F276" s="50"/>
      <c r="G276" s="50" t="s">
        <v>683</v>
      </c>
      <c r="H276" s="27"/>
      <c r="I276" s="27"/>
      <c r="J276" s="27"/>
      <c r="K276" s="35"/>
      <c r="L276" s="17"/>
      <c r="M276" s="17"/>
      <c r="N276" s="17"/>
      <c r="O276" s="17"/>
      <c r="P276" s="17"/>
      <c r="Q276" s="17"/>
      <c r="R276" s="17"/>
      <c r="S276" s="17"/>
    </row>
    <row r="277" spans="1:19" s="18" customFormat="1" ht="16.5" hidden="1" x14ac:dyDescent="0.3">
      <c r="A277" s="42"/>
      <c r="B277" s="36">
        <v>89</v>
      </c>
      <c r="C277" s="37"/>
      <c r="D277" s="50"/>
      <c r="E277" s="50"/>
      <c r="F277" s="50"/>
      <c r="G277" s="50" t="s">
        <v>683</v>
      </c>
      <c r="H277" s="27"/>
      <c r="I277" s="27"/>
      <c r="J277" s="27"/>
      <c r="K277" s="35"/>
      <c r="L277" s="17"/>
      <c r="M277" s="17"/>
      <c r="N277" s="17"/>
      <c r="O277" s="17"/>
      <c r="P277" s="17"/>
      <c r="Q277" s="17"/>
      <c r="R277" s="17"/>
      <c r="S277" s="17"/>
    </row>
    <row r="278" spans="1:19" s="18" customFormat="1" ht="16.5" hidden="1" x14ac:dyDescent="0.3">
      <c r="A278" s="42"/>
      <c r="B278" s="36">
        <v>90</v>
      </c>
      <c r="C278" s="37"/>
      <c r="D278" s="50"/>
      <c r="E278" s="50"/>
      <c r="F278" s="50"/>
      <c r="G278" s="50" t="s">
        <v>683</v>
      </c>
      <c r="H278" s="27"/>
      <c r="I278" s="27"/>
      <c r="J278" s="27"/>
      <c r="K278" s="35"/>
      <c r="L278" s="17"/>
      <c r="M278" s="17"/>
      <c r="N278" s="17"/>
      <c r="O278" s="17"/>
      <c r="P278" s="17"/>
      <c r="Q278" s="17"/>
      <c r="R278" s="17"/>
      <c r="S278" s="17"/>
    </row>
    <row r="279" spans="1:19" s="18" customFormat="1" ht="16.5" hidden="1" x14ac:dyDescent="0.3">
      <c r="A279" s="42"/>
      <c r="B279" s="36">
        <v>91</v>
      </c>
      <c r="C279" s="37"/>
      <c r="D279" s="50"/>
      <c r="E279" s="50"/>
      <c r="F279" s="50"/>
      <c r="G279" s="50" t="s">
        <v>683</v>
      </c>
      <c r="H279" s="27"/>
      <c r="I279" s="27"/>
      <c r="J279" s="27"/>
      <c r="K279" s="35"/>
      <c r="L279" s="17"/>
      <c r="M279" s="17"/>
      <c r="N279" s="17"/>
      <c r="O279" s="17"/>
      <c r="P279" s="17"/>
      <c r="Q279" s="17"/>
      <c r="R279" s="17"/>
      <c r="S279" s="17"/>
    </row>
    <row r="280" spans="1:19" s="18" customFormat="1" ht="16.5" hidden="1" x14ac:dyDescent="0.3">
      <c r="A280" s="42"/>
      <c r="B280" s="36">
        <v>92</v>
      </c>
      <c r="C280" s="37"/>
      <c r="D280" s="50"/>
      <c r="E280" s="50"/>
      <c r="F280" s="50"/>
      <c r="G280" s="50" t="s">
        <v>683</v>
      </c>
      <c r="H280" s="27"/>
      <c r="I280" s="27"/>
      <c r="J280" s="27"/>
      <c r="K280" s="35"/>
      <c r="L280" s="17"/>
      <c r="M280" s="17"/>
      <c r="N280" s="17"/>
      <c r="O280" s="17"/>
      <c r="P280" s="17"/>
      <c r="Q280" s="17"/>
      <c r="R280" s="17"/>
      <c r="S280" s="17"/>
    </row>
    <row r="281" spans="1:19" s="18" customFormat="1" ht="16.5" hidden="1" x14ac:dyDescent="0.3">
      <c r="A281" s="42"/>
      <c r="B281" s="36">
        <v>93</v>
      </c>
      <c r="C281" s="37"/>
      <c r="D281" s="50"/>
      <c r="E281" s="50"/>
      <c r="F281" s="50"/>
      <c r="G281" s="50" t="s">
        <v>683</v>
      </c>
      <c r="H281" s="27"/>
      <c r="I281" s="27"/>
      <c r="J281" s="27"/>
      <c r="K281" s="35"/>
      <c r="L281" s="17"/>
      <c r="M281" s="17"/>
      <c r="N281" s="17"/>
      <c r="O281" s="17"/>
      <c r="P281" s="17"/>
      <c r="Q281" s="17"/>
      <c r="R281" s="17"/>
      <c r="S281" s="17"/>
    </row>
    <row r="282" spans="1:19" s="18" customFormat="1" ht="16.5" hidden="1" x14ac:dyDescent="0.3">
      <c r="A282" s="42"/>
      <c r="B282" s="36">
        <v>94</v>
      </c>
      <c r="C282" s="37"/>
      <c r="D282" s="50"/>
      <c r="E282" s="50"/>
      <c r="F282" s="50"/>
      <c r="G282" s="50" t="s">
        <v>683</v>
      </c>
      <c r="H282" s="27"/>
      <c r="I282" s="27"/>
      <c r="J282" s="27"/>
      <c r="K282" s="35"/>
      <c r="L282" s="17"/>
      <c r="M282" s="17"/>
      <c r="N282" s="17"/>
      <c r="O282" s="17"/>
      <c r="P282" s="17"/>
      <c r="Q282" s="17"/>
      <c r="R282" s="17"/>
      <c r="S282" s="17"/>
    </row>
    <row r="283" spans="1:19" s="18" customFormat="1" ht="16.5" hidden="1" x14ac:dyDescent="0.3">
      <c r="A283" s="42"/>
      <c r="B283" s="36">
        <v>95</v>
      </c>
      <c r="C283" s="37"/>
      <c r="D283" s="50"/>
      <c r="E283" s="50"/>
      <c r="F283" s="50"/>
      <c r="G283" s="50" t="s">
        <v>683</v>
      </c>
      <c r="H283" s="27"/>
      <c r="I283" s="27"/>
      <c r="J283" s="27"/>
      <c r="K283" s="35"/>
      <c r="L283" s="17"/>
      <c r="M283" s="17"/>
      <c r="N283" s="17"/>
      <c r="O283" s="17"/>
      <c r="P283" s="17"/>
      <c r="Q283" s="17"/>
      <c r="R283" s="17"/>
      <c r="S283" s="17"/>
    </row>
    <row r="284" spans="1:19" s="18" customFormat="1" ht="16.5" hidden="1" x14ac:dyDescent="0.3">
      <c r="A284" s="42"/>
      <c r="B284" s="36">
        <v>96</v>
      </c>
      <c r="C284" s="37"/>
      <c r="D284" s="50"/>
      <c r="E284" s="50"/>
      <c r="F284" s="50"/>
      <c r="G284" s="50" t="s">
        <v>683</v>
      </c>
      <c r="H284" s="27"/>
      <c r="I284" s="27"/>
      <c r="J284" s="27"/>
      <c r="K284" s="35"/>
      <c r="L284" s="17"/>
      <c r="M284" s="17"/>
      <c r="N284" s="17"/>
      <c r="O284" s="17"/>
      <c r="P284" s="17"/>
      <c r="Q284" s="17"/>
      <c r="R284" s="17"/>
      <c r="S284" s="17"/>
    </row>
    <row r="285" spans="1:19" s="18" customFormat="1" ht="16.5" hidden="1" x14ac:dyDescent="0.3">
      <c r="A285" s="42"/>
      <c r="B285" s="36">
        <v>97</v>
      </c>
      <c r="C285" s="37"/>
      <c r="D285" s="50"/>
      <c r="E285" s="50"/>
      <c r="F285" s="50"/>
      <c r="G285" s="50" t="s">
        <v>683</v>
      </c>
      <c r="H285" s="27"/>
      <c r="I285" s="27"/>
      <c r="J285" s="27"/>
      <c r="K285" s="35"/>
      <c r="L285" s="17"/>
      <c r="M285" s="17"/>
      <c r="N285" s="17"/>
      <c r="O285" s="17"/>
      <c r="P285" s="17"/>
      <c r="Q285" s="17"/>
      <c r="R285" s="17"/>
      <c r="S285" s="17"/>
    </row>
    <row r="286" spans="1:19" s="18" customFormat="1" ht="16.5" hidden="1" x14ac:dyDescent="0.3">
      <c r="A286" s="42"/>
      <c r="B286" s="36">
        <v>98</v>
      </c>
      <c r="C286" s="37"/>
      <c r="D286" s="50"/>
      <c r="E286" s="50"/>
      <c r="F286" s="50"/>
      <c r="G286" s="50" t="s">
        <v>683</v>
      </c>
      <c r="H286" s="27"/>
      <c r="I286" s="27"/>
      <c r="J286" s="27"/>
      <c r="K286" s="35"/>
      <c r="L286" s="17"/>
      <c r="M286" s="17"/>
      <c r="N286" s="17"/>
      <c r="O286" s="17"/>
      <c r="P286" s="17"/>
      <c r="Q286" s="17"/>
      <c r="R286" s="17"/>
      <c r="S286" s="17"/>
    </row>
    <row r="287" spans="1:19" s="18" customFormat="1" ht="16.5" hidden="1" x14ac:dyDescent="0.3">
      <c r="A287" s="42"/>
      <c r="B287" s="36">
        <v>99</v>
      </c>
      <c r="C287" s="37"/>
      <c r="D287" s="50"/>
      <c r="E287" s="50"/>
      <c r="F287" s="50"/>
      <c r="G287" s="50" t="s">
        <v>683</v>
      </c>
      <c r="H287" s="27"/>
      <c r="I287" s="27"/>
      <c r="J287" s="27"/>
      <c r="K287" s="35"/>
      <c r="L287" s="17"/>
      <c r="M287" s="17"/>
      <c r="N287" s="17"/>
      <c r="O287" s="17"/>
      <c r="P287" s="17"/>
      <c r="Q287" s="17"/>
      <c r="R287" s="17"/>
      <c r="S287" s="17"/>
    </row>
    <row r="288" spans="1:19" s="18" customFormat="1" ht="16.5" hidden="1" x14ac:dyDescent="0.3">
      <c r="A288" s="42"/>
      <c r="B288" s="36">
        <v>100</v>
      </c>
      <c r="C288" s="37"/>
      <c r="D288" s="50"/>
      <c r="E288" s="50"/>
      <c r="F288" s="50"/>
      <c r="G288" s="50" t="s">
        <v>683</v>
      </c>
      <c r="H288" s="27"/>
      <c r="I288" s="27"/>
      <c r="J288" s="27"/>
      <c r="K288" s="35"/>
      <c r="L288" s="17"/>
      <c r="M288" s="17"/>
      <c r="N288" s="17"/>
      <c r="O288" s="17"/>
      <c r="P288" s="17"/>
      <c r="Q288" s="17"/>
      <c r="R288" s="17"/>
      <c r="S288" s="17"/>
    </row>
    <row r="289" spans="1:19" s="18" customFormat="1" ht="16.5" hidden="1" x14ac:dyDescent="0.3">
      <c r="A289" s="42"/>
      <c r="B289" s="36">
        <v>101</v>
      </c>
      <c r="C289" s="37"/>
      <c r="D289" s="50"/>
      <c r="E289" s="50"/>
      <c r="F289" s="50"/>
      <c r="G289" s="50" t="s">
        <v>683</v>
      </c>
      <c r="H289" s="27"/>
      <c r="I289" s="27"/>
      <c r="J289" s="27"/>
      <c r="K289" s="35"/>
      <c r="L289" s="17"/>
      <c r="M289" s="17"/>
      <c r="N289" s="17"/>
      <c r="O289" s="17"/>
      <c r="P289" s="17"/>
      <c r="Q289" s="17"/>
      <c r="R289" s="17"/>
      <c r="S289" s="17"/>
    </row>
    <row r="290" spans="1:19" s="18" customFormat="1" ht="16.5" hidden="1" x14ac:dyDescent="0.3">
      <c r="A290" s="42"/>
      <c r="B290" s="36">
        <v>102</v>
      </c>
      <c r="C290" s="37"/>
      <c r="D290" s="50"/>
      <c r="E290" s="50"/>
      <c r="F290" s="50"/>
      <c r="G290" s="50" t="s">
        <v>683</v>
      </c>
      <c r="H290" s="27"/>
      <c r="I290" s="27"/>
      <c r="J290" s="27"/>
      <c r="K290" s="35"/>
      <c r="L290" s="17"/>
      <c r="M290" s="17"/>
      <c r="N290" s="17"/>
      <c r="O290" s="17"/>
      <c r="P290" s="17"/>
      <c r="Q290" s="17"/>
      <c r="R290" s="17"/>
      <c r="S290" s="17"/>
    </row>
    <row r="291" spans="1:19" s="18" customFormat="1" ht="16.5" hidden="1" x14ac:dyDescent="0.3">
      <c r="A291" s="42"/>
      <c r="B291" s="36">
        <v>103</v>
      </c>
      <c r="C291" s="37"/>
      <c r="D291" s="50"/>
      <c r="E291" s="50"/>
      <c r="F291" s="50"/>
      <c r="G291" s="50" t="s">
        <v>683</v>
      </c>
      <c r="H291" s="27"/>
      <c r="I291" s="27"/>
      <c r="J291" s="27"/>
      <c r="K291" s="35"/>
      <c r="L291" s="17"/>
      <c r="M291" s="17"/>
      <c r="N291" s="17"/>
      <c r="O291" s="17"/>
      <c r="P291" s="17"/>
      <c r="Q291" s="17"/>
      <c r="R291" s="17"/>
      <c r="S291" s="17"/>
    </row>
    <row r="292" spans="1:19" s="18" customFormat="1" ht="16.5" hidden="1" x14ac:dyDescent="0.3">
      <c r="A292" s="42"/>
      <c r="B292" s="36">
        <v>104</v>
      </c>
      <c r="C292" s="37"/>
      <c r="D292" s="50"/>
      <c r="E292" s="50"/>
      <c r="F292" s="50"/>
      <c r="G292" s="50" t="s">
        <v>683</v>
      </c>
      <c r="H292" s="27"/>
      <c r="I292" s="27"/>
      <c r="J292" s="27"/>
      <c r="K292" s="35"/>
      <c r="L292" s="17"/>
      <c r="M292" s="17"/>
      <c r="N292" s="17"/>
      <c r="O292" s="17"/>
      <c r="P292" s="17"/>
      <c r="Q292" s="17"/>
      <c r="R292" s="17"/>
      <c r="S292" s="17"/>
    </row>
    <row r="293" spans="1:19" s="18" customFormat="1" ht="16.5" hidden="1" x14ac:dyDescent="0.3">
      <c r="A293" s="42"/>
      <c r="B293" s="36">
        <v>105</v>
      </c>
      <c r="C293" s="37"/>
      <c r="D293" s="50"/>
      <c r="E293" s="50"/>
      <c r="F293" s="50"/>
      <c r="G293" s="50" t="s">
        <v>683</v>
      </c>
      <c r="H293" s="27"/>
      <c r="I293" s="27"/>
      <c r="J293" s="27"/>
      <c r="K293" s="35"/>
      <c r="L293" s="17"/>
      <c r="M293" s="17"/>
      <c r="N293" s="17"/>
      <c r="O293" s="17"/>
      <c r="P293" s="17"/>
      <c r="Q293" s="17"/>
      <c r="R293" s="17"/>
      <c r="S293" s="17"/>
    </row>
    <row r="294" spans="1:19" s="18" customFormat="1" ht="16.5" hidden="1" x14ac:dyDescent="0.3">
      <c r="A294" s="42"/>
      <c r="B294" s="36">
        <v>106</v>
      </c>
      <c r="C294" s="37"/>
      <c r="D294" s="50"/>
      <c r="E294" s="50"/>
      <c r="F294" s="50"/>
      <c r="G294" s="50" t="s">
        <v>683</v>
      </c>
      <c r="H294" s="27"/>
      <c r="I294" s="27"/>
      <c r="J294" s="27"/>
      <c r="K294" s="35"/>
      <c r="L294" s="17"/>
      <c r="M294" s="17"/>
      <c r="N294" s="17"/>
      <c r="O294" s="17"/>
      <c r="P294" s="17"/>
      <c r="Q294" s="17"/>
      <c r="R294" s="17"/>
      <c r="S294" s="17"/>
    </row>
    <row r="295" spans="1:19" s="18" customFormat="1" ht="16.5" hidden="1" x14ac:dyDescent="0.3">
      <c r="A295" s="42"/>
      <c r="B295" s="36">
        <v>107</v>
      </c>
      <c r="C295" s="37"/>
      <c r="D295" s="50"/>
      <c r="E295" s="50"/>
      <c r="F295" s="50"/>
      <c r="G295" s="50" t="s">
        <v>683</v>
      </c>
      <c r="H295" s="27"/>
      <c r="I295" s="27"/>
      <c r="J295" s="27"/>
      <c r="K295" s="35"/>
      <c r="L295" s="17"/>
      <c r="M295" s="17"/>
      <c r="N295" s="17"/>
      <c r="O295" s="17"/>
      <c r="P295" s="17"/>
      <c r="Q295" s="17"/>
      <c r="R295" s="17"/>
      <c r="S295" s="17"/>
    </row>
    <row r="296" spans="1:19" s="18" customFormat="1" ht="16.5" hidden="1" x14ac:dyDescent="0.3">
      <c r="A296" s="42"/>
      <c r="B296" s="36">
        <v>108</v>
      </c>
      <c r="C296" s="37"/>
      <c r="D296" s="50"/>
      <c r="E296" s="50"/>
      <c r="F296" s="50"/>
      <c r="G296" s="50" t="s">
        <v>683</v>
      </c>
      <c r="H296" s="27"/>
      <c r="I296" s="27"/>
      <c r="J296" s="27"/>
      <c r="K296" s="35"/>
      <c r="L296" s="17"/>
      <c r="M296" s="17"/>
      <c r="N296" s="17"/>
      <c r="O296" s="17"/>
      <c r="P296" s="17"/>
      <c r="Q296" s="17"/>
      <c r="R296" s="17"/>
      <c r="S296" s="17"/>
    </row>
    <row r="297" spans="1:19" s="18" customFormat="1" ht="16.5" hidden="1" x14ac:dyDescent="0.3">
      <c r="A297" s="42"/>
      <c r="B297" s="36">
        <v>109</v>
      </c>
      <c r="C297" s="37"/>
      <c r="D297" s="50"/>
      <c r="E297" s="50"/>
      <c r="F297" s="50"/>
      <c r="G297" s="50" t="s">
        <v>683</v>
      </c>
      <c r="H297" s="27"/>
      <c r="I297" s="27"/>
      <c r="J297" s="27"/>
      <c r="K297" s="35"/>
      <c r="L297" s="17"/>
      <c r="M297" s="17"/>
      <c r="N297" s="17"/>
      <c r="O297" s="17"/>
      <c r="P297" s="17"/>
      <c r="Q297" s="17"/>
      <c r="R297" s="17"/>
      <c r="S297" s="17"/>
    </row>
    <row r="298" spans="1:19" s="18" customFormat="1" ht="16.5" hidden="1" x14ac:dyDescent="0.3">
      <c r="A298" s="42"/>
      <c r="B298" s="36">
        <v>110</v>
      </c>
      <c r="C298" s="37"/>
      <c r="D298" s="50"/>
      <c r="E298" s="50"/>
      <c r="F298" s="50"/>
      <c r="G298" s="50" t="s">
        <v>683</v>
      </c>
      <c r="H298" s="27"/>
      <c r="I298" s="27"/>
      <c r="J298" s="27"/>
      <c r="K298" s="35"/>
      <c r="L298" s="17"/>
      <c r="M298" s="17"/>
      <c r="N298" s="17"/>
      <c r="O298" s="17"/>
      <c r="P298" s="17"/>
      <c r="Q298" s="17"/>
      <c r="R298" s="17"/>
      <c r="S298" s="17"/>
    </row>
    <row r="299" spans="1:19" s="18" customFormat="1" ht="16.5" hidden="1" x14ac:dyDescent="0.3">
      <c r="A299" s="42"/>
      <c r="B299" s="36">
        <v>111</v>
      </c>
      <c r="C299" s="37"/>
      <c r="D299" s="50"/>
      <c r="E299" s="50"/>
      <c r="F299" s="50"/>
      <c r="G299" s="50" t="s">
        <v>683</v>
      </c>
      <c r="H299" s="27"/>
      <c r="I299" s="27"/>
      <c r="J299" s="27"/>
      <c r="K299" s="35"/>
      <c r="L299" s="17"/>
      <c r="M299" s="17"/>
      <c r="N299" s="17"/>
      <c r="O299" s="17"/>
      <c r="P299" s="17"/>
      <c r="Q299" s="17"/>
      <c r="R299" s="17"/>
      <c r="S299" s="17"/>
    </row>
    <row r="300" spans="1:19" s="18" customFormat="1" ht="16.5" hidden="1" x14ac:dyDescent="0.3">
      <c r="A300" s="42"/>
      <c r="B300" s="36">
        <v>112</v>
      </c>
      <c r="C300" s="37"/>
      <c r="D300" s="50"/>
      <c r="E300" s="50"/>
      <c r="F300" s="50"/>
      <c r="G300" s="50" t="s">
        <v>683</v>
      </c>
      <c r="H300" s="27"/>
      <c r="I300" s="27"/>
      <c r="J300" s="27"/>
      <c r="K300" s="35"/>
      <c r="L300" s="17"/>
      <c r="M300" s="17"/>
      <c r="N300" s="17"/>
      <c r="O300" s="17"/>
      <c r="P300" s="17"/>
      <c r="Q300" s="17"/>
      <c r="R300" s="17"/>
      <c r="S300" s="17"/>
    </row>
    <row r="301" spans="1:19" s="18" customFormat="1" ht="16.5" hidden="1" x14ac:dyDescent="0.3">
      <c r="A301" s="42"/>
      <c r="B301" s="36">
        <v>113</v>
      </c>
      <c r="C301" s="37"/>
      <c r="D301" s="50"/>
      <c r="E301" s="50"/>
      <c r="F301" s="50"/>
      <c r="G301" s="50" t="s">
        <v>683</v>
      </c>
      <c r="H301" s="27"/>
      <c r="I301" s="27"/>
      <c r="J301" s="27"/>
      <c r="K301" s="35"/>
      <c r="L301" s="17"/>
      <c r="M301" s="17"/>
      <c r="N301" s="17"/>
      <c r="O301" s="17"/>
      <c r="P301" s="17"/>
      <c r="Q301" s="17"/>
      <c r="R301" s="17"/>
      <c r="S301" s="17"/>
    </row>
    <row r="302" spans="1:19" s="18" customFormat="1" ht="16.5" hidden="1" x14ac:dyDescent="0.3">
      <c r="A302" s="42"/>
      <c r="B302" s="36">
        <v>114</v>
      </c>
      <c r="C302" s="37"/>
      <c r="D302" s="50"/>
      <c r="E302" s="50"/>
      <c r="F302" s="50"/>
      <c r="G302" s="50" t="s">
        <v>683</v>
      </c>
      <c r="H302" s="27"/>
      <c r="I302" s="27"/>
      <c r="J302" s="27"/>
      <c r="K302" s="35"/>
      <c r="L302" s="17"/>
      <c r="M302" s="17"/>
      <c r="N302" s="17"/>
      <c r="O302" s="17"/>
      <c r="P302" s="17"/>
      <c r="Q302" s="17"/>
      <c r="R302" s="17"/>
      <c r="S302" s="17"/>
    </row>
    <row r="303" spans="1:19" s="18" customFormat="1" ht="16.5" hidden="1" x14ac:dyDescent="0.3">
      <c r="A303" s="42"/>
      <c r="B303" s="36">
        <v>115</v>
      </c>
      <c r="C303" s="37"/>
      <c r="D303" s="50"/>
      <c r="E303" s="50"/>
      <c r="F303" s="50"/>
      <c r="G303" s="50" t="s">
        <v>683</v>
      </c>
      <c r="H303" s="27"/>
      <c r="I303" s="27"/>
      <c r="J303" s="27"/>
      <c r="K303" s="35"/>
      <c r="L303" s="17"/>
      <c r="M303" s="17"/>
      <c r="N303" s="17"/>
      <c r="O303" s="17"/>
      <c r="P303" s="17"/>
      <c r="Q303" s="17"/>
      <c r="R303" s="17"/>
      <c r="S303" s="17"/>
    </row>
    <row r="304" spans="1:19" s="18" customFormat="1" ht="16.5" hidden="1" x14ac:dyDescent="0.3">
      <c r="A304" s="42"/>
      <c r="B304" s="36">
        <v>116</v>
      </c>
      <c r="C304" s="37"/>
      <c r="D304" s="50"/>
      <c r="E304" s="50"/>
      <c r="F304" s="50"/>
      <c r="G304" s="50" t="s">
        <v>683</v>
      </c>
      <c r="H304" s="27"/>
      <c r="I304" s="27"/>
      <c r="J304" s="27"/>
      <c r="K304" s="35"/>
      <c r="L304" s="17"/>
      <c r="M304" s="17"/>
      <c r="N304" s="17"/>
      <c r="O304" s="17"/>
      <c r="P304" s="17"/>
      <c r="Q304" s="17"/>
      <c r="R304" s="17"/>
      <c r="S304" s="17"/>
    </row>
    <row r="305" spans="1:19" s="18" customFormat="1" ht="16.5" hidden="1" x14ac:dyDescent="0.3">
      <c r="A305" s="42"/>
      <c r="B305" s="36">
        <v>117</v>
      </c>
      <c r="C305" s="37"/>
      <c r="D305" s="50"/>
      <c r="E305" s="50"/>
      <c r="F305" s="50"/>
      <c r="G305" s="50" t="s">
        <v>683</v>
      </c>
      <c r="H305" s="27"/>
      <c r="I305" s="27"/>
      <c r="J305" s="27"/>
      <c r="K305" s="35"/>
      <c r="L305" s="17"/>
      <c r="M305" s="17"/>
      <c r="N305" s="17"/>
      <c r="O305" s="17"/>
      <c r="P305" s="17"/>
      <c r="Q305" s="17"/>
      <c r="R305" s="17"/>
      <c r="S305" s="17"/>
    </row>
    <row r="306" spans="1:19" s="18" customFormat="1" ht="16.5" hidden="1" x14ac:dyDescent="0.3">
      <c r="A306" s="42"/>
      <c r="B306" s="36">
        <v>118</v>
      </c>
      <c r="C306" s="37"/>
      <c r="D306" s="50"/>
      <c r="E306" s="50"/>
      <c r="F306" s="50"/>
      <c r="G306" s="50" t="s">
        <v>683</v>
      </c>
      <c r="H306" s="27"/>
      <c r="I306" s="27"/>
      <c r="J306" s="27"/>
      <c r="K306" s="35"/>
      <c r="L306" s="17"/>
      <c r="M306" s="17"/>
      <c r="N306" s="17"/>
      <c r="O306" s="17"/>
      <c r="P306" s="17"/>
      <c r="Q306" s="17"/>
      <c r="R306" s="17"/>
      <c r="S306" s="17"/>
    </row>
    <row r="307" spans="1:19" s="18" customFormat="1" ht="16.5" hidden="1" x14ac:dyDescent="0.3">
      <c r="A307" s="42"/>
      <c r="B307" s="36">
        <v>119</v>
      </c>
      <c r="C307" s="37"/>
      <c r="D307" s="50"/>
      <c r="E307" s="50"/>
      <c r="F307" s="50"/>
      <c r="G307" s="50" t="s">
        <v>683</v>
      </c>
      <c r="H307" s="27"/>
      <c r="I307" s="27"/>
      <c r="J307" s="27"/>
      <c r="K307" s="35"/>
      <c r="L307" s="17"/>
      <c r="M307" s="17"/>
      <c r="N307" s="17"/>
      <c r="O307" s="17"/>
      <c r="P307" s="17"/>
      <c r="Q307" s="17"/>
      <c r="R307" s="17"/>
      <c r="S307" s="17"/>
    </row>
    <row r="308" spans="1:19" s="18" customFormat="1" ht="16.5" hidden="1" x14ac:dyDescent="0.3">
      <c r="A308" s="42"/>
      <c r="B308" s="36">
        <v>120</v>
      </c>
      <c r="C308" s="37"/>
      <c r="D308" s="50"/>
      <c r="E308" s="50"/>
      <c r="F308" s="50"/>
      <c r="G308" s="50" t="s">
        <v>683</v>
      </c>
      <c r="H308" s="27"/>
      <c r="I308" s="27"/>
      <c r="J308" s="27"/>
      <c r="K308" s="35"/>
      <c r="L308" s="17"/>
      <c r="M308" s="17"/>
      <c r="N308" s="17"/>
      <c r="O308" s="17"/>
      <c r="P308" s="17"/>
      <c r="Q308" s="17"/>
      <c r="R308" s="17"/>
      <c r="S308" s="17"/>
    </row>
    <row r="309" spans="1:19" s="18" customFormat="1" ht="16.5" hidden="1" x14ac:dyDescent="0.3">
      <c r="A309" s="42"/>
      <c r="B309" s="36">
        <v>121</v>
      </c>
      <c r="C309" s="37"/>
      <c r="D309" s="50"/>
      <c r="E309" s="50"/>
      <c r="F309" s="50"/>
      <c r="G309" s="50" t="s">
        <v>683</v>
      </c>
      <c r="H309" s="27"/>
      <c r="I309" s="27"/>
      <c r="J309" s="27"/>
      <c r="K309" s="35"/>
      <c r="L309" s="17"/>
      <c r="M309" s="17"/>
      <c r="N309" s="17"/>
      <c r="O309" s="17"/>
      <c r="P309" s="17"/>
      <c r="Q309" s="17"/>
      <c r="R309" s="17"/>
      <c r="S309" s="17"/>
    </row>
    <row r="310" spans="1:19" s="18" customFormat="1" ht="16.5" hidden="1" x14ac:dyDescent="0.3">
      <c r="A310" s="42"/>
      <c r="B310" s="36">
        <v>122</v>
      </c>
      <c r="C310" s="37"/>
      <c r="D310" s="50"/>
      <c r="E310" s="50"/>
      <c r="F310" s="50"/>
      <c r="G310" s="50" t="s">
        <v>683</v>
      </c>
      <c r="H310" s="27"/>
      <c r="I310" s="27"/>
      <c r="J310" s="27"/>
      <c r="K310" s="35"/>
      <c r="L310" s="17"/>
      <c r="M310" s="17"/>
      <c r="N310" s="17"/>
      <c r="O310" s="17"/>
      <c r="P310" s="17"/>
      <c r="Q310" s="17"/>
      <c r="R310" s="17"/>
      <c r="S310" s="17"/>
    </row>
    <row r="311" spans="1:19" s="18" customFormat="1" ht="16.5" hidden="1" x14ac:dyDescent="0.3">
      <c r="A311" s="42"/>
      <c r="B311" s="36">
        <v>123</v>
      </c>
      <c r="C311" s="37"/>
      <c r="D311" s="50"/>
      <c r="E311" s="50"/>
      <c r="F311" s="50"/>
      <c r="G311" s="50" t="s">
        <v>683</v>
      </c>
      <c r="H311" s="27"/>
      <c r="I311" s="27"/>
      <c r="J311" s="27"/>
      <c r="K311" s="35"/>
      <c r="L311" s="17"/>
      <c r="M311" s="17"/>
      <c r="N311" s="17"/>
      <c r="O311" s="17"/>
      <c r="P311" s="17"/>
      <c r="Q311" s="17"/>
      <c r="R311" s="17"/>
      <c r="S311" s="17"/>
    </row>
    <row r="312" spans="1:19" s="18" customFormat="1" ht="16.5" hidden="1" x14ac:dyDescent="0.3">
      <c r="A312" s="42"/>
      <c r="B312" s="36">
        <v>124</v>
      </c>
      <c r="C312" s="37"/>
      <c r="D312" s="50"/>
      <c r="E312" s="50"/>
      <c r="F312" s="50"/>
      <c r="G312" s="50" t="s">
        <v>683</v>
      </c>
      <c r="H312" s="27"/>
      <c r="I312" s="27"/>
      <c r="J312" s="27"/>
      <c r="K312" s="35"/>
      <c r="L312" s="17"/>
      <c r="M312" s="17"/>
      <c r="N312" s="17"/>
      <c r="O312" s="17"/>
      <c r="P312" s="17"/>
      <c r="Q312" s="17"/>
      <c r="R312" s="17"/>
      <c r="S312" s="17"/>
    </row>
    <row r="313" spans="1:19" s="18" customFormat="1" ht="16.5" hidden="1" x14ac:dyDescent="0.3">
      <c r="A313" s="42"/>
      <c r="B313" s="36">
        <v>125</v>
      </c>
      <c r="C313" s="37"/>
      <c r="D313" s="50"/>
      <c r="E313" s="50"/>
      <c r="F313" s="50"/>
      <c r="G313" s="50" t="s">
        <v>683</v>
      </c>
      <c r="H313" s="27"/>
      <c r="I313" s="27"/>
      <c r="J313" s="27"/>
      <c r="K313" s="35"/>
      <c r="L313" s="17"/>
      <c r="M313" s="17"/>
      <c r="N313" s="17"/>
      <c r="O313" s="17"/>
      <c r="P313" s="17"/>
      <c r="Q313" s="17"/>
      <c r="R313" s="17"/>
      <c r="S313" s="17"/>
    </row>
    <row r="314" spans="1:19" s="18" customFormat="1" ht="16.5" hidden="1" x14ac:dyDescent="0.3">
      <c r="A314" s="42"/>
      <c r="B314" s="36">
        <v>126</v>
      </c>
      <c r="C314" s="37"/>
      <c r="D314" s="50"/>
      <c r="E314" s="50"/>
      <c r="F314" s="50"/>
      <c r="G314" s="50" t="s">
        <v>683</v>
      </c>
      <c r="H314" s="27"/>
      <c r="I314" s="27"/>
      <c r="J314" s="27"/>
      <c r="K314" s="35"/>
      <c r="L314" s="17"/>
      <c r="M314" s="17"/>
      <c r="N314" s="17"/>
      <c r="O314" s="17"/>
      <c r="P314" s="17"/>
      <c r="Q314" s="17"/>
      <c r="R314" s="17"/>
      <c r="S314" s="17"/>
    </row>
    <row r="315" spans="1:19" s="18" customFormat="1" ht="16.5" hidden="1" x14ac:dyDescent="0.3">
      <c r="A315" s="42"/>
      <c r="B315" s="36">
        <v>127</v>
      </c>
      <c r="C315" s="37"/>
      <c r="D315" s="50"/>
      <c r="E315" s="50"/>
      <c r="F315" s="50"/>
      <c r="G315" s="50" t="s">
        <v>683</v>
      </c>
      <c r="H315" s="27"/>
      <c r="I315" s="27"/>
      <c r="J315" s="27"/>
      <c r="K315" s="35"/>
      <c r="L315" s="17"/>
      <c r="M315" s="17"/>
      <c r="N315" s="17"/>
      <c r="O315" s="17"/>
      <c r="P315" s="17"/>
      <c r="Q315" s="17"/>
      <c r="R315" s="17"/>
      <c r="S315" s="17"/>
    </row>
    <row r="316" spans="1:19" s="18" customFormat="1" ht="16.5" hidden="1" x14ac:dyDescent="0.3">
      <c r="A316" s="42"/>
      <c r="B316" s="36">
        <v>128</v>
      </c>
      <c r="C316" s="37"/>
      <c r="D316" s="50"/>
      <c r="E316" s="50"/>
      <c r="F316" s="50"/>
      <c r="G316" s="50" t="s">
        <v>683</v>
      </c>
      <c r="H316" s="27"/>
      <c r="I316" s="27"/>
      <c r="J316" s="27"/>
      <c r="K316" s="35"/>
      <c r="L316" s="17"/>
      <c r="M316" s="17"/>
      <c r="N316" s="17"/>
      <c r="O316" s="17"/>
      <c r="P316" s="17"/>
      <c r="Q316" s="17"/>
      <c r="R316" s="17"/>
      <c r="S316" s="17"/>
    </row>
    <row r="317" spans="1:19" s="18" customFormat="1" ht="16.5" hidden="1" x14ac:dyDescent="0.3">
      <c r="A317" s="42"/>
      <c r="B317" s="36">
        <v>129</v>
      </c>
      <c r="C317" s="37"/>
      <c r="D317" s="50"/>
      <c r="E317" s="50"/>
      <c r="F317" s="50"/>
      <c r="G317" s="50" t="s">
        <v>683</v>
      </c>
      <c r="H317" s="27"/>
      <c r="I317" s="27"/>
      <c r="J317" s="27"/>
      <c r="K317" s="35"/>
      <c r="L317" s="17"/>
      <c r="M317" s="17"/>
      <c r="N317" s="17"/>
      <c r="O317" s="17"/>
      <c r="P317" s="17"/>
      <c r="Q317" s="17"/>
      <c r="R317" s="17"/>
      <c r="S317" s="17"/>
    </row>
    <row r="318" spans="1:19" s="18" customFormat="1" ht="16.5" hidden="1" x14ac:dyDescent="0.3">
      <c r="A318" s="42"/>
      <c r="B318" s="36">
        <v>130</v>
      </c>
      <c r="C318" s="37"/>
      <c r="D318" s="50"/>
      <c r="E318" s="50"/>
      <c r="F318" s="50"/>
      <c r="G318" s="50" t="s">
        <v>683</v>
      </c>
      <c r="H318" s="27"/>
      <c r="I318" s="27"/>
      <c r="J318" s="27"/>
      <c r="K318" s="35"/>
      <c r="L318" s="17"/>
      <c r="M318" s="17"/>
      <c r="N318" s="17"/>
      <c r="O318" s="17"/>
      <c r="P318" s="17"/>
      <c r="Q318" s="17"/>
      <c r="R318" s="17"/>
      <c r="S318" s="17"/>
    </row>
    <row r="319" spans="1:19" s="18" customFormat="1" ht="16.5" hidden="1" x14ac:dyDescent="0.3">
      <c r="A319" s="42"/>
      <c r="B319" s="36">
        <v>131</v>
      </c>
      <c r="C319" s="37"/>
      <c r="D319" s="50"/>
      <c r="E319" s="50"/>
      <c r="F319" s="50"/>
      <c r="G319" s="50" t="s">
        <v>683</v>
      </c>
      <c r="H319" s="27"/>
      <c r="I319" s="27"/>
      <c r="J319" s="27"/>
      <c r="K319" s="35"/>
      <c r="L319" s="17"/>
      <c r="M319" s="17"/>
      <c r="N319" s="17"/>
      <c r="O319" s="17"/>
      <c r="P319" s="17"/>
      <c r="Q319" s="17"/>
      <c r="R319" s="17"/>
      <c r="S319" s="17"/>
    </row>
    <row r="320" spans="1:19" s="18" customFormat="1" ht="16.5" hidden="1" x14ac:dyDescent="0.3">
      <c r="A320" s="42"/>
      <c r="B320" s="36">
        <v>132</v>
      </c>
      <c r="C320" s="37"/>
      <c r="D320" s="50"/>
      <c r="E320" s="50"/>
      <c r="F320" s="50"/>
      <c r="G320" s="50" t="s">
        <v>683</v>
      </c>
      <c r="H320" s="27"/>
      <c r="I320" s="27"/>
      <c r="J320" s="27"/>
      <c r="K320" s="35"/>
      <c r="L320" s="17"/>
      <c r="M320" s="17"/>
      <c r="N320" s="17"/>
      <c r="O320" s="17"/>
      <c r="P320" s="17"/>
      <c r="Q320" s="17"/>
      <c r="R320" s="17"/>
      <c r="S320" s="17"/>
    </row>
    <row r="321" spans="1:19" s="18" customFormat="1" ht="16.5" hidden="1" x14ac:dyDescent="0.3">
      <c r="A321" s="42"/>
      <c r="B321" s="36">
        <v>133</v>
      </c>
      <c r="C321" s="37"/>
      <c r="D321" s="50"/>
      <c r="E321" s="50"/>
      <c r="F321" s="50"/>
      <c r="G321" s="50" t="s">
        <v>683</v>
      </c>
      <c r="H321" s="27"/>
      <c r="I321" s="27"/>
      <c r="J321" s="27"/>
      <c r="K321" s="35"/>
      <c r="L321" s="17"/>
      <c r="M321" s="17"/>
      <c r="N321" s="17"/>
      <c r="O321" s="17"/>
      <c r="P321" s="17"/>
      <c r="Q321" s="17"/>
      <c r="R321" s="17"/>
      <c r="S321" s="17"/>
    </row>
    <row r="322" spans="1:19" s="18" customFormat="1" ht="16.5" hidden="1" x14ac:dyDescent="0.3">
      <c r="A322" s="42"/>
      <c r="B322" s="36">
        <v>134</v>
      </c>
      <c r="C322" s="37"/>
      <c r="D322" s="50"/>
      <c r="E322" s="50"/>
      <c r="F322" s="50"/>
      <c r="G322" s="50" t="s">
        <v>683</v>
      </c>
      <c r="H322" s="27"/>
      <c r="I322" s="27"/>
      <c r="J322" s="27"/>
      <c r="K322" s="35"/>
      <c r="L322" s="17"/>
      <c r="M322" s="17"/>
      <c r="N322" s="17"/>
      <c r="O322" s="17"/>
      <c r="P322" s="17"/>
      <c r="Q322" s="17"/>
      <c r="R322" s="17"/>
      <c r="S322" s="17"/>
    </row>
    <row r="323" spans="1:19" s="18" customFormat="1" ht="16.5" hidden="1" x14ac:dyDescent="0.3">
      <c r="A323" s="42"/>
      <c r="B323" s="36">
        <v>135</v>
      </c>
      <c r="C323" s="37"/>
      <c r="D323" s="50"/>
      <c r="E323" s="50"/>
      <c r="F323" s="50"/>
      <c r="G323" s="50" t="s">
        <v>683</v>
      </c>
      <c r="H323" s="27"/>
      <c r="I323" s="27"/>
      <c r="J323" s="27"/>
      <c r="K323" s="35"/>
      <c r="L323" s="17"/>
      <c r="M323" s="17"/>
      <c r="N323" s="17"/>
      <c r="O323" s="17"/>
      <c r="P323" s="17"/>
      <c r="Q323" s="17"/>
      <c r="R323" s="17"/>
      <c r="S323" s="17"/>
    </row>
    <row r="324" spans="1:19" s="18" customFormat="1" ht="16.5" hidden="1" x14ac:dyDescent="0.3">
      <c r="A324" s="42"/>
      <c r="B324" s="36">
        <v>136</v>
      </c>
      <c r="C324" s="37"/>
      <c r="D324" s="50"/>
      <c r="E324" s="50"/>
      <c r="F324" s="50"/>
      <c r="G324" s="50" t="s">
        <v>683</v>
      </c>
      <c r="H324" s="27"/>
      <c r="I324" s="27"/>
      <c r="J324" s="27"/>
      <c r="K324" s="35"/>
      <c r="L324" s="17"/>
      <c r="M324" s="17"/>
      <c r="N324" s="17"/>
      <c r="O324" s="17"/>
      <c r="P324" s="17"/>
      <c r="Q324" s="17"/>
      <c r="R324" s="17"/>
      <c r="S324" s="17"/>
    </row>
    <row r="325" spans="1:19" s="18" customFormat="1" ht="16.5" hidden="1" x14ac:dyDescent="0.3">
      <c r="A325" s="42"/>
      <c r="B325" s="36">
        <v>137</v>
      </c>
      <c r="C325" s="37"/>
      <c r="D325" s="50"/>
      <c r="E325" s="50"/>
      <c r="F325" s="50"/>
      <c r="G325" s="50" t="s">
        <v>683</v>
      </c>
      <c r="H325" s="27"/>
      <c r="I325" s="27"/>
      <c r="J325" s="27"/>
      <c r="K325" s="35"/>
      <c r="L325" s="17"/>
      <c r="M325" s="17"/>
      <c r="N325" s="17"/>
      <c r="O325" s="17"/>
      <c r="P325" s="17"/>
      <c r="Q325" s="17"/>
      <c r="R325" s="17"/>
      <c r="S325" s="17"/>
    </row>
    <row r="326" spans="1:19" s="18" customFormat="1" ht="16.5" hidden="1" x14ac:dyDescent="0.3">
      <c r="A326" s="42"/>
      <c r="B326" s="36">
        <v>138</v>
      </c>
      <c r="C326" s="37"/>
      <c r="D326" s="50"/>
      <c r="E326" s="50"/>
      <c r="F326" s="50"/>
      <c r="G326" s="50" t="s">
        <v>683</v>
      </c>
      <c r="H326" s="27"/>
      <c r="I326" s="27"/>
      <c r="J326" s="27"/>
      <c r="K326" s="35"/>
      <c r="L326" s="17"/>
      <c r="M326" s="17"/>
      <c r="N326" s="17"/>
      <c r="O326" s="17"/>
      <c r="P326" s="17"/>
      <c r="Q326" s="17"/>
      <c r="R326" s="17"/>
      <c r="S326" s="17"/>
    </row>
    <row r="327" spans="1:19" s="18" customFormat="1" ht="16.5" hidden="1" x14ac:dyDescent="0.3">
      <c r="A327" s="42"/>
      <c r="B327" s="36">
        <v>139</v>
      </c>
      <c r="C327" s="37"/>
      <c r="D327" s="50"/>
      <c r="E327" s="50"/>
      <c r="F327" s="50"/>
      <c r="G327" s="50" t="s">
        <v>683</v>
      </c>
      <c r="H327" s="27"/>
      <c r="I327" s="27"/>
      <c r="J327" s="27"/>
      <c r="K327" s="35"/>
      <c r="L327" s="17"/>
      <c r="M327" s="17"/>
      <c r="N327" s="17"/>
      <c r="O327" s="17"/>
      <c r="P327" s="17"/>
      <c r="Q327" s="17"/>
      <c r="R327" s="17"/>
      <c r="S327" s="17"/>
    </row>
    <row r="328" spans="1:19" s="18" customFormat="1" ht="16.5" hidden="1" x14ac:dyDescent="0.3">
      <c r="A328" s="42"/>
      <c r="B328" s="36">
        <v>140</v>
      </c>
      <c r="C328" s="37"/>
      <c r="D328" s="50"/>
      <c r="E328" s="50"/>
      <c r="F328" s="50"/>
      <c r="G328" s="50" t="s">
        <v>683</v>
      </c>
      <c r="H328" s="27"/>
      <c r="I328" s="27"/>
      <c r="J328" s="27"/>
      <c r="K328" s="35"/>
      <c r="L328" s="17"/>
      <c r="M328" s="17"/>
      <c r="N328" s="17"/>
      <c r="O328" s="17"/>
      <c r="P328" s="17"/>
      <c r="Q328" s="17"/>
      <c r="R328" s="17"/>
      <c r="S328" s="17"/>
    </row>
    <row r="329" spans="1:19" s="18" customFormat="1" ht="16.5" hidden="1" x14ac:dyDescent="0.3">
      <c r="A329" s="42"/>
      <c r="B329" s="36">
        <v>141</v>
      </c>
      <c r="C329" s="37"/>
      <c r="D329" s="50"/>
      <c r="E329" s="50"/>
      <c r="F329" s="50"/>
      <c r="G329" s="50" t="s">
        <v>683</v>
      </c>
      <c r="H329" s="27"/>
      <c r="I329" s="27"/>
      <c r="J329" s="27"/>
      <c r="K329" s="35"/>
      <c r="L329" s="17"/>
      <c r="M329" s="17"/>
      <c r="N329" s="17"/>
      <c r="O329" s="17"/>
      <c r="P329" s="17"/>
      <c r="Q329" s="17"/>
      <c r="R329" s="17"/>
      <c r="S329" s="17"/>
    </row>
    <row r="330" spans="1:19" s="18" customFormat="1" ht="16.5" hidden="1" x14ac:dyDescent="0.3">
      <c r="A330" s="42"/>
      <c r="B330" s="36">
        <v>142</v>
      </c>
      <c r="C330" s="37"/>
      <c r="D330" s="50"/>
      <c r="E330" s="50"/>
      <c r="F330" s="50"/>
      <c r="G330" s="50" t="s">
        <v>683</v>
      </c>
      <c r="H330" s="27"/>
      <c r="I330" s="27"/>
      <c r="J330" s="27"/>
      <c r="K330" s="35"/>
      <c r="L330" s="17"/>
      <c r="M330" s="17"/>
      <c r="N330" s="17"/>
      <c r="O330" s="17"/>
      <c r="P330" s="17"/>
      <c r="Q330" s="17"/>
      <c r="R330" s="17"/>
      <c r="S330" s="17"/>
    </row>
    <row r="331" spans="1:19" s="18" customFormat="1" ht="16.5" hidden="1" x14ac:dyDescent="0.3">
      <c r="A331" s="42"/>
      <c r="B331" s="36">
        <v>143</v>
      </c>
      <c r="C331" s="37"/>
      <c r="D331" s="50"/>
      <c r="E331" s="50"/>
      <c r="F331" s="50"/>
      <c r="G331" s="50" t="s">
        <v>683</v>
      </c>
      <c r="H331" s="27"/>
      <c r="I331" s="27"/>
      <c r="J331" s="27"/>
      <c r="K331" s="35"/>
      <c r="L331" s="17"/>
      <c r="M331" s="17"/>
      <c r="N331" s="17"/>
      <c r="O331" s="17"/>
      <c r="P331" s="17"/>
      <c r="Q331" s="17"/>
      <c r="R331" s="17"/>
      <c r="S331" s="17"/>
    </row>
    <row r="332" spans="1:19" s="18" customFormat="1" ht="16.5" hidden="1" x14ac:dyDescent="0.3">
      <c r="A332" s="42"/>
      <c r="B332" s="36">
        <v>144</v>
      </c>
      <c r="C332" s="37"/>
      <c r="D332" s="50"/>
      <c r="E332" s="50"/>
      <c r="F332" s="50"/>
      <c r="G332" s="50" t="s">
        <v>683</v>
      </c>
      <c r="H332" s="27"/>
      <c r="I332" s="27"/>
      <c r="J332" s="27"/>
      <c r="K332" s="35"/>
      <c r="L332" s="17"/>
      <c r="M332" s="17"/>
      <c r="N332" s="17"/>
      <c r="O332" s="17"/>
      <c r="P332" s="17"/>
      <c r="Q332" s="17"/>
      <c r="R332" s="17"/>
      <c r="S332" s="17"/>
    </row>
    <row r="333" spans="1:19" s="18" customFormat="1" ht="16.5" hidden="1" x14ac:dyDescent="0.3">
      <c r="A333" s="42"/>
      <c r="B333" s="36">
        <v>145</v>
      </c>
      <c r="C333" s="37"/>
      <c r="D333" s="50"/>
      <c r="E333" s="50"/>
      <c r="F333" s="50"/>
      <c r="G333" s="50" t="s">
        <v>683</v>
      </c>
      <c r="H333" s="27"/>
      <c r="I333" s="27"/>
      <c r="J333" s="27"/>
      <c r="K333" s="35"/>
      <c r="L333" s="17"/>
      <c r="M333" s="17"/>
      <c r="N333" s="17"/>
      <c r="O333" s="17"/>
      <c r="P333" s="17"/>
      <c r="Q333" s="17"/>
      <c r="R333" s="17"/>
      <c r="S333" s="17"/>
    </row>
    <row r="334" spans="1:19" s="18" customFormat="1" ht="16.5" hidden="1" x14ac:dyDescent="0.3">
      <c r="A334" s="42"/>
      <c r="B334" s="36">
        <v>146</v>
      </c>
      <c r="C334" s="37"/>
      <c r="D334" s="50"/>
      <c r="E334" s="50"/>
      <c r="F334" s="50"/>
      <c r="G334" s="50" t="s">
        <v>683</v>
      </c>
      <c r="H334" s="27"/>
      <c r="I334" s="27"/>
      <c r="J334" s="27"/>
      <c r="K334" s="35"/>
      <c r="L334" s="17"/>
      <c r="M334" s="17"/>
      <c r="N334" s="17"/>
      <c r="O334" s="17"/>
      <c r="P334" s="17"/>
      <c r="Q334" s="17"/>
      <c r="R334" s="17"/>
      <c r="S334" s="17"/>
    </row>
    <row r="335" spans="1:19" s="18" customFormat="1" ht="16.5" hidden="1" x14ac:dyDescent="0.3">
      <c r="A335" s="42"/>
      <c r="B335" s="36">
        <v>147</v>
      </c>
      <c r="C335" s="37"/>
      <c r="D335" s="50"/>
      <c r="E335" s="50"/>
      <c r="F335" s="50"/>
      <c r="G335" s="50" t="s">
        <v>683</v>
      </c>
      <c r="H335" s="27"/>
      <c r="I335" s="27"/>
      <c r="J335" s="27"/>
      <c r="K335" s="35"/>
      <c r="L335" s="17"/>
      <c r="M335" s="17"/>
      <c r="N335" s="17"/>
      <c r="O335" s="17"/>
      <c r="P335" s="17"/>
      <c r="Q335" s="17"/>
      <c r="R335" s="17"/>
      <c r="S335" s="17"/>
    </row>
    <row r="336" spans="1:19" s="18" customFormat="1" ht="16.5" hidden="1" x14ac:dyDescent="0.3">
      <c r="A336" s="42"/>
      <c r="B336" s="36">
        <v>148</v>
      </c>
      <c r="C336" s="37"/>
      <c r="D336" s="50"/>
      <c r="E336" s="50"/>
      <c r="F336" s="50"/>
      <c r="G336" s="50" t="s">
        <v>683</v>
      </c>
      <c r="H336" s="27"/>
      <c r="I336" s="27"/>
      <c r="J336" s="27"/>
      <c r="K336" s="35"/>
      <c r="L336" s="17"/>
      <c r="M336" s="17"/>
      <c r="N336" s="17"/>
      <c r="O336" s="17"/>
      <c r="P336" s="17"/>
      <c r="Q336" s="17"/>
      <c r="R336" s="17"/>
      <c r="S336" s="17"/>
    </row>
    <row r="337" spans="1:19" s="18" customFormat="1" ht="16.5" hidden="1" x14ac:dyDescent="0.3">
      <c r="A337" s="42"/>
      <c r="B337" s="36">
        <v>149</v>
      </c>
      <c r="C337" s="37"/>
      <c r="D337" s="50"/>
      <c r="E337" s="50"/>
      <c r="F337" s="50"/>
      <c r="G337" s="50" t="s">
        <v>683</v>
      </c>
      <c r="H337" s="27"/>
      <c r="I337" s="27"/>
      <c r="J337" s="27"/>
      <c r="K337" s="35"/>
      <c r="L337" s="17"/>
      <c r="M337" s="17"/>
      <c r="N337" s="17"/>
      <c r="O337" s="17"/>
      <c r="P337" s="17"/>
      <c r="Q337" s="17"/>
      <c r="R337" s="17"/>
      <c r="S337" s="17"/>
    </row>
    <row r="338" spans="1:19" s="18" customFormat="1" ht="16.5" hidden="1" x14ac:dyDescent="0.3">
      <c r="A338" s="42"/>
      <c r="B338" s="36">
        <v>150</v>
      </c>
      <c r="C338" s="37"/>
      <c r="D338" s="50"/>
      <c r="E338" s="50"/>
      <c r="F338" s="50"/>
      <c r="G338" s="50" t="s">
        <v>683</v>
      </c>
      <c r="H338" s="27"/>
      <c r="I338" s="27"/>
      <c r="J338" s="27"/>
      <c r="K338" s="35"/>
      <c r="L338" s="17"/>
      <c r="M338" s="17"/>
      <c r="N338" s="17"/>
      <c r="O338" s="17"/>
      <c r="P338" s="17"/>
      <c r="Q338" s="17"/>
      <c r="R338" s="17"/>
      <c r="S338" s="17"/>
    </row>
    <row r="339" spans="1:19" s="18" customFormat="1" ht="16.5" hidden="1" x14ac:dyDescent="0.3">
      <c r="A339" s="42"/>
      <c r="B339" s="36">
        <v>151</v>
      </c>
      <c r="C339" s="37"/>
      <c r="D339" s="50"/>
      <c r="E339" s="50"/>
      <c r="F339" s="50"/>
      <c r="G339" s="50" t="s">
        <v>683</v>
      </c>
      <c r="H339" s="27"/>
      <c r="I339" s="27"/>
      <c r="J339" s="27"/>
      <c r="K339" s="35"/>
      <c r="L339" s="17"/>
      <c r="M339" s="17"/>
      <c r="N339" s="17"/>
      <c r="O339" s="17"/>
      <c r="P339" s="17"/>
      <c r="Q339" s="17"/>
      <c r="R339" s="17"/>
      <c r="S339" s="17"/>
    </row>
    <row r="340" spans="1:19" s="18" customFormat="1" ht="16.5" hidden="1" x14ac:dyDescent="0.3">
      <c r="A340" s="42"/>
      <c r="B340" s="36">
        <v>152</v>
      </c>
      <c r="C340" s="37"/>
      <c r="D340" s="50"/>
      <c r="E340" s="50"/>
      <c r="F340" s="50"/>
      <c r="G340" s="50" t="s">
        <v>683</v>
      </c>
      <c r="H340" s="27"/>
      <c r="I340" s="27"/>
      <c r="J340" s="27"/>
      <c r="K340" s="35"/>
      <c r="L340" s="17"/>
      <c r="M340" s="17"/>
      <c r="N340" s="17"/>
      <c r="O340" s="17"/>
      <c r="P340" s="17"/>
      <c r="Q340" s="17"/>
      <c r="R340" s="17"/>
      <c r="S340" s="17"/>
    </row>
    <row r="341" spans="1:19" s="18" customFormat="1" ht="16.5" hidden="1" x14ac:dyDescent="0.3">
      <c r="A341" s="42"/>
      <c r="B341" s="36">
        <v>153</v>
      </c>
      <c r="C341" s="37"/>
      <c r="D341" s="50"/>
      <c r="E341" s="50"/>
      <c r="F341" s="50"/>
      <c r="G341" s="50" t="s">
        <v>683</v>
      </c>
      <c r="H341" s="27"/>
      <c r="I341" s="27"/>
      <c r="J341" s="27"/>
      <c r="K341" s="35"/>
      <c r="L341" s="17"/>
      <c r="M341" s="17"/>
      <c r="N341" s="17"/>
      <c r="O341" s="17"/>
      <c r="P341" s="17"/>
      <c r="Q341" s="17"/>
      <c r="R341" s="17"/>
      <c r="S341" s="17"/>
    </row>
    <row r="342" spans="1:19" s="18" customFormat="1" ht="16.5" hidden="1" x14ac:dyDescent="0.3">
      <c r="A342" s="42"/>
      <c r="B342" s="36">
        <v>154</v>
      </c>
      <c r="C342" s="37"/>
      <c r="D342" s="50"/>
      <c r="E342" s="50"/>
      <c r="F342" s="50"/>
      <c r="G342" s="50" t="s">
        <v>683</v>
      </c>
      <c r="H342" s="27"/>
      <c r="I342" s="27"/>
      <c r="J342" s="27"/>
      <c r="K342" s="35"/>
      <c r="L342" s="17"/>
      <c r="M342" s="17"/>
      <c r="N342" s="17"/>
      <c r="O342" s="17"/>
      <c r="P342" s="17"/>
      <c r="Q342" s="17"/>
      <c r="R342" s="17"/>
      <c r="S342" s="17"/>
    </row>
    <row r="343" spans="1:19" s="18" customFormat="1" ht="16.5" hidden="1" x14ac:dyDescent="0.3">
      <c r="A343" s="42"/>
      <c r="B343" s="36">
        <v>155</v>
      </c>
      <c r="C343" s="37"/>
      <c r="D343" s="50"/>
      <c r="E343" s="50"/>
      <c r="F343" s="50"/>
      <c r="G343" s="50" t="s">
        <v>683</v>
      </c>
      <c r="H343" s="27"/>
      <c r="I343" s="27"/>
      <c r="J343" s="27"/>
      <c r="K343" s="35"/>
      <c r="L343" s="17"/>
      <c r="M343" s="17"/>
      <c r="N343" s="17"/>
      <c r="O343" s="17"/>
      <c r="P343" s="17"/>
      <c r="Q343" s="17"/>
      <c r="R343" s="17"/>
      <c r="S343" s="17"/>
    </row>
    <row r="344" spans="1:19" s="18" customFormat="1" ht="16.5" hidden="1" x14ac:dyDescent="0.3">
      <c r="A344" s="42"/>
      <c r="B344" s="36">
        <v>156</v>
      </c>
      <c r="C344" s="37"/>
      <c r="D344" s="50"/>
      <c r="E344" s="50"/>
      <c r="F344" s="50"/>
      <c r="G344" s="50" t="s">
        <v>683</v>
      </c>
      <c r="H344" s="27"/>
      <c r="I344" s="27"/>
      <c r="J344" s="27"/>
      <c r="K344" s="35"/>
      <c r="L344" s="17"/>
      <c r="M344" s="17"/>
      <c r="N344" s="17"/>
      <c r="O344" s="17"/>
      <c r="P344" s="17"/>
      <c r="Q344" s="17"/>
      <c r="R344" s="17"/>
      <c r="S344" s="17"/>
    </row>
    <row r="345" spans="1:19" s="18" customFormat="1" ht="16.5" hidden="1" x14ac:dyDescent="0.3">
      <c r="A345" s="42"/>
      <c r="B345" s="36">
        <v>157</v>
      </c>
      <c r="C345" s="37"/>
      <c r="D345" s="50"/>
      <c r="E345" s="50"/>
      <c r="F345" s="50"/>
      <c r="G345" s="50" t="s">
        <v>683</v>
      </c>
      <c r="H345" s="27"/>
      <c r="I345" s="27"/>
      <c r="J345" s="27"/>
      <c r="K345" s="35"/>
      <c r="L345" s="17"/>
      <c r="M345" s="17"/>
      <c r="N345" s="17"/>
      <c r="O345" s="17"/>
      <c r="P345" s="17"/>
      <c r="Q345" s="17"/>
      <c r="R345" s="17"/>
      <c r="S345" s="17"/>
    </row>
    <row r="346" spans="1:19" s="18" customFormat="1" ht="16.5" hidden="1" x14ac:dyDescent="0.3">
      <c r="A346" s="42"/>
      <c r="B346" s="36">
        <v>158</v>
      </c>
      <c r="C346" s="37"/>
      <c r="D346" s="50"/>
      <c r="E346" s="50"/>
      <c r="F346" s="50"/>
      <c r="G346" s="50" t="s">
        <v>683</v>
      </c>
      <c r="H346" s="27"/>
      <c r="I346" s="27"/>
      <c r="J346" s="27"/>
      <c r="K346" s="35"/>
      <c r="L346" s="17"/>
      <c r="M346" s="17"/>
      <c r="N346" s="17"/>
      <c r="O346" s="17"/>
      <c r="P346" s="17"/>
      <c r="Q346" s="17"/>
      <c r="R346" s="17"/>
      <c r="S346" s="17"/>
    </row>
    <row r="347" spans="1:19" s="18" customFormat="1" ht="16.5" hidden="1" x14ac:dyDescent="0.3">
      <c r="A347" s="42"/>
      <c r="B347" s="36">
        <v>159</v>
      </c>
      <c r="C347" s="37"/>
      <c r="D347" s="50"/>
      <c r="E347" s="50"/>
      <c r="F347" s="50"/>
      <c r="G347" s="50" t="s">
        <v>683</v>
      </c>
      <c r="H347" s="27"/>
      <c r="I347" s="27"/>
      <c r="J347" s="27"/>
      <c r="K347" s="35"/>
      <c r="L347" s="17"/>
      <c r="M347" s="17"/>
      <c r="N347" s="17"/>
      <c r="O347" s="17"/>
      <c r="P347" s="17"/>
      <c r="Q347" s="17"/>
      <c r="R347" s="17"/>
      <c r="S347" s="17"/>
    </row>
    <row r="348" spans="1:19" s="18" customFormat="1" ht="16.5" hidden="1" x14ac:dyDescent="0.3">
      <c r="A348" s="42"/>
      <c r="B348" s="36">
        <v>160</v>
      </c>
      <c r="C348" s="37"/>
      <c r="D348" s="50"/>
      <c r="E348" s="50"/>
      <c r="F348" s="50"/>
      <c r="G348" s="50" t="s">
        <v>683</v>
      </c>
      <c r="H348" s="27"/>
      <c r="I348" s="27"/>
      <c r="J348" s="27"/>
      <c r="K348" s="35"/>
      <c r="L348" s="17"/>
      <c r="M348" s="17"/>
      <c r="N348" s="17"/>
      <c r="O348" s="17"/>
      <c r="P348" s="17"/>
      <c r="Q348" s="17"/>
      <c r="R348" s="17"/>
      <c r="S348" s="17"/>
    </row>
    <row r="349" spans="1:19" s="18" customFormat="1" ht="16.5" hidden="1" x14ac:dyDescent="0.3">
      <c r="A349" s="42"/>
      <c r="B349" s="36">
        <v>161</v>
      </c>
      <c r="C349" s="37"/>
      <c r="D349" s="50"/>
      <c r="E349" s="50"/>
      <c r="F349" s="50"/>
      <c r="G349" s="50" t="s">
        <v>683</v>
      </c>
      <c r="H349" s="27"/>
      <c r="I349" s="27"/>
      <c r="J349" s="27"/>
      <c r="K349" s="35"/>
      <c r="L349" s="17"/>
      <c r="M349" s="17"/>
      <c r="N349" s="17"/>
      <c r="O349" s="17"/>
      <c r="P349" s="17"/>
      <c r="Q349" s="17"/>
      <c r="R349" s="17"/>
      <c r="S349" s="17"/>
    </row>
    <row r="350" spans="1:19" s="18" customFormat="1" ht="16.5" hidden="1" x14ac:dyDescent="0.3">
      <c r="A350" s="42"/>
      <c r="B350" s="36">
        <v>162</v>
      </c>
      <c r="C350" s="37"/>
      <c r="D350" s="50"/>
      <c r="E350" s="50"/>
      <c r="F350" s="50"/>
      <c r="G350" s="50" t="s">
        <v>683</v>
      </c>
      <c r="H350" s="27"/>
      <c r="I350" s="27"/>
      <c r="J350" s="27"/>
      <c r="K350" s="35"/>
      <c r="L350" s="17"/>
      <c r="M350" s="17"/>
      <c r="N350" s="17"/>
      <c r="O350" s="17"/>
      <c r="P350" s="17"/>
      <c r="Q350" s="17"/>
      <c r="R350" s="17"/>
      <c r="S350" s="17"/>
    </row>
    <row r="351" spans="1:19" s="18" customFormat="1" ht="16.5" hidden="1" x14ac:dyDescent="0.3">
      <c r="A351" s="42"/>
      <c r="B351" s="36">
        <v>163</v>
      </c>
      <c r="C351" s="37"/>
      <c r="D351" s="50"/>
      <c r="E351" s="50"/>
      <c r="F351" s="50"/>
      <c r="G351" s="50" t="s">
        <v>683</v>
      </c>
      <c r="H351" s="27"/>
      <c r="I351" s="27"/>
      <c r="J351" s="27"/>
      <c r="K351" s="35"/>
      <c r="L351" s="17"/>
      <c r="M351" s="17"/>
      <c r="N351" s="17"/>
      <c r="O351" s="17"/>
      <c r="P351" s="17"/>
      <c r="Q351" s="17"/>
      <c r="R351" s="17"/>
      <c r="S351" s="17"/>
    </row>
    <row r="352" spans="1:19" s="18" customFormat="1" ht="16.5" hidden="1" x14ac:dyDescent="0.3">
      <c r="A352" s="42"/>
      <c r="B352" s="36">
        <v>164</v>
      </c>
      <c r="C352" s="37"/>
      <c r="D352" s="50"/>
      <c r="E352" s="50"/>
      <c r="F352" s="50"/>
      <c r="G352" s="50" t="s">
        <v>683</v>
      </c>
      <c r="H352" s="27"/>
      <c r="I352" s="27"/>
      <c r="J352" s="27"/>
      <c r="K352" s="35"/>
      <c r="L352" s="17"/>
      <c r="M352" s="17"/>
      <c r="N352" s="17"/>
      <c r="O352" s="17"/>
      <c r="P352" s="17"/>
      <c r="Q352" s="17"/>
      <c r="R352" s="17"/>
      <c r="S352" s="17"/>
    </row>
    <row r="353" spans="1:19" s="18" customFormat="1" ht="16.5" hidden="1" x14ac:dyDescent="0.3">
      <c r="A353" s="42"/>
      <c r="B353" s="36">
        <v>165</v>
      </c>
      <c r="C353" s="37"/>
      <c r="D353" s="50"/>
      <c r="E353" s="50"/>
      <c r="F353" s="50"/>
      <c r="G353" s="50" t="s">
        <v>683</v>
      </c>
      <c r="H353" s="27"/>
      <c r="I353" s="27"/>
      <c r="J353" s="27"/>
      <c r="K353" s="35"/>
      <c r="L353" s="17"/>
      <c r="M353" s="17"/>
      <c r="N353" s="17"/>
      <c r="O353" s="17"/>
      <c r="P353" s="17"/>
      <c r="Q353" s="17"/>
      <c r="R353" s="17"/>
      <c r="S353" s="17"/>
    </row>
    <row r="354" spans="1:19" s="18" customFormat="1" ht="16.5" hidden="1" x14ac:dyDescent="0.3">
      <c r="A354" s="42"/>
      <c r="B354" s="36">
        <v>166</v>
      </c>
      <c r="C354" s="37"/>
      <c r="D354" s="50"/>
      <c r="E354" s="50"/>
      <c r="F354" s="50"/>
      <c r="G354" s="50" t="s">
        <v>683</v>
      </c>
      <c r="H354" s="27"/>
      <c r="I354" s="27"/>
      <c r="J354" s="27"/>
      <c r="K354" s="35"/>
      <c r="L354" s="17"/>
      <c r="M354" s="17"/>
      <c r="N354" s="17"/>
      <c r="O354" s="17"/>
      <c r="P354" s="17"/>
      <c r="Q354" s="17"/>
      <c r="R354" s="17"/>
      <c r="S354" s="17"/>
    </row>
    <row r="355" spans="1:19" s="18" customFormat="1" ht="16.5" hidden="1" x14ac:dyDescent="0.3">
      <c r="A355" s="42"/>
      <c r="B355" s="36">
        <v>167</v>
      </c>
      <c r="C355" s="37"/>
      <c r="D355" s="50"/>
      <c r="E355" s="50"/>
      <c r="F355" s="50"/>
      <c r="G355" s="50" t="s">
        <v>683</v>
      </c>
      <c r="H355" s="27"/>
      <c r="I355" s="27"/>
      <c r="J355" s="27"/>
      <c r="K355" s="35"/>
      <c r="L355" s="17"/>
      <c r="M355" s="17"/>
      <c r="N355" s="17"/>
      <c r="O355" s="17"/>
      <c r="P355" s="17"/>
      <c r="Q355" s="17"/>
      <c r="R355" s="17"/>
      <c r="S355" s="17"/>
    </row>
    <row r="356" spans="1:19" s="18" customFormat="1" ht="16.5" hidden="1" x14ac:dyDescent="0.3">
      <c r="A356" s="42"/>
      <c r="B356" s="36">
        <v>168</v>
      </c>
      <c r="C356" s="37"/>
      <c r="D356" s="50"/>
      <c r="E356" s="50"/>
      <c r="F356" s="50"/>
      <c r="G356" s="50" t="s">
        <v>683</v>
      </c>
      <c r="H356" s="27"/>
      <c r="I356" s="27"/>
      <c r="J356" s="27"/>
      <c r="K356" s="35"/>
      <c r="L356" s="17"/>
      <c r="M356" s="17"/>
      <c r="N356" s="17"/>
      <c r="O356" s="17"/>
      <c r="P356" s="17"/>
      <c r="Q356" s="17"/>
      <c r="R356" s="17"/>
      <c r="S356" s="17"/>
    </row>
    <row r="357" spans="1:19" s="18" customFormat="1" ht="16.5" hidden="1" x14ac:dyDescent="0.3">
      <c r="A357" s="42"/>
      <c r="B357" s="36">
        <v>169</v>
      </c>
      <c r="C357" s="37"/>
      <c r="D357" s="50"/>
      <c r="E357" s="50"/>
      <c r="F357" s="50"/>
      <c r="G357" s="50" t="s">
        <v>683</v>
      </c>
      <c r="H357" s="27"/>
      <c r="I357" s="27"/>
      <c r="J357" s="27"/>
      <c r="K357" s="35"/>
      <c r="L357" s="17"/>
      <c r="M357" s="17"/>
      <c r="N357" s="17"/>
      <c r="O357" s="17"/>
      <c r="P357" s="17"/>
      <c r="Q357" s="17"/>
      <c r="R357" s="17"/>
      <c r="S357" s="17"/>
    </row>
    <row r="358" spans="1:19" s="18" customFormat="1" ht="16.5" hidden="1" x14ac:dyDescent="0.3">
      <c r="A358" s="42"/>
      <c r="B358" s="36">
        <v>170</v>
      </c>
      <c r="C358" s="37"/>
      <c r="D358" s="50"/>
      <c r="E358" s="50"/>
      <c r="F358" s="50"/>
      <c r="G358" s="50" t="s">
        <v>683</v>
      </c>
      <c r="H358" s="27"/>
      <c r="I358" s="27"/>
      <c r="J358" s="27"/>
      <c r="K358" s="35"/>
      <c r="L358" s="17"/>
      <c r="M358" s="17"/>
      <c r="N358" s="17"/>
      <c r="O358" s="17"/>
      <c r="P358" s="17"/>
      <c r="Q358" s="17"/>
      <c r="R358" s="17"/>
      <c r="S358" s="17"/>
    </row>
    <row r="359" spans="1:19" s="18" customFormat="1" ht="16.5" hidden="1" x14ac:dyDescent="0.3">
      <c r="A359" s="42"/>
      <c r="B359" s="36">
        <v>171</v>
      </c>
      <c r="C359" s="37"/>
      <c r="D359" s="50"/>
      <c r="E359" s="50"/>
      <c r="F359" s="50"/>
      <c r="G359" s="50" t="s">
        <v>683</v>
      </c>
      <c r="H359" s="27"/>
      <c r="I359" s="27"/>
      <c r="J359" s="27"/>
      <c r="K359" s="35"/>
      <c r="L359" s="17"/>
      <c r="M359" s="17"/>
      <c r="N359" s="17"/>
      <c r="O359" s="17"/>
      <c r="P359" s="17"/>
      <c r="Q359" s="17"/>
      <c r="R359" s="17"/>
      <c r="S359" s="17"/>
    </row>
    <row r="360" spans="1:19" s="18" customFormat="1" ht="16.5" hidden="1" x14ac:dyDescent="0.3">
      <c r="A360" s="42"/>
      <c r="B360" s="36">
        <v>172</v>
      </c>
      <c r="C360" s="37"/>
      <c r="D360" s="50"/>
      <c r="E360" s="50"/>
      <c r="F360" s="50"/>
      <c r="G360" s="50" t="s">
        <v>683</v>
      </c>
      <c r="H360" s="27"/>
      <c r="I360" s="27"/>
      <c r="J360" s="27"/>
      <c r="K360" s="35"/>
      <c r="L360" s="17"/>
      <c r="M360" s="17"/>
      <c r="N360" s="17"/>
      <c r="O360" s="17"/>
      <c r="P360" s="17"/>
      <c r="Q360" s="17"/>
      <c r="R360" s="17"/>
      <c r="S360" s="17"/>
    </row>
    <row r="361" spans="1:19" s="18" customFormat="1" ht="16.5" hidden="1" x14ac:dyDescent="0.3">
      <c r="A361" s="42"/>
      <c r="B361" s="36">
        <v>173</v>
      </c>
      <c r="C361" s="37"/>
      <c r="D361" s="50"/>
      <c r="E361" s="50"/>
      <c r="F361" s="50"/>
      <c r="G361" s="50" t="s">
        <v>683</v>
      </c>
      <c r="H361" s="27"/>
      <c r="I361" s="27"/>
      <c r="J361" s="27"/>
      <c r="K361" s="35"/>
      <c r="L361" s="17"/>
      <c r="M361" s="17"/>
      <c r="N361" s="17"/>
      <c r="O361" s="17"/>
      <c r="P361" s="17"/>
      <c r="Q361" s="17"/>
      <c r="R361" s="17"/>
      <c r="S361" s="17"/>
    </row>
    <row r="362" spans="1:19" s="18" customFormat="1" ht="16.5" hidden="1" x14ac:dyDescent="0.3">
      <c r="A362" s="42"/>
      <c r="B362" s="36">
        <v>174</v>
      </c>
      <c r="C362" s="37"/>
      <c r="D362" s="50"/>
      <c r="E362" s="50"/>
      <c r="F362" s="50"/>
      <c r="G362" s="50" t="s">
        <v>683</v>
      </c>
      <c r="H362" s="27"/>
      <c r="I362" s="27"/>
      <c r="J362" s="27"/>
      <c r="K362" s="35"/>
      <c r="L362" s="17"/>
      <c r="M362" s="17"/>
      <c r="N362" s="17"/>
      <c r="O362" s="17"/>
      <c r="P362" s="17"/>
      <c r="Q362" s="17"/>
      <c r="R362" s="17"/>
      <c r="S362" s="17"/>
    </row>
    <row r="363" spans="1:19" s="18" customFormat="1" ht="16.5" hidden="1" x14ac:dyDescent="0.3">
      <c r="A363" s="42"/>
      <c r="B363" s="36">
        <v>175</v>
      </c>
      <c r="C363" s="37"/>
      <c r="D363" s="50"/>
      <c r="E363" s="50"/>
      <c r="F363" s="50"/>
      <c r="G363" s="50" t="s">
        <v>683</v>
      </c>
      <c r="H363" s="27"/>
      <c r="I363" s="27"/>
      <c r="J363" s="27"/>
      <c r="K363" s="35"/>
      <c r="L363" s="17"/>
      <c r="M363" s="17"/>
      <c r="N363" s="17"/>
      <c r="O363" s="17"/>
      <c r="P363" s="17"/>
      <c r="Q363" s="17"/>
      <c r="R363" s="17"/>
      <c r="S363" s="17"/>
    </row>
    <row r="364" spans="1:19" s="18" customFormat="1" ht="16.5" hidden="1" x14ac:dyDescent="0.3">
      <c r="A364" s="42"/>
      <c r="B364" s="36">
        <v>176</v>
      </c>
      <c r="C364" s="37"/>
      <c r="D364" s="50"/>
      <c r="E364" s="50"/>
      <c r="F364" s="50"/>
      <c r="G364" s="50" t="s">
        <v>683</v>
      </c>
      <c r="H364" s="27"/>
      <c r="I364" s="27"/>
      <c r="J364" s="27"/>
      <c r="K364" s="35"/>
      <c r="L364" s="17"/>
      <c r="M364" s="17"/>
      <c r="N364" s="17"/>
      <c r="O364" s="17"/>
      <c r="P364" s="17"/>
      <c r="Q364" s="17"/>
      <c r="R364" s="17"/>
      <c r="S364" s="17"/>
    </row>
    <row r="365" spans="1:19" s="18" customFormat="1" ht="16.5" hidden="1" x14ac:dyDescent="0.3">
      <c r="A365" s="42"/>
      <c r="B365" s="36">
        <v>177</v>
      </c>
      <c r="C365" s="37"/>
      <c r="D365" s="50"/>
      <c r="E365" s="50"/>
      <c r="F365" s="50"/>
      <c r="G365" s="50" t="s">
        <v>683</v>
      </c>
      <c r="H365" s="27"/>
      <c r="I365" s="27"/>
      <c r="J365" s="27"/>
      <c r="K365" s="35"/>
      <c r="L365" s="17"/>
      <c r="M365" s="17"/>
      <c r="N365" s="17"/>
      <c r="O365" s="17"/>
      <c r="P365" s="17"/>
      <c r="Q365" s="17"/>
      <c r="R365" s="17"/>
      <c r="S365" s="17"/>
    </row>
    <row r="366" spans="1:19" s="18" customFormat="1" ht="16.5" hidden="1" x14ac:dyDescent="0.3">
      <c r="A366" s="42"/>
      <c r="B366" s="36">
        <v>178</v>
      </c>
      <c r="C366" s="37"/>
      <c r="D366" s="50"/>
      <c r="E366" s="50"/>
      <c r="F366" s="50"/>
      <c r="G366" s="50" t="s">
        <v>683</v>
      </c>
      <c r="H366" s="27"/>
      <c r="I366" s="27"/>
      <c r="J366" s="27"/>
      <c r="K366" s="35"/>
      <c r="L366" s="17"/>
      <c r="M366" s="17"/>
      <c r="N366" s="17"/>
      <c r="O366" s="17"/>
      <c r="P366" s="17"/>
      <c r="Q366" s="17"/>
      <c r="R366" s="17"/>
      <c r="S366" s="17"/>
    </row>
    <row r="367" spans="1:19" s="18" customFormat="1" ht="16.5" hidden="1" x14ac:dyDescent="0.3">
      <c r="A367" s="42"/>
      <c r="B367" s="36">
        <v>179</v>
      </c>
      <c r="C367" s="37"/>
      <c r="D367" s="50"/>
      <c r="E367" s="50"/>
      <c r="F367" s="50"/>
      <c r="G367" s="50" t="s">
        <v>683</v>
      </c>
      <c r="H367" s="27"/>
      <c r="I367" s="27"/>
      <c r="J367" s="27"/>
      <c r="K367" s="35"/>
      <c r="L367" s="17"/>
      <c r="M367" s="17"/>
      <c r="N367" s="17"/>
      <c r="O367" s="17"/>
      <c r="P367" s="17"/>
      <c r="Q367" s="17"/>
      <c r="R367" s="17"/>
      <c r="S367" s="17"/>
    </row>
    <row r="368" spans="1:19" s="18" customFormat="1" ht="16.5" hidden="1" x14ac:dyDescent="0.3">
      <c r="A368" s="42"/>
      <c r="B368" s="36">
        <v>180</v>
      </c>
      <c r="C368" s="37"/>
      <c r="D368" s="50"/>
      <c r="E368" s="50"/>
      <c r="F368" s="50"/>
      <c r="G368" s="50" t="s">
        <v>683</v>
      </c>
      <c r="H368" s="27"/>
      <c r="I368" s="27"/>
      <c r="J368" s="27"/>
      <c r="K368" s="35"/>
      <c r="L368" s="17"/>
      <c r="M368" s="17"/>
      <c r="N368" s="17"/>
      <c r="O368" s="17"/>
      <c r="P368" s="17"/>
      <c r="Q368" s="17"/>
      <c r="R368" s="17"/>
      <c r="S368" s="17"/>
    </row>
    <row r="369" spans="1:19" s="18" customFormat="1" ht="16.5" hidden="1" x14ac:dyDescent="0.3">
      <c r="A369" s="42"/>
      <c r="B369" s="36">
        <v>181</v>
      </c>
      <c r="C369" s="37"/>
      <c r="D369" s="50"/>
      <c r="E369" s="50"/>
      <c r="F369" s="50"/>
      <c r="G369" s="50" t="s">
        <v>683</v>
      </c>
      <c r="H369" s="27"/>
      <c r="I369" s="27"/>
      <c r="J369" s="27"/>
      <c r="K369" s="35"/>
      <c r="L369" s="17"/>
      <c r="M369" s="17"/>
      <c r="N369" s="17"/>
      <c r="O369" s="17"/>
      <c r="P369" s="17"/>
      <c r="Q369" s="17"/>
      <c r="R369" s="17"/>
      <c r="S369" s="17"/>
    </row>
    <row r="370" spans="1:19" s="18" customFormat="1" ht="16.5" hidden="1" x14ac:dyDescent="0.3">
      <c r="A370" s="42"/>
      <c r="B370" s="36">
        <v>182</v>
      </c>
      <c r="C370" s="37"/>
      <c r="D370" s="50"/>
      <c r="E370" s="50"/>
      <c r="F370" s="50"/>
      <c r="G370" s="50" t="s">
        <v>683</v>
      </c>
      <c r="H370" s="27"/>
      <c r="I370" s="27"/>
      <c r="J370" s="27"/>
      <c r="K370" s="35"/>
      <c r="L370" s="17"/>
      <c r="M370" s="17"/>
      <c r="N370" s="17"/>
      <c r="O370" s="17"/>
      <c r="P370" s="17"/>
      <c r="Q370" s="17"/>
      <c r="R370" s="17"/>
      <c r="S370" s="17"/>
    </row>
    <row r="371" spans="1:19" s="18" customFormat="1" ht="16.5" hidden="1" x14ac:dyDescent="0.3">
      <c r="A371" s="42"/>
      <c r="B371" s="36">
        <v>183</v>
      </c>
      <c r="C371" s="37"/>
      <c r="D371" s="50"/>
      <c r="E371" s="50"/>
      <c r="F371" s="50"/>
      <c r="G371" s="50" t="s">
        <v>683</v>
      </c>
      <c r="H371" s="27"/>
      <c r="I371" s="27"/>
      <c r="J371" s="27"/>
      <c r="K371" s="35"/>
      <c r="L371" s="17"/>
      <c r="M371" s="17"/>
      <c r="N371" s="17"/>
      <c r="O371" s="17"/>
      <c r="P371" s="17"/>
      <c r="Q371" s="17"/>
      <c r="R371" s="17"/>
      <c r="S371" s="17"/>
    </row>
    <row r="372" spans="1:19" s="18" customFormat="1" ht="16.5" hidden="1" x14ac:dyDescent="0.3">
      <c r="A372" s="42"/>
      <c r="B372" s="36">
        <v>184</v>
      </c>
      <c r="C372" s="37"/>
      <c r="D372" s="50"/>
      <c r="E372" s="50"/>
      <c r="F372" s="50"/>
      <c r="G372" s="50" t="s">
        <v>683</v>
      </c>
      <c r="H372" s="27"/>
      <c r="I372" s="27"/>
      <c r="J372" s="27"/>
      <c r="K372" s="35"/>
      <c r="L372" s="17"/>
      <c r="M372" s="17"/>
      <c r="N372" s="17"/>
      <c r="O372" s="17"/>
      <c r="P372" s="17"/>
      <c r="Q372" s="17"/>
      <c r="R372" s="17"/>
      <c r="S372" s="17"/>
    </row>
    <row r="373" spans="1:19" s="18" customFormat="1" ht="16.5" hidden="1" x14ac:dyDescent="0.3">
      <c r="A373" s="42"/>
      <c r="B373" s="36">
        <v>185</v>
      </c>
      <c r="C373" s="37"/>
      <c r="D373" s="50"/>
      <c r="E373" s="50"/>
      <c r="F373" s="50"/>
      <c r="G373" s="50" t="s">
        <v>683</v>
      </c>
      <c r="H373" s="27"/>
      <c r="I373" s="27"/>
      <c r="J373" s="27"/>
      <c r="K373" s="35"/>
      <c r="L373" s="17"/>
      <c r="M373" s="17"/>
      <c r="N373" s="17"/>
      <c r="O373" s="17"/>
      <c r="P373" s="17"/>
      <c r="Q373" s="17"/>
      <c r="R373" s="17"/>
      <c r="S373" s="17"/>
    </row>
    <row r="374" spans="1:19" s="18" customFormat="1" ht="16.5" hidden="1" x14ac:dyDescent="0.3">
      <c r="A374" s="42"/>
      <c r="B374" s="36">
        <v>186</v>
      </c>
      <c r="C374" s="37"/>
      <c r="D374" s="50"/>
      <c r="E374" s="50"/>
      <c r="F374" s="50"/>
      <c r="G374" s="50" t="s">
        <v>683</v>
      </c>
      <c r="H374" s="27"/>
      <c r="I374" s="27"/>
      <c r="J374" s="27"/>
      <c r="K374" s="35"/>
      <c r="L374" s="17"/>
      <c r="M374" s="17"/>
      <c r="N374" s="17"/>
      <c r="O374" s="17"/>
      <c r="P374" s="17"/>
      <c r="Q374" s="17"/>
      <c r="R374" s="17"/>
      <c r="S374" s="17"/>
    </row>
    <row r="375" spans="1:19" s="18" customFormat="1" ht="16.5" hidden="1" x14ac:dyDescent="0.3">
      <c r="A375" s="42"/>
      <c r="B375" s="36">
        <v>187</v>
      </c>
      <c r="C375" s="37"/>
      <c r="D375" s="50"/>
      <c r="E375" s="50"/>
      <c r="F375" s="50"/>
      <c r="G375" s="50" t="s">
        <v>683</v>
      </c>
      <c r="H375" s="27"/>
      <c r="I375" s="27"/>
      <c r="J375" s="27"/>
      <c r="K375" s="35"/>
      <c r="L375" s="17"/>
      <c r="M375" s="17"/>
      <c r="N375" s="17"/>
      <c r="O375" s="17"/>
      <c r="P375" s="17"/>
      <c r="Q375" s="17"/>
      <c r="R375" s="17"/>
      <c r="S375" s="17"/>
    </row>
    <row r="376" spans="1:19" s="18" customFormat="1" ht="16.5" hidden="1" x14ac:dyDescent="0.3">
      <c r="A376" s="42"/>
      <c r="B376" s="36">
        <v>188</v>
      </c>
      <c r="C376" s="37"/>
      <c r="D376" s="50"/>
      <c r="E376" s="50"/>
      <c r="F376" s="50"/>
      <c r="G376" s="50" t="s">
        <v>683</v>
      </c>
      <c r="H376" s="27"/>
      <c r="I376" s="27"/>
      <c r="J376" s="27"/>
      <c r="K376" s="35"/>
      <c r="L376" s="17"/>
      <c r="M376" s="17"/>
      <c r="N376" s="17"/>
      <c r="O376" s="17"/>
      <c r="P376" s="17"/>
      <c r="Q376" s="17"/>
      <c r="R376" s="17"/>
      <c r="S376" s="17"/>
    </row>
    <row r="377" spans="1:19" s="18" customFormat="1" ht="16.5" hidden="1" x14ac:dyDescent="0.3">
      <c r="A377" s="42"/>
      <c r="B377" s="36">
        <v>189</v>
      </c>
      <c r="C377" s="37"/>
      <c r="D377" s="50"/>
      <c r="E377" s="50"/>
      <c r="F377" s="50"/>
      <c r="G377" s="50" t="s">
        <v>683</v>
      </c>
      <c r="H377" s="27"/>
      <c r="I377" s="27"/>
      <c r="J377" s="27"/>
      <c r="K377" s="35"/>
      <c r="L377" s="17"/>
      <c r="M377" s="17"/>
      <c r="N377" s="17"/>
      <c r="O377" s="17"/>
      <c r="P377" s="17"/>
      <c r="Q377" s="17"/>
      <c r="R377" s="17"/>
      <c r="S377" s="17"/>
    </row>
    <row r="378" spans="1:19" s="18" customFormat="1" ht="16.5" hidden="1" x14ac:dyDescent="0.3">
      <c r="A378" s="42"/>
      <c r="B378" s="36">
        <v>190</v>
      </c>
      <c r="C378" s="37"/>
      <c r="D378" s="50"/>
      <c r="E378" s="50"/>
      <c r="F378" s="50"/>
      <c r="G378" s="50" t="s">
        <v>683</v>
      </c>
      <c r="H378" s="27"/>
      <c r="I378" s="27"/>
      <c r="J378" s="27"/>
      <c r="K378" s="35"/>
      <c r="L378" s="17"/>
      <c r="M378" s="17"/>
      <c r="N378" s="17"/>
      <c r="O378" s="17"/>
      <c r="P378" s="17"/>
      <c r="Q378" s="17"/>
      <c r="R378" s="17"/>
      <c r="S378" s="17"/>
    </row>
    <row r="379" spans="1:19" s="18" customFormat="1" ht="16.5" hidden="1" x14ac:dyDescent="0.3">
      <c r="A379" s="42"/>
      <c r="B379" s="36">
        <v>191</v>
      </c>
      <c r="C379" s="37"/>
      <c r="D379" s="50"/>
      <c r="E379" s="50"/>
      <c r="F379" s="50"/>
      <c r="G379" s="50" t="s">
        <v>683</v>
      </c>
      <c r="H379" s="27"/>
      <c r="I379" s="27"/>
      <c r="J379" s="27"/>
      <c r="K379" s="35"/>
      <c r="L379" s="17"/>
      <c r="M379" s="17"/>
      <c r="N379" s="17"/>
      <c r="O379" s="17"/>
      <c r="P379" s="17"/>
      <c r="Q379" s="17"/>
      <c r="R379" s="17"/>
      <c r="S379" s="17"/>
    </row>
    <row r="380" spans="1:19" s="18" customFormat="1" ht="16.5" hidden="1" x14ac:dyDescent="0.3">
      <c r="A380" s="42"/>
      <c r="B380" s="36">
        <v>192</v>
      </c>
      <c r="C380" s="37"/>
      <c r="D380" s="50"/>
      <c r="E380" s="50"/>
      <c r="F380" s="50"/>
      <c r="G380" s="50" t="s">
        <v>683</v>
      </c>
      <c r="H380" s="27"/>
      <c r="I380" s="27"/>
      <c r="J380" s="27"/>
      <c r="K380" s="35"/>
      <c r="L380" s="17"/>
      <c r="M380" s="17"/>
      <c r="N380" s="17"/>
      <c r="O380" s="17"/>
      <c r="P380" s="17"/>
      <c r="Q380" s="17"/>
      <c r="R380" s="17"/>
      <c r="S380" s="17"/>
    </row>
    <row r="381" spans="1:19" s="18" customFormat="1" ht="16.5" hidden="1" x14ac:dyDescent="0.3">
      <c r="A381" s="42"/>
      <c r="B381" s="36">
        <v>193</v>
      </c>
      <c r="C381" s="37"/>
      <c r="D381" s="50"/>
      <c r="E381" s="50"/>
      <c r="F381" s="50"/>
      <c r="G381" s="50" t="s">
        <v>683</v>
      </c>
      <c r="H381" s="27"/>
      <c r="I381" s="27"/>
      <c r="J381" s="27"/>
      <c r="K381" s="35"/>
      <c r="L381" s="17"/>
      <c r="M381" s="17"/>
      <c r="N381" s="17"/>
      <c r="O381" s="17"/>
      <c r="P381" s="17"/>
      <c r="Q381" s="17"/>
      <c r="R381" s="17"/>
      <c r="S381" s="17"/>
    </row>
    <row r="382" spans="1:19" s="18" customFormat="1" ht="16.5" hidden="1" x14ac:dyDescent="0.3">
      <c r="A382" s="42"/>
      <c r="B382" s="36">
        <v>194</v>
      </c>
      <c r="C382" s="37"/>
      <c r="D382" s="50"/>
      <c r="E382" s="50"/>
      <c r="F382" s="50"/>
      <c r="G382" s="50" t="s">
        <v>683</v>
      </c>
      <c r="H382" s="27"/>
      <c r="I382" s="27"/>
      <c r="J382" s="27"/>
      <c r="K382" s="35"/>
      <c r="L382" s="17"/>
      <c r="M382" s="17"/>
      <c r="N382" s="17"/>
      <c r="O382" s="17"/>
      <c r="P382" s="17"/>
      <c r="Q382" s="17"/>
      <c r="R382" s="17"/>
      <c r="S382" s="17"/>
    </row>
    <row r="383" spans="1:19" s="18" customFormat="1" ht="16.5" hidden="1" x14ac:dyDescent="0.3">
      <c r="A383" s="42"/>
      <c r="B383" s="36">
        <v>195</v>
      </c>
      <c r="C383" s="37"/>
      <c r="D383" s="50"/>
      <c r="E383" s="50"/>
      <c r="F383" s="50"/>
      <c r="G383" s="50" t="s">
        <v>683</v>
      </c>
      <c r="H383" s="27"/>
      <c r="I383" s="27"/>
      <c r="J383" s="27"/>
      <c r="K383" s="35"/>
      <c r="L383" s="17"/>
      <c r="M383" s="17"/>
      <c r="N383" s="17"/>
      <c r="O383" s="17"/>
      <c r="P383" s="17"/>
      <c r="Q383" s="17"/>
      <c r="R383" s="17"/>
      <c r="S383" s="17"/>
    </row>
    <row r="384" spans="1:19" s="18" customFormat="1" ht="16.5" hidden="1" x14ac:dyDescent="0.3">
      <c r="A384" s="42"/>
      <c r="B384" s="36">
        <v>196</v>
      </c>
      <c r="C384" s="37"/>
      <c r="D384" s="50"/>
      <c r="E384" s="50"/>
      <c r="F384" s="50"/>
      <c r="G384" s="50" t="s">
        <v>683</v>
      </c>
      <c r="H384" s="27"/>
      <c r="I384" s="27"/>
      <c r="J384" s="27"/>
      <c r="K384" s="35"/>
      <c r="L384" s="17"/>
      <c r="M384" s="17"/>
      <c r="N384" s="17"/>
      <c r="O384" s="17"/>
      <c r="P384" s="17"/>
      <c r="Q384" s="17"/>
      <c r="R384" s="17"/>
      <c r="S384" s="17"/>
    </row>
    <row r="385" spans="1:19" s="18" customFormat="1" ht="16.5" hidden="1" x14ac:dyDescent="0.3">
      <c r="A385" s="42"/>
      <c r="B385" s="36">
        <v>197</v>
      </c>
      <c r="C385" s="37"/>
      <c r="D385" s="50"/>
      <c r="E385" s="50"/>
      <c r="F385" s="50"/>
      <c r="G385" s="50" t="s">
        <v>683</v>
      </c>
      <c r="H385" s="27"/>
      <c r="I385" s="27"/>
      <c r="J385" s="27"/>
      <c r="K385" s="35"/>
      <c r="L385" s="17"/>
      <c r="M385" s="17"/>
      <c r="N385" s="17"/>
      <c r="O385" s="17"/>
      <c r="P385" s="17"/>
      <c r="Q385" s="17"/>
      <c r="R385" s="17"/>
      <c r="S385" s="17"/>
    </row>
    <row r="386" spans="1:19" s="18" customFormat="1" ht="16.5" hidden="1" x14ac:dyDescent="0.3">
      <c r="A386" s="42"/>
      <c r="B386" s="36">
        <v>198</v>
      </c>
      <c r="C386" s="37"/>
      <c r="D386" s="50"/>
      <c r="E386" s="50"/>
      <c r="F386" s="50"/>
      <c r="G386" s="50" t="s">
        <v>683</v>
      </c>
      <c r="H386" s="27"/>
      <c r="I386" s="27"/>
      <c r="J386" s="27"/>
      <c r="K386" s="35"/>
      <c r="L386" s="17"/>
      <c r="M386" s="17"/>
      <c r="N386" s="17"/>
      <c r="O386" s="17"/>
      <c r="P386" s="17"/>
      <c r="Q386" s="17"/>
      <c r="R386" s="17"/>
      <c r="S386" s="17"/>
    </row>
    <row r="387" spans="1:19" s="18" customFormat="1" ht="16.5" hidden="1" x14ac:dyDescent="0.3">
      <c r="A387" s="42"/>
      <c r="B387" s="36">
        <v>199</v>
      </c>
      <c r="C387" s="37"/>
      <c r="D387" s="50"/>
      <c r="E387" s="50"/>
      <c r="F387" s="50"/>
      <c r="G387" s="50" t="s">
        <v>683</v>
      </c>
      <c r="H387" s="27"/>
      <c r="I387" s="27"/>
      <c r="J387" s="27"/>
      <c r="K387" s="35"/>
      <c r="L387" s="17"/>
      <c r="M387" s="17"/>
      <c r="N387" s="17"/>
      <c r="O387" s="17"/>
      <c r="P387" s="17"/>
      <c r="Q387" s="17"/>
      <c r="R387" s="17"/>
      <c r="S387" s="17"/>
    </row>
    <row r="388" spans="1:19" s="18" customFormat="1" ht="16.5" hidden="1" x14ac:dyDescent="0.3">
      <c r="A388" s="42"/>
      <c r="B388" s="36">
        <v>200</v>
      </c>
      <c r="C388" s="37"/>
      <c r="D388" s="50"/>
      <c r="E388" s="50"/>
      <c r="F388" s="50"/>
      <c r="G388" s="50" t="s">
        <v>683</v>
      </c>
      <c r="H388" s="27"/>
      <c r="I388" s="27"/>
      <c r="J388" s="27"/>
      <c r="K388" s="35"/>
      <c r="L388" s="17"/>
      <c r="M388" s="17"/>
      <c r="N388" s="17"/>
      <c r="O388" s="17"/>
      <c r="P388" s="17"/>
      <c r="Q388" s="17"/>
      <c r="R388" s="17"/>
      <c r="S388" s="17"/>
    </row>
    <row r="389" spans="1:19" s="18" customFormat="1" ht="16.5" hidden="1" x14ac:dyDescent="0.3">
      <c r="A389" s="42"/>
      <c r="B389" s="36">
        <v>201</v>
      </c>
      <c r="C389" s="37"/>
      <c r="D389" s="50"/>
      <c r="E389" s="50"/>
      <c r="F389" s="50"/>
      <c r="G389" s="50" t="s">
        <v>683</v>
      </c>
      <c r="H389" s="27"/>
      <c r="I389" s="27"/>
      <c r="J389" s="27"/>
      <c r="K389" s="35"/>
      <c r="L389" s="17"/>
      <c r="M389" s="17"/>
      <c r="N389" s="17"/>
      <c r="O389" s="17"/>
      <c r="P389" s="17"/>
      <c r="Q389" s="17"/>
      <c r="R389" s="17"/>
      <c r="S389" s="17"/>
    </row>
    <row r="390" spans="1:19" s="18" customFormat="1" ht="16.5" hidden="1" x14ac:dyDescent="0.3">
      <c r="A390" s="42"/>
      <c r="B390" s="36">
        <v>202</v>
      </c>
      <c r="C390" s="37"/>
      <c r="D390" s="50"/>
      <c r="E390" s="50"/>
      <c r="F390" s="50"/>
      <c r="G390" s="50" t="s">
        <v>683</v>
      </c>
      <c r="H390" s="27"/>
      <c r="I390" s="27"/>
      <c r="J390" s="27"/>
      <c r="K390" s="35"/>
      <c r="L390" s="17"/>
      <c r="M390" s="17"/>
      <c r="N390" s="17"/>
      <c r="O390" s="17"/>
      <c r="P390" s="17"/>
      <c r="Q390" s="17"/>
      <c r="R390" s="17"/>
      <c r="S390" s="17"/>
    </row>
    <row r="391" spans="1:19" s="18" customFormat="1" ht="16.5" hidden="1" x14ac:dyDescent="0.3">
      <c r="A391" s="42"/>
      <c r="B391" s="36">
        <v>203</v>
      </c>
      <c r="C391" s="37"/>
      <c r="D391" s="50"/>
      <c r="E391" s="50"/>
      <c r="F391" s="50"/>
      <c r="G391" s="50" t="s">
        <v>683</v>
      </c>
      <c r="H391" s="27"/>
      <c r="I391" s="27"/>
      <c r="J391" s="27"/>
      <c r="K391" s="35"/>
      <c r="L391" s="17"/>
      <c r="M391" s="17"/>
      <c r="N391" s="17"/>
      <c r="O391" s="17"/>
      <c r="P391" s="17"/>
      <c r="Q391" s="17"/>
      <c r="R391" s="17"/>
      <c r="S391" s="17"/>
    </row>
    <row r="392" spans="1:19" s="18" customFormat="1" ht="16.5" hidden="1" x14ac:dyDescent="0.3">
      <c r="A392" s="42"/>
      <c r="B392" s="36">
        <v>204</v>
      </c>
      <c r="C392" s="37"/>
      <c r="D392" s="50"/>
      <c r="E392" s="50"/>
      <c r="F392" s="50"/>
      <c r="G392" s="50" t="s">
        <v>683</v>
      </c>
      <c r="H392" s="27"/>
      <c r="I392" s="27"/>
      <c r="J392" s="27"/>
      <c r="K392" s="35"/>
      <c r="L392" s="17"/>
      <c r="M392" s="17"/>
      <c r="N392" s="17"/>
      <c r="O392" s="17"/>
      <c r="P392" s="17"/>
      <c r="Q392" s="17"/>
      <c r="R392" s="17"/>
      <c r="S392" s="17"/>
    </row>
    <row r="393" spans="1:19" s="18" customFormat="1" ht="16.5" hidden="1" x14ac:dyDescent="0.3">
      <c r="A393" s="42"/>
      <c r="B393" s="36">
        <v>205</v>
      </c>
      <c r="C393" s="37"/>
      <c r="D393" s="50"/>
      <c r="E393" s="50"/>
      <c r="F393" s="50"/>
      <c r="G393" s="50" t="s">
        <v>683</v>
      </c>
      <c r="H393" s="27"/>
      <c r="I393" s="27"/>
      <c r="J393" s="27"/>
      <c r="K393" s="35"/>
      <c r="L393" s="17"/>
      <c r="M393" s="17"/>
      <c r="N393" s="17"/>
      <c r="O393" s="17"/>
      <c r="P393" s="17"/>
      <c r="Q393" s="17"/>
      <c r="R393" s="17"/>
      <c r="S393" s="17"/>
    </row>
    <row r="394" spans="1:19" s="18" customFormat="1" ht="16.5" hidden="1" x14ac:dyDescent="0.3">
      <c r="A394" s="42"/>
      <c r="B394" s="36">
        <v>206</v>
      </c>
      <c r="C394" s="37"/>
      <c r="D394" s="50"/>
      <c r="E394" s="50"/>
      <c r="F394" s="50"/>
      <c r="G394" s="50" t="s">
        <v>683</v>
      </c>
      <c r="H394" s="27"/>
      <c r="I394" s="27"/>
      <c r="J394" s="27"/>
      <c r="K394" s="35"/>
      <c r="L394" s="17"/>
      <c r="M394" s="17"/>
      <c r="N394" s="17"/>
      <c r="O394" s="17"/>
      <c r="P394" s="17"/>
      <c r="Q394" s="17"/>
      <c r="R394" s="17"/>
      <c r="S394" s="17"/>
    </row>
    <row r="395" spans="1:19" s="18" customFormat="1" ht="16.5" hidden="1" x14ac:dyDescent="0.3">
      <c r="A395" s="42"/>
      <c r="B395" s="36">
        <v>207</v>
      </c>
      <c r="C395" s="37"/>
      <c r="D395" s="50"/>
      <c r="E395" s="50"/>
      <c r="F395" s="50"/>
      <c r="G395" s="50" t="s">
        <v>683</v>
      </c>
      <c r="H395" s="27"/>
      <c r="I395" s="27"/>
      <c r="J395" s="27"/>
      <c r="K395" s="35"/>
      <c r="L395" s="17"/>
      <c r="M395" s="17"/>
      <c r="N395" s="17"/>
      <c r="O395" s="17"/>
      <c r="P395" s="17"/>
      <c r="Q395" s="17"/>
      <c r="R395" s="17"/>
      <c r="S395" s="17"/>
    </row>
    <row r="396" spans="1:19" s="18" customFormat="1" ht="16.5" hidden="1" x14ac:dyDescent="0.3">
      <c r="A396" s="42"/>
      <c r="B396" s="36">
        <v>208</v>
      </c>
      <c r="C396" s="37"/>
      <c r="D396" s="50"/>
      <c r="E396" s="50"/>
      <c r="F396" s="50"/>
      <c r="G396" s="50" t="s">
        <v>683</v>
      </c>
      <c r="H396" s="27"/>
      <c r="I396" s="27"/>
      <c r="J396" s="27"/>
      <c r="K396" s="35"/>
      <c r="L396" s="17"/>
      <c r="M396" s="17"/>
      <c r="N396" s="17"/>
      <c r="O396" s="17"/>
      <c r="P396" s="17"/>
      <c r="Q396" s="17"/>
      <c r="R396" s="17"/>
      <c r="S396" s="17"/>
    </row>
    <row r="397" spans="1:19" s="18" customFormat="1" ht="16.5" hidden="1" x14ac:dyDescent="0.3">
      <c r="A397" s="42"/>
      <c r="B397" s="36">
        <v>209</v>
      </c>
      <c r="C397" s="37"/>
      <c r="D397" s="50"/>
      <c r="E397" s="50"/>
      <c r="F397" s="50"/>
      <c r="G397" s="50" t="s">
        <v>683</v>
      </c>
      <c r="H397" s="27"/>
      <c r="I397" s="27"/>
      <c r="J397" s="27"/>
      <c r="K397" s="35"/>
      <c r="L397" s="17"/>
      <c r="M397" s="17"/>
      <c r="N397" s="17"/>
      <c r="O397" s="17"/>
      <c r="P397" s="17"/>
      <c r="Q397" s="17"/>
      <c r="R397" s="17"/>
      <c r="S397" s="17"/>
    </row>
    <row r="398" spans="1:19" s="18" customFormat="1" ht="16.5" hidden="1" x14ac:dyDescent="0.3">
      <c r="A398" s="42"/>
      <c r="B398" s="36">
        <v>210</v>
      </c>
      <c r="C398" s="37"/>
      <c r="D398" s="50"/>
      <c r="E398" s="50"/>
      <c r="F398" s="50"/>
      <c r="G398" s="50" t="s">
        <v>683</v>
      </c>
      <c r="H398" s="27"/>
      <c r="I398" s="27"/>
      <c r="J398" s="27"/>
      <c r="K398" s="35"/>
      <c r="L398" s="17"/>
      <c r="M398" s="17"/>
      <c r="N398" s="17"/>
      <c r="O398" s="17"/>
      <c r="P398" s="17"/>
      <c r="Q398" s="17"/>
      <c r="R398" s="17"/>
      <c r="S398" s="17"/>
    </row>
    <row r="399" spans="1:19" s="18" customFormat="1" ht="16.5" hidden="1" x14ac:dyDescent="0.3">
      <c r="A399" s="42"/>
      <c r="B399" s="36">
        <v>211</v>
      </c>
      <c r="C399" s="37"/>
      <c r="D399" s="50"/>
      <c r="E399" s="50"/>
      <c r="F399" s="50"/>
      <c r="G399" s="50" t="s">
        <v>683</v>
      </c>
      <c r="H399" s="27"/>
      <c r="I399" s="27"/>
      <c r="J399" s="27"/>
      <c r="K399" s="35"/>
      <c r="L399" s="17"/>
      <c r="M399" s="17"/>
      <c r="N399" s="17"/>
      <c r="O399" s="17"/>
      <c r="P399" s="17"/>
      <c r="Q399" s="17"/>
      <c r="R399" s="17"/>
      <c r="S399" s="17"/>
    </row>
    <row r="400" spans="1:19" s="18" customFormat="1" ht="16.5" hidden="1" x14ac:dyDescent="0.3">
      <c r="A400" s="42"/>
      <c r="B400" s="36">
        <v>212</v>
      </c>
      <c r="C400" s="37"/>
      <c r="D400" s="50"/>
      <c r="E400" s="50"/>
      <c r="F400" s="50"/>
      <c r="G400" s="50" t="s">
        <v>683</v>
      </c>
      <c r="H400" s="27"/>
      <c r="I400" s="27"/>
      <c r="J400" s="27"/>
      <c r="K400" s="35"/>
      <c r="L400" s="17"/>
      <c r="M400" s="17"/>
      <c r="N400" s="17"/>
      <c r="O400" s="17"/>
      <c r="P400" s="17"/>
      <c r="Q400" s="17"/>
      <c r="R400" s="17"/>
      <c r="S400" s="17"/>
    </row>
    <row r="401" spans="1:19" s="18" customFormat="1" ht="16.5" hidden="1" x14ac:dyDescent="0.3">
      <c r="A401" s="42"/>
      <c r="B401" s="36">
        <v>213</v>
      </c>
      <c r="C401" s="37"/>
      <c r="D401" s="50"/>
      <c r="E401" s="50"/>
      <c r="F401" s="50"/>
      <c r="G401" s="50" t="s">
        <v>683</v>
      </c>
      <c r="H401" s="27"/>
      <c r="I401" s="27"/>
      <c r="J401" s="27"/>
      <c r="K401" s="35"/>
      <c r="L401" s="17"/>
      <c r="M401" s="17"/>
      <c r="N401" s="17"/>
      <c r="O401" s="17"/>
      <c r="P401" s="17"/>
      <c r="Q401" s="17"/>
      <c r="R401" s="17"/>
      <c r="S401" s="17"/>
    </row>
    <row r="402" spans="1:19" s="18" customFormat="1" ht="16.5" hidden="1" x14ac:dyDescent="0.3">
      <c r="A402" s="42"/>
      <c r="B402" s="36">
        <v>214</v>
      </c>
      <c r="C402" s="37"/>
      <c r="D402" s="50"/>
      <c r="E402" s="50"/>
      <c r="F402" s="50"/>
      <c r="G402" s="50" t="s">
        <v>683</v>
      </c>
      <c r="H402" s="27"/>
      <c r="I402" s="27"/>
      <c r="J402" s="27"/>
      <c r="K402" s="35"/>
      <c r="L402" s="17"/>
      <c r="M402" s="17"/>
      <c r="N402" s="17"/>
      <c r="O402" s="17"/>
      <c r="P402" s="17"/>
      <c r="Q402" s="17"/>
      <c r="R402" s="17"/>
      <c r="S402" s="17"/>
    </row>
    <row r="403" spans="1:19" s="18" customFormat="1" ht="16.5" hidden="1" x14ac:dyDescent="0.3">
      <c r="A403" s="42"/>
      <c r="B403" s="36">
        <v>215</v>
      </c>
      <c r="C403" s="37"/>
      <c r="D403" s="50"/>
      <c r="E403" s="50"/>
      <c r="F403" s="50"/>
      <c r="G403" s="50" t="s">
        <v>683</v>
      </c>
      <c r="H403" s="27"/>
      <c r="I403" s="27"/>
      <c r="J403" s="27"/>
      <c r="K403" s="35"/>
      <c r="L403" s="17"/>
      <c r="M403" s="17"/>
      <c r="N403" s="17"/>
      <c r="O403" s="17"/>
      <c r="P403" s="17"/>
      <c r="Q403" s="17"/>
      <c r="R403" s="17"/>
      <c r="S403" s="17"/>
    </row>
    <row r="404" spans="1:19" s="18" customFormat="1" ht="16.5" hidden="1" x14ac:dyDescent="0.3">
      <c r="A404" s="42"/>
      <c r="B404" s="36">
        <v>216</v>
      </c>
      <c r="C404" s="37"/>
      <c r="D404" s="50"/>
      <c r="E404" s="50"/>
      <c r="F404" s="50"/>
      <c r="G404" s="50" t="s">
        <v>683</v>
      </c>
      <c r="H404" s="27"/>
      <c r="I404" s="27"/>
      <c r="J404" s="27"/>
      <c r="K404" s="35"/>
      <c r="L404" s="17"/>
      <c r="M404" s="17"/>
      <c r="N404" s="17"/>
      <c r="O404" s="17"/>
      <c r="P404" s="17"/>
      <c r="Q404" s="17"/>
      <c r="R404" s="17"/>
      <c r="S404" s="17"/>
    </row>
    <row r="405" spans="1:19" s="18" customFormat="1" ht="16.5" hidden="1" x14ac:dyDescent="0.3">
      <c r="A405" s="42"/>
      <c r="B405" s="36">
        <v>217</v>
      </c>
      <c r="C405" s="37"/>
      <c r="D405" s="50"/>
      <c r="E405" s="50"/>
      <c r="F405" s="50"/>
      <c r="G405" s="50" t="s">
        <v>683</v>
      </c>
      <c r="H405" s="27"/>
      <c r="I405" s="27"/>
      <c r="J405" s="27"/>
      <c r="K405" s="35"/>
      <c r="L405" s="17"/>
      <c r="M405" s="17"/>
      <c r="N405" s="17"/>
      <c r="O405" s="17"/>
      <c r="P405" s="17"/>
      <c r="Q405" s="17"/>
      <c r="R405" s="17"/>
      <c r="S405" s="17"/>
    </row>
    <row r="406" spans="1:19" s="18" customFormat="1" ht="16.5" hidden="1" x14ac:dyDescent="0.3">
      <c r="A406" s="42"/>
      <c r="B406" s="36">
        <v>218</v>
      </c>
      <c r="C406" s="37"/>
      <c r="D406" s="50"/>
      <c r="E406" s="50"/>
      <c r="F406" s="50"/>
      <c r="G406" s="50" t="s">
        <v>683</v>
      </c>
      <c r="H406" s="27"/>
      <c r="I406" s="27"/>
      <c r="J406" s="27"/>
      <c r="K406" s="35"/>
      <c r="L406" s="17"/>
      <c r="M406" s="17"/>
      <c r="N406" s="17"/>
      <c r="O406" s="17"/>
      <c r="P406" s="17"/>
      <c r="Q406" s="17"/>
      <c r="R406" s="17"/>
      <c r="S406" s="17"/>
    </row>
    <row r="407" spans="1:19" s="18" customFormat="1" ht="16.5" hidden="1" x14ac:dyDescent="0.3">
      <c r="A407" s="42"/>
      <c r="B407" s="36">
        <v>219</v>
      </c>
      <c r="C407" s="37"/>
      <c r="D407" s="50"/>
      <c r="E407" s="50"/>
      <c r="F407" s="50"/>
      <c r="G407" s="50" t="s">
        <v>683</v>
      </c>
      <c r="H407" s="27"/>
      <c r="I407" s="27"/>
      <c r="J407" s="27"/>
      <c r="K407" s="35"/>
      <c r="L407" s="17"/>
      <c r="M407" s="17"/>
      <c r="N407" s="17"/>
      <c r="O407" s="17"/>
      <c r="P407" s="17"/>
      <c r="Q407" s="17"/>
      <c r="R407" s="17"/>
      <c r="S407" s="17"/>
    </row>
    <row r="408" spans="1:19" s="18" customFormat="1" ht="16.5" hidden="1" x14ac:dyDescent="0.3">
      <c r="A408" s="42"/>
      <c r="B408" s="36">
        <v>220</v>
      </c>
      <c r="C408" s="37"/>
      <c r="D408" s="50"/>
      <c r="E408" s="50"/>
      <c r="F408" s="50"/>
      <c r="G408" s="50" t="s">
        <v>683</v>
      </c>
      <c r="H408" s="27"/>
      <c r="I408" s="27"/>
      <c r="J408" s="27"/>
      <c r="K408" s="35"/>
      <c r="L408" s="17"/>
      <c r="M408" s="17"/>
      <c r="N408" s="17"/>
      <c r="O408" s="17"/>
      <c r="P408" s="17"/>
      <c r="Q408" s="17"/>
      <c r="R408" s="17"/>
      <c r="S408" s="17"/>
    </row>
    <row r="409" spans="1:19" s="18" customFormat="1" ht="16.5" hidden="1" x14ac:dyDescent="0.3">
      <c r="A409" s="42"/>
      <c r="B409" s="36">
        <v>221</v>
      </c>
      <c r="C409" s="37"/>
      <c r="D409" s="50"/>
      <c r="E409" s="50"/>
      <c r="F409" s="50"/>
      <c r="G409" s="50" t="s">
        <v>683</v>
      </c>
      <c r="H409" s="27"/>
      <c r="I409" s="27"/>
      <c r="J409" s="27"/>
      <c r="K409" s="35"/>
      <c r="L409" s="17"/>
      <c r="M409" s="17"/>
      <c r="N409" s="17"/>
      <c r="O409" s="17"/>
      <c r="P409" s="17"/>
      <c r="Q409" s="17"/>
      <c r="R409" s="17"/>
      <c r="S409" s="17"/>
    </row>
    <row r="410" spans="1:19" s="18" customFormat="1" ht="16.5" hidden="1" x14ac:dyDescent="0.3">
      <c r="A410" s="42"/>
      <c r="B410" s="36">
        <v>222</v>
      </c>
      <c r="C410" s="37"/>
      <c r="D410" s="50"/>
      <c r="E410" s="50"/>
      <c r="F410" s="50"/>
      <c r="G410" s="50" t="s">
        <v>683</v>
      </c>
      <c r="H410" s="27"/>
      <c r="I410" s="27"/>
      <c r="J410" s="27"/>
      <c r="K410" s="35"/>
      <c r="L410" s="17"/>
      <c r="M410" s="17"/>
      <c r="N410" s="17"/>
      <c r="O410" s="17"/>
      <c r="P410" s="17"/>
      <c r="Q410" s="17"/>
      <c r="R410" s="17"/>
      <c r="S410" s="17"/>
    </row>
    <row r="411" spans="1:19" s="18" customFormat="1" ht="16.5" hidden="1" x14ac:dyDescent="0.3">
      <c r="A411" s="42"/>
      <c r="B411" s="36">
        <v>223</v>
      </c>
      <c r="C411" s="37"/>
      <c r="D411" s="50"/>
      <c r="E411" s="50"/>
      <c r="F411" s="50"/>
      <c r="G411" s="50" t="s">
        <v>683</v>
      </c>
      <c r="H411" s="27"/>
      <c r="I411" s="27"/>
      <c r="J411" s="27"/>
      <c r="K411" s="35"/>
      <c r="L411" s="17"/>
      <c r="M411" s="17"/>
      <c r="N411" s="17"/>
      <c r="O411" s="17"/>
      <c r="P411" s="17"/>
      <c r="Q411" s="17"/>
      <c r="R411" s="17"/>
      <c r="S411" s="17"/>
    </row>
    <row r="412" spans="1:19" s="18" customFormat="1" ht="16.5" hidden="1" x14ac:dyDescent="0.3">
      <c r="A412" s="42"/>
      <c r="B412" s="36">
        <v>224</v>
      </c>
      <c r="C412" s="37"/>
      <c r="D412" s="50"/>
      <c r="E412" s="50"/>
      <c r="F412" s="50"/>
      <c r="G412" s="50" t="s">
        <v>683</v>
      </c>
      <c r="H412" s="27"/>
      <c r="I412" s="27"/>
      <c r="J412" s="27"/>
      <c r="K412" s="35"/>
      <c r="L412" s="17"/>
      <c r="M412" s="17"/>
      <c r="N412" s="17"/>
      <c r="O412" s="17"/>
      <c r="P412" s="17"/>
      <c r="Q412" s="17"/>
      <c r="R412" s="17"/>
      <c r="S412" s="17"/>
    </row>
    <row r="413" spans="1:19" s="18" customFormat="1" ht="16.5" hidden="1" x14ac:dyDescent="0.3">
      <c r="A413" s="42"/>
      <c r="B413" s="36">
        <v>225</v>
      </c>
      <c r="C413" s="37"/>
      <c r="D413" s="50"/>
      <c r="E413" s="50"/>
      <c r="F413" s="50"/>
      <c r="G413" s="50" t="s">
        <v>683</v>
      </c>
      <c r="H413" s="27"/>
      <c r="I413" s="27"/>
      <c r="J413" s="27"/>
      <c r="K413" s="35"/>
      <c r="L413" s="17"/>
      <c r="M413" s="17"/>
      <c r="N413" s="17"/>
      <c r="O413" s="17"/>
      <c r="P413" s="17"/>
      <c r="Q413" s="17"/>
      <c r="R413" s="17"/>
      <c r="S413" s="17"/>
    </row>
    <row r="414" spans="1:19" s="18" customFormat="1" ht="16.5" hidden="1" x14ac:dyDescent="0.3">
      <c r="A414" s="42"/>
      <c r="B414" s="36">
        <v>226</v>
      </c>
      <c r="C414" s="37"/>
      <c r="D414" s="50"/>
      <c r="E414" s="50"/>
      <c r="F414" s="50"/>
      <c r="G414" s="50" t="s">
        <v>683</v>
      </c>
      <c r="H414" s="27"/>
      <c r="I414" s="27"/>
      <c r="J414" s="27"/>
      <c r="K414" s="35"/>
      <c r="L414" s="17"/>
      <c r="M414" s="17"/>
      <c r="N414" s="17"/>
      <c r="O414" s="17"/>
      <c r="P414" s="17"/>
      <c r="Q414" s="17"/>
      <c r="R414" s="17"/>
      <c r="S414" s="17"/>
    </row>
    <row r="415" spans="1:19" s="18" customFormat="1" ht="16.5" hidden="1" x14ac:dyDescent="0.3">
      <c r="A415" s="42"/>
      <c r="B415" s="36">
        <v>227</v>
      </c>
      <c r="C415" s="37"/>
      <c r="D415" s="50"/>
      <c r="E415" s="50"/>
      <c r="F415" s="50"/>
      <c r="G415" s="50" t="s">
        <v>683</v>
      </c>
      <c r="H415" s="27"/>
      <c r="I415" s="27"/>
      <c r="J415" s="27"/>
      <c r="K415" s="35"/>
      <c r="L415" s="17"/>
      <c r="M415" s="17"/>
      <c r="N415" s="17"/>
      <c r="O415" s="17"/>
      <c r="P415" s="17"/>
      <c r="Q415" s="17"/>
      <c r="R415" s="17"/>
      <c r="S415" s="17"/>
    </row>
    <row r="416" spans="1:19" s="18" customFormat="1" ht="16.5" hidden="1" x14ac:dyDescent="0.3">
      <c r="A416" s="42"/>
      <c r="B416" s="36">
        <v>228</v>
      </c>
      <c r="C416" s="37"/>
      <c r="D416" s="50"/>
      <c r="E416" s="50"/>
      <c r="F416" s="50"/>
      <c r="G416" s="50" t="s">
        <v>683</v>
      </c>
      <c r="H416" s="27"/>
      <c r="I416" s="27"/>
      <c r="J416" s="27"/>
      <c r="K416" s="35"/>
      <c r="L416" s="17"/>
      <c r="M416" s="17"/>
      <c r="N416" s="17"/>
      <c r="O416" s="17"/>
      <c r="P416" s="17"/>
      <c r="Q416" s="17"/>
      <c r="R416" s="17"/>
      <c r="S416" s="17"/>
    </row>
    <row r="417" spans="1:19" s="18" customFormat="1" ht="16.5" hidden="1" x14ac:dyDescent="0.3">
      <c r="A417" s="42"/>
      <c r="B417" s="36">
        <v>229</v>
      </c>
      <c r="C417" s="37"/>
      <c r="D417" s="50"/>
      <c r="E417" s="50"/>
      <c r="F417" s="50"/>
      <c r="G417" s="50" t="s">
        <v>683</v>
      </c>
      <c r="H417" s="27"/>
      <c r="I417" s="27"/>
      <c r="J417" s="27"/>
      <c r="K417" s="35"/>
      <c r="L417" s="17"/>
      <c r="M417" s="17"/>
      <c r="N417" s="17"/>
      <c r="O417" s="17"/>
      <c r="P417" s="17"/>
      <c r="Q417" s="17"/>
      <c r="R417" s="17"/>
      <c r="S417" s="17"/>
    </row>
    <row r="418" spans="1:19" s="18" customFormat="1" ht="16.5" hidden="1" x14ac:dyDescent="0.3">
      <c r="A418" s="42"/>
      <c r="B418" s="36">
        <v>230</v>
      </c>
      <c r="C418" s="37"/>
      <c r="D418" s="50"/>
      <c r="E418" s="50"/>
      <c r="F418" s="50"/>
      <c r="G418" s="50" t="s">
        <v>683</v>
      </c>
      <c r="H418" s="27"/>
      <c r="I418" s="27"/>
      <c r="J418" s="27"/>
      <c r="K418" s="35"/>
      <c r="L418" s="17"/>
      <c r="M418" s="17"/>
      <c r="N418" s="17"/>
      <c r="O418" s="17"/>
      <c r="P418" s="17"/>
      <c r="Q418" s="17"/>
      <c r="R418" s="17"/>
      <c r="S418" s="17"/>
    </row>
    <row r="419" spans="1:19" s="18" customFormat="1" ht="16.5" hidden="1" x14ac:dyDescent="0.3">
      <c r="A419" s="42"/>
      <c r="B419" s="36">
        <v>231</v>
      </c>
      <c r="C419" s="37"/>
      <c r="D419" s="50"/>
      <c r="E419" s="50"/>
      <c r="F419" s="50"/>
      <c r="G419" s="50" t="s">
        <v>683</v>
      </c>
      <c r="H419" s="27"/>
      <c r="I419" s="27"/>
      <c r="J419" s="27"/>
      <c r="K419" s="35"/>
      <c r="L419" s="17"/>
      <c r="M419" s="17"/>
      <c r="N419" s="17"/>
      <c r="O419" s="17"/>
      <c r="P419" s="17"/>
      <c r="Q419" s="17"/>
      <c r="R419" s="17"/>
      <c r="S419" s="17"/>
    </row>
    <row r="420" spans="1:19" s="18" customFormat="1" ht="16.5" hidden="1" x14ac:dyDescent="0.3">
      <c r="A420" s="42"/>
      <c r="B420" s="36">
        <v>232</v>
      </c>
      <c r="C420" s="37"/>
      <c r="D420" s="50"/>
      <c r="E420" s="50"/>
      <c r="F420" s="50"/>
      <c r="G420" s="50" t="s">
        <v>683</v>
      </c>
      <c r="H420" s="27"/>
      <c r="I420" s="27"/>
      <c r="J420" s="27"/>
      <c r="K420" s="35"/>
      <c r="L420" s="17"/>
      <c r="M420" s="17"/>
      <c r="N420" s="17"/>
      <c r="O420" s="17"/>
      <c r="P420" s="17"/>
      <c r="Q420" s="17"/>
      <c r="R420" s="17"/>
      <c r="S420" s="17"/>
    </row>
    <row r="421" spans="1:19" s="18" customFormat="1" ht="16.5" hidden="1" x14ac:dyDescent="0.3">
      <c r="A421" s="42"/>
      <c r="B421" s="36">
        <v>233</v>
      </c>
      <c r="C421" s="37"/>
      <c r="D421" s="50"/>
      <c r="E421" s="50"/>
      <c r="F421" s="50"/>
      <c r="G421" s="50" t="s">
        <v>683</v>
      </c>
      <c r="H421" s="27"/>
      <c r="I421" s="27"/>
      <c r="J421" s="27"/>
      <c r="K421" s="35"/>
      <c r="L421" s="17"/>
      <c r="M421" s="17"/>
      <c r="N421" s="17"/>
      <c r="O421" s="17"/>
      <c r="P421" s="17"/>
      <c r="Q421" s="17"/>
      <c r="R421" s="17"/>
      <c r="S421" s="17"/>
    </row>
    <row r="422" spans="1:19" s="18" customFormat="1" ht="16.5" hidden="1" x14ac:dyDescent="0.3">
      <c r="A422" s="42"/>
      <c r="B422" s="36">
        <v>234</v>
      </c>
      <c r="C422" s="37"/>
      <c r="D422" s="50"/>
      <c r="E422" s="50"/>
      <c r="F422" s="50"/>
      <c r="G422" s="50" t="s">
        <v>683</v>
      </c>
      <c r="H422" s="27"/>
      <c r="I422" s="27"/>
      <c r="J422" s="27"/>
      <c r="K422" s="35"/>
      <c r="L422" s="17"/>
      <c r="M422" s="17"/>
      <c r="N422" s="17"/>
      <c r="O422" s="17"/>
      <c r="P422" s="17"/>
      <c r="Q422" s="17"/>
      <c r="R422" s="17"/>
      <c r="S422" s="17"/>
    </row>
    <row r="423" spans="1:19" s="18" customFormat="1" ht="16.5" hidden="1" x14ac:dyDescent="0.3">
      <c r="A423" s="42"/>
      <c r="B423" s="36">
        <v>235</v>
      </c>
      <c r="C423" s="37"/>
      <c r="D423" s="50"/>
      <c r="E423" s="50"/>
      <c r="F423" s="50"/>
      <c r="G423" s="50" t="s">
        <v>683</v>
      </c>
      <c r="H423" s="27"/>
      <c r="I423" s="27"/>
      <c r="J423" s="27"/>
      <c r="K423" s="35"/>
      <c r="L423" s="17"/>
      <c r="M423" s="17"/>
      <c r="N423" s="17"/>
      <c r="O423" s="17"/>
      <c r="P423" s="17"/>
      <c r="Q423" s="17"/>
      <c r="R423" s="17"/>
      <c r="S423" s="17"/>
    </row>
    <row r="424" spans="1:19" s="18" customFormat="1" ht="16.5" hidden="1" x14ac:dyDescent="0.3">
      <c r="A424" s="42"/>
      <c r="B424" s="36">
        <v>236</v>
      </c>
      <c r="C424" s="37"/>
      <c r="D424" s="50"/>
      <c r="E424" s="50"/>
      <c r="F424" s="50"/>
      <c r="G424" s="50" t="s">
        <v>683</v>
      </c>
      <c r="H424" s="27"/>
      <c r="I424" s="27"/>
      <c r="J424" s="27"/>
      <c r="K424" s="35"/>
      <c r="L424" s="17"/>
      <c r="M424" s="17"/>
      <c r="N424" s="17"/>
      <c r="O424" s="17"/>
      <c r="P424" s="17"/>
      <c r="Q424" s="17"/>
      <c r="R424" s="17"/>
      <c r="S424" s="17"/>
    </row>
    <row r="425" spans="1:19" s="18" customFormat="1" ht="16.5" hidden="1" x14ac:dyDescent="0.3">
      <c r="A425" s="42"/>
      <c r="B425" s="36">
        <v>237</v>
      </c>
      <c r="C425" s="37"/>
      <c r="D425" s="50"/>
      <c r="E425" s="50"/>
      <c r="F425" s="50"/>
      <c r="G425" s="50" t="s">
        <v>683</v>
      </c>
      <c r="H425" s="27"/>
      <c r="I425" s="27"/>
      <c r="J425" s="27"/>
      <c r="K425" s="35"/>
      <c r="L425" s="17"/>
      <c r="M425" s="17"/>
      <c r="N425" s="17"/>
      <c r="O425" s="17"/>
      <c r="P425" s="17"/>
      <c r="Q425" s="17"/>
      <c r="R425" s="17"/>
      <c r="S425" s="17"/>
    </row>
    <row r="426" spans="1:19" s="18" customFormat="1" ht="16.5" hidden="1" x14ac:dyDescent="0.3">
      <c r="A426" s="42"/>
      <c r="B426" s="36">
        <v>238</v>
      </c>
      <c r="C426" s="37"/>
      <c r="D426" s="50"/>
      <c r="E426" s="50"/>
      <c r="F426" s="50"/>
      <c r="G426" s="50" t="s">
        <v>683</v>
      </c>
      <c r="H426" s="27"/>
      <c r="I426" s="27"/>
      <c r="J426" s="27"/>
      <c r="K426" s="35"/>
      <c r="L426" s="17"/>
      <c r="M426" s="17"/>
      <c r="N426" s="17"/>
      <c r="O426" s="17"/>
      <c r="P426" s="17"/>
      <c r="Q426" s="17"/>
      <c r="R426" s="17"/>
      <c r="S426" s="17"/>
    </row>
    <row r="427" spans="1:19" s="18" customFormat="1" ht="16.5" hidden="1" x14ac:dyDescent="0.3">
      <c r="A427" s="42"/>
      <c r="B427" s="36">
        <v>239</v>
      </c>
      <c r="C427" s="37"/>
      <c r="D427" s="50"/>
      <c r="E427" s="50"/>
      <c r="F427" s="50"/>
      <c r="G427" s="50" t="s">
        <v>683</v>
      </c>
      <c r="H427" s="27"/>
      <c r="I427" s="27"/>
      <c r="J427" s="27"/>
      <c r="K427" s="35"/>
      <c r="L427" s="17"/>
      <c r="M427" s="17"/>
      <c r="N427" s="17"/>
      <c r="O427" s="17"/>
      <c r="P427" s="17"/>
      <c r="Q427" s="17"/>
      <c r="R427" s="17"/>
      <c r="S427" s="17"/>
    </row>
    <row r="428" spans="1:19" s="18" customFormat="1" ht="16.5" hidden="1" x14ac:dyDescent="0.3">
      <c r="A428" s="42"/>
      <c r="B428" s="36">
        <v>240</v>
      </c>
      <c r="C428" s="37"/>
      <c r="D428" s="50"/>
      <c r="E428" s="50"/>
      <c r="F428" s="50"/>
      <c r="G428" s="50" t="s">
        <v>683</v>
      </c>
      <c r="H428" s="27"/>
      <c r="I428" s="27"/>
      <c r="J428" s="27"/>
      <c r="K428" s="35"/>
      <c r="L428" s="17"/>
      <c r="M428" s="17"/>
      <c r="N428" s="17"/>
      <c r="O428" s="17"/>
      <c r="P428" s="17"/>
      <c r="Q428" s="17"/>
      <c r="R428" s="17"/>
      <c r="S428" s="17"/>
    </row>
    <row r="429" spans="1:19" s="18" customFormat="1" ht="16.5" hidden="1" x14ac:dyDescent="0.3">
      <c r="A429" s="42"/>
      <c r="B429" s="36">
        <v>241</v>
      </c>
      <c r="C429" s="37"/>
      <c r="D429" s="50"/>
      <c r="E429" s="50"/>
      <c r="F429" s="50"/>
      <c r="G429" s="50" t="s">
        <v>683</v>
      </c>
      <c r="H429" s="27"/>
      <c r="I429" s="27"/>
      <c r="J429" s="27"/>
      <c r="K429" s="35"/>
      <c r="L429" s="17"/>
      <c r="M429" s="17"/>
      <c r="N429" s="17"/>
      <c r="O429" s="17"/>
      <c r="P429" s="17"/>
      <c r="Q429" s="17"/>
      <c r="R429" s="17"/>
      <c r="S429" s="17"/>
    </row>
    <row r="430" spans="1:19" s="18" customFormat="1" ht="16.5" hidden="1" x14ac:dyDescent="0.3">
      <c r="A430" s="42"/>
      <c r="B430" s="36">
        <v>242</v>
      </c>
      <c r="C430" s="37"/>
      <c r="D430" s="50"/>
      <c r="E430" s="50"/>
      <c r="F430" s="50"/>
      <c r="G430" s="50" t="s">
        <v>683</v>
      </c>
      <c r="H430" s="27"/>
      <c r="I430" s="27"/>
      <c r="J430" s="27"/>
      <c r="K430" s="35"/>
      <c r="L430" s="17"/>
      <c r="M430" s="17"/>
      <c r="N430" s="17"/>
      <c r="O430" s="17"/>
      <c r="P430" s="17"/>
      <c r="Q430" s="17"/>
      <c r="R430" s="17"/>
      <c r="S430" s="17"/>
    </row>
    <row r="431" spans="1:19" s="18" customFormat="1" ht="16.5" hidden="1" x14ac:dyDescent="0.3">
      <c r="A431" s="42"/>
      <c r="B431" s="36">
        <v>243</v>
      </c>
      <c r="C431" s="37"/>
      <c r="D431" s="50"/>
      <c r="E431" s="50"/>
      <c r="F431" s="50"/>
      <c r="G431" s="50" t="s">
        <v>683</v>
      </c>
      <c r="H431" s="27"/>
      <c r="I431" s="27"/>
      <c r="J431" s="27"/>
      <c r="K431" s="35"/>
      <c r="L431" s="17"/>
      <c r="M431" s="17"/>
      <c r="N431" s="17"/>
      <c r="O431" s="17"/>
      <c r="P431" s="17"/>
      <c r="Q431" s="17"/>
      <c r="R431" s="17"/>
      <c r="S431" s="17"/>
    </row>
    <row r="432" spans="1:19" s="18" customFormat="1" ht="16.5" hidden="1" x14ac:dyDescent="0.3">
      <c r="A432" s="42"/>
      <c r="B432" s="36">
        <v>244</v>
      </c>
      <c r="C432" s="37"/>
      <c r="D432" s="50"/>
      <c r="E432" s="50"/>
      <c r="F432" s="50"/>
      <c r="G432" s="50" t="s">
        <v>683</v>
      </c>
      <c r="H432" s="27"/>
      <c r="I432" s="27"/>
      <c r="J432" s="27"/>
      <c r="K432" s="35"/>
      <c r="L432" s="17"/>
      <c r="M432" s="17"/>
      <c r="N432" s="17"/>
      <c r="O432" s="17"/>
      <c r="P432" s="17"/>
      <c r="Q432" s="17"/>
      <c r="R432" s="17"/>
      <c r="S432" s="17"/>
    </row>
    <row r="433" spans="1:19" s="18" customFormat="1" ht="16.5" hidden="1" x14ac:dyDescent="0.3">
      <c r="A433" s="42"/>
      <c r="B433" s="36">
        <v>245</v>
      </c>
      <c r="C433" s="37"/>
      <c r="D433" s="50"/>
      <c r="E433" s="50"/>
      <c r="F433" s="50"/>
      <c r="G433" s="50" t="s">
        <v>683</v>
      </c>
      <c r="H433" s="27"/>
      <c r="I433" s="27"/>
      <c r="J433" s="27"/>
      <c r="K433" s="35"/>
      <c r="L433" s="17"/>
      <c r="M433" s="17"/>
      <c r="N433" s="17"/>
      <c r="O433" s="17"/>
      <c r="P433" s="17"/>
      <c r="Q433" s="17"/>
      <c r="R433" s="17"/>
      <c r="S433" s="17"/>
    </row>
    <row r="434" spans="1:19" s="18" customFormat="1" ht="16.5" hidden="1" x14ac:dyDescent="0.3">
      <c r="A434" s="42"/>
      <c r="B434" s="36">
        <v>246</v>
      </c>
      <c r="C434" s="37"/>
      <c r="D434" s="50"/>
      <c r="E434" s="50"/>
      <c r="F434" s="50"/>
      <c r="G434" s="50" t="s">
        <v>683</v>
      </c>
      <c r="H434" s="27"/>
      <c r="I434" s="27"/>
      <c r="J434" s="27"/>
      <c r="K434" s="35"/>
      <c r="L434" s="17"/>
      <c r="M434" s="17"/>
      <c r="N434" s="17"/>
      <c r="O434" s="17"/>
      <c r="P434" s="17"/>
      <c r="Q434" s="17"/>
      <c r="R434" s="17"/>
      <c r="S434" s="17"/>
    </row>
    <row r="435" spans="1:19" s="18" customFormat="1" ht="16.5" hidden="1" x14ac:dyDescent="0.3">
      <c r="A435" s="42"/>
      <c r="B435" s="36">
        <v>247</v>
      </c>
      <c r="C435" s="37"/>
      <c r="D435" s="50"/>
      <c r="E435" s="50"/>
      <c r="F435" s="50"/>
      <c r="G435" s="50" t="s">
        <v>683</v>
      </c>
      <c r="H435" s="27"/>
      <c r="I435" s="27"/>
      <c r="J435" s="27"/>
      <c r="K435" s="35"/>
      <c r="L435" s="17"/>
      <c r="M435" s="17"/>
      <c r="N435" s="17"/>
      <c r="O435" s="17"/>
      <c r="P435" s="17"/>
      <c r="Q435" s="17"/>
      <c r="R435" s="17"/>
      <c r="S435" s="17"/>
    </row>
    <row r="436" spans="1:19" s="18" customFormat="1" ht="16.5" hidden="1" x14ac:dyDescent="0.3">
      <c r="A436" s="42"/>
      <c r="B436" s="36">
        <v>248</v>
      </c>
      <c r="C436" s="37"/>
      <c r="D436" s="50"/>
      <c r="E436" s="50"/>
      <c r="F436" s="50"/>
      <c r="G436" s="50" t="s">
        <v>683</v>
      </c>
      <c r="H436" s="27"/>
      <c r="I436" s="27"/>
      <c r="J436" s="27"/>
      <c r="K436" s="35"/>
      <c r="L436" s="17"/>
      <c r="M436" s="17"/>
      <c r="N436" s="17"/>
      <c r="O436" s="17"/>
      <c r="P436" s="17"/>
      <c r="Q436" s="17"/>
      <c r="R436" s="17"/>
      <c r="S436" s="17"/>
    </row>
    <row r="437" spans="1:19" s="18" customFormat="1" ht="16.5" hidden="1" x14ac:dyDescent="0.3">
      <c r="A437" s="42"/>
      <c r="B437" s="36">
        <v>249</v>
      </c>
      <c r="C437" s="37"/>
      <c r="D437" s="50"/>
      <c r="E437" s="50"/>
      <c r="F437" s="50"/>
      <c r="G437" s="50" t="s">
        <v>683</v>
      </c>
      <c r="H437" s="27"/>
      <c r="I437" s="27"/>
      <c r="J437" s="27"/>
      <c r="K437" s="35"/>
      <c r="L437" s="17"/>
      <c r="M437" s="17"/>
      <c r="N437" s="17"/>
      <c r="O437" s="17"/>
      <c r="P437" s="17"/>
      <c r="Q437" s="17"/>
      <c r="R437" s="17"/>
      <c r="S437" s="17"/>
    </row>
    <row r="438" spans="1:19" s="18" customFormat="1" ht="16.5" hidden="1" x14ac:dyDescent="0.3">
      <c r="A438" s="42"/>
      <c r="B438" s="36">
        <v>250</v>
      </c>
      <c r="C438" s="37"/>
      <c r="D438" s="50"/>
      <c r="E438" s="50"/>
      <c r="F438" s="50"/>
      <c r="G438" s="50" t="s">
        <v>683</v>
      </c>
      <c r="H438" s="27"/>
      <c r="I438" s="27"/>
      <c r="J438" s="27"/>
      <c r="K438" s="35"/>
      <c r="L438" s="17"/>
      <c r="M438" s="17"/>
      <c r="N438" s="17"/>
      <c r="O438" s="17"/>
      <c r="P438" s="17"/>
      <c r="Q438" s="17"/>
      <c r="R438" s="17"/>
      <c r="S438" s="17"/>
    </row>
    <row r="439" spans="1:19" s="18" customFormat="1" ht="16.5" hidden="1" x14ac:dyDescent="0.3">
      <c r="A439" s="42"/>
      <c r="B439" s="36">
        <v>251</v>
      </c>
      <c r="C439" s="37"/>
      <c r="D439" s="50"/>
      <c r="E439" s="50"/>
      <c r="F439" s="50"/>
      <c r="G439" s="50" t="s">
        <v>683</v>
      </c>
      <c r="H439" s="27"/>
      <c r="I439" s="27"/>
      <c r="J439" s="27"/>
      <c r="K439" s="35"/>
      <c r="L439" s="17"/>
      <c r="M439" s="17"/>
      <c r="N439" s="17"/>
      <c r="O439" s="17"/>
      <c r="P439" s="17"/>
      <c r="Q439" s="17"/>
      <c r="R439" s="17"/>
      <c r="S439" s="17"/>
    </row>
    <row r="440" spans="1:19" s="18" customFormat="1" ht="16.5" hidden="1" x14ac:dyDescent="0.3">
      <c r="A440" s="42"/>
      <c r="B440" s="36">
        <v>252</v>
      </c>
      <c r="C440" s="37"/>
      <c r="D440" s="50"/>
      <c r="E440" s="50"/>
      <c r="F440" s="50"/>
      <c r="G440" s="50" t="s">
        <v>683</v>
      </c>
      <c r="H440" s="27"/>
      <c r="I440" s="27"/>
      <c r="J440" s="27"/>
      <c r="K440" s="35"/>
      <c r="L440" s="17"/>
      <c r="M440" s="17"/>
      <c r="N440" s="17"/>
      <c r="O440" s="17"/>
      <c r="P440" s="17"/>
      <c r="Q440" s="17"/>
      <c r="R440" s="17"/>
      <c r="S440" s="17"/>
    </row>
    <row r="441" spans="1:19" s="18" customFormat="1" ht="16.5" hidden="1" x14ac:dyDescent="0.3">
      <c r="A441" s="42"/>
      <c r="B441" s="36">
        <v>253</v>
      </c>
      <c r="C441" s="37"/>
      <c r="D441" s="50"/>
      <c r="E441" s="50"/>
      <c r="F441" s="50"/>
      <c r="G441" s="50" t="s">
        <v>683</v>
      </c>
      <c r="H441" s="27"/>
      <c r="I441" s="27"/>
      <c r="J441" s="27"/>
      <c r="K441" s="35"/>
      <c r="L441" s="17"/>
      <c r="M441" s="17"/>
      <c r="N441" s="17"/>
      <c r="O441" s="17"/>
      <c r="P441" s="17"/>
      <c r="Q441" s="17"/>
      <c r="R441" s="17"/>
      <c r="S441" s="17"/>
    </row>
    <row r="442" spans="1:19" s="18" customFormat="1" ht="16.5" hidden="1" x14ac:dyDescent="0.3">
      <c r="A442" s="42"/>
      <c r="B442" s="36">
        <v>254</v>
      </c>
      <c r="C442" s="37"/>
      <c r="D442" s="50"/>
      <c r="E442" s="50"/>
      <c r="F442" s="50"/>
      <c r="G442" s="50" t="s">
        <v>683</v>
      </c>
      <c r="H442" s="27"/>
      <c r="I442" s="27"/>
      <c r="J442" s="27"/>
      <c r="K442" s="35"/>
      <c r="L442" s="17"/>
      <c r="M442" s="17"/>
      <c r="N442" s="17"/>
      <c r="O442" s="17"/>
      <c r="P442" s="17"/>
      <c r="Q442" s="17"/>
      <c r="R442" s="17"/>
      <c r="S442" s="17"/>
    </row>
    <row r="443" spans="1:19" s="18" customFormat="1" ht="16.5" hidden="1" x14ac:dyDescent="0.3">
      <c r="A443" s="42"/>
      <c r="B443" s="36">
        <v>255</v>
      </c>
      <c r="C443" s="37"/>
      <c r="D443" s="50"/>
      <c r="E443" s="50"/>
      <c r="F443" s="50"/>
      <c r="G443" s="50" t="s">
        <v>683</v>
      </c>
      <c r="H443" s="27"/>
      <c r="I443" s="27"/>
      <c r="J443" s="27"/>
      <c r="K443" s="35"/>
      <c r="L443" s="17"/>
      <c r="M443" s="17"/>
      <c r="N443" s="17"/>
      <c r="O443" s="17"/>
      <c r="P443" s="17"/>
      <c r="Q443" s="17"/>
      <c r="R443" s="17"/>
      <c r="S443" s="17"/>
    </row>
    <row r="444" spans="1:19" s="18" customFormat="1" ht="16.5" hidden="1" x14ac:dyDescent="0.3">
      <c r="A444" s="42"/>
      <c r="B444" s="36">
        <v>256</v>
      </c>
      <c r="C444" s="37"/>
      <c r="D444" s="50"/>
      <c r="E444" s="50"/>
      <c r="F444" s="50"/>
      <c r="G444" s="50" t="s">
        <v>683</v>
      </c>
      <c r="H444" s="27"/>
      <c r="I444" s="27"/>
      <c r="J444" s="27"/>
      <c r="K444" s="35"/>
      <c r="L444" s="17"/>
      <c r="M444" s="17"/>
      <c r="N444" s="17"/>
      <c r="O444" s="17"/>
      <c r="P444" s="17"/>
      <c r="Q444" s="17"/>
      <c r="R444" s="17"/>
      <c r="S444" s="17"/>
    </row>
    <row r="445" spans="1:19" s="18" customFormat="1" ht="16.5" hidden="1" x14ac:dyDescent="0.3">
      <c r="A445" s="42"/>
      <c r="B445" s="36">
        <v>257</v>
      </c>
      <c r="C445" s="37"/>
      <c r="D445" s="50"/>
      <c r="E445" s="50"/>
      <c r="F445" s="50"/>
      <c r="G445" s="50" t="s">
        <v>683</v>
      </c>
      <c r="H445" s="27"/>
      <c r="I445" s="27"/>
      <c r="J445" s="27"/>
      <c r="K445" s="35"/>
      <c r="L445" s="17"/>
      <c r="M445" s="17"/>
      <c r="N445" s="17"/>
      <c r="O445" s="17"/>
      <c r="P445" s="17"/>
      <c r="Q445" s="17"/>
      <c r="R445" s="17"/>
      <c r="S445" s="17"/>
    </row>
    <row r="446" spans="1:19" s="18" customFormat="1" ht="16.5" hidden="1" x14ac:dyDescent="0.3">
      <c r="A446" s="42"/>
      <c r="B446" s="36">
        <v>258</v>
      </c>
      <c r="C446" s="37"/>
      <c r="D446" s="50"/>
      <c r="E446" s="50"/>
      <c r="F446" s="50"/>
      <c r="G446" s="50" t="s">
        <v>683</v>
      </c>
      <c r="H446" s="27"/>
      <c r="I446" s="27"/>
      <c r="J446" s="27"/>
      <c r="K446" s="35"/>
      <c r="L446" s="17"/>
      <c r="M446" s="17"/>
      <c r="N446" s="17"/>
      <c r="O446" s="17"/>
      <c r="P446" s="17"/>
      <c r="Q446" s="17"/>
      <c r="R446" s="17"/>
      <c r="S446" s="17"/>
    </row>
    <row r="447" spans="1:19" s="18" customFormat="1" ht="16.5" hidden="1" x14ac:dyDescent="0.3">
      <c r="A447" s="42"/>
      <c r="B447" s="36">
        <v>259</v>
      </c>
      <c r="C447" s="37"/>
      <c r="D447" s="50"/>
      <c r="E447" s="50"/>
      <c r="F447" s="50"/>
      <c r="G447" s="50" t="s">
        <v>683</v>
      </c>
      <c r="H447" s="27"/>
      <c r="I447" s="27"/>
      <c r="J447" s="27"/>
      <c r="K447" s="35"/>
      <c r="L447" s="17"/>
      <c r="M447" s="17"/>
      <c r="N447" s="17"/>
      <c r="O447" s="17"/>
      <c r="P447" s="17"/>
      <c r="Q447" s="17"/>
      <c r="R447" s="17"/>
      <c r="S447" s="17"/>
    </row>
    <row r="448" spans="1:19" s="18" customFormat="1" ht="16.5" hidden="1" x14ac:dyDescent="0.3">
      <c r="A448" s="42"/>
      <c r="B448" s="36">
        <v>260</v>
      </c>
      <c r="C448" s="37"/>
      <c r="D448" s="50"/>
      <c r="E448" s="50"/>
      <c r="F448" s="50"/>
      <c r="G448" s="50" t="s">
        <v>683</v>
      </c>
      <c r="H448" s="27"/>
      <c r="I448" s="27"/>
      <c r="J448" s="27"/>
      <c r="K448" s="35"/>
      <c r="L448" s="17"/>
      <c r="M448" s="17"/>
      <c r="N448" s="17"/>
      <c r="O448" s="17"/>
      <c r="P448" s="17"/>
      <c r="Q448" s="17"/>
      <c r="R448" s="17"/>
      <c r="S448" s="17"/>
    </row>
    <row r="449" spans="1:19" s="18" customFormat="1" ht="16.5" hidden="1" x14ac:dyDescent="0.3">
      <c r="A449" s="42"/>
      <c r="B449" s="36">
        <v>261</v>
      </c>
      <c r="C449" s="37"/>
      <c r="D449" s="50"/>
      <c r="E449" s="50"/>
      <c r="F449" s="50"/>
      <c r="G449" s="50" t="s">
        <v>683</v>
      </c>
      <c r="H449" s="27"/>
      <c r="I449" s="27"/>
      <c r="J449" s="27"/>
      <c r="K449" s="35"/>
      <c r="L449" s="17"/>
      <c r="M449" s="17"/>
      <c r="N449" s="17"/>
      <c r="O449" s="17"/>
      <c r="P449" s="17"/>
      <c r="Q449" s="17"/>
      <c r="R449" s="17"/>
      <c r="S449" s="17"/>
    </row>
    <row r="450" spans="1:19" s="18" customFormat="1" ht="16.5" hidden="1" x14ac:dyDescent="0.3">
      <c r="A450" s="42"/>
      <c r="B450" s="36">
        <v>262</v>
      </c>
      <c r="C450" s="37"/>
      <c r="D450" s="50"/>
      <c r="E450" s="50"/>
      <c r="F450" s="50"/>
      <c r="G450" s="50" t="s">
        <v>683</v>
      </c>
      <c r="H450" s="27"/>
      <c r="I450" s="27"/>
      <c r="J450" s="27"/>
      <c r="K450" s="35"/>
      <c r="L450" s="17"/>
      <c r="M450" s="17"/>
      <c r="N450" s="17"/>
      <c r="O450" s="17"/>
      <c r="P450" s="17"/>
      <c r="Q450" s="17"/>
      <c r="R450" s="17"/>
      <c r="S450" s="17"/>
    </row>
    <row r="451" spans="1:19" s="18" customFormat="1" ht="16.5" hidden="1" x14ac:dyDescent="0.3">
      <c r="A451" s="42"/>
      <c r="B451" s="36">
        <v>263</v>
      </c>
      <c r="C451" s="37"/>
      <c r="D451" s="50"/>
      <c r="E451" s="50"/>
      <c r="F451" s="50"/>
      <c r="G451" s="50" t="s">
        <v>683</v>
      </c>
      <c r="H451" s="27"/>
      <c r="I451" s="27"/>
      <c r="J451" s="27"/>
      <c r="K451" s="35"/>
      <c r="L451" s="17"/>
      <c r="M451" s="17"/>
      <c r="N451" s="17"/>
      <c r="O451" s="17"/>
      <c r="P451" s="17"/>
      <c r="Q451" s="17"/>
      <c r="R451" s="17"/>
      <c r="S451" s="17"/>
    </row>
    <row r="452" spans="1:19" s="18" customFormat="1" ht="16.5" hidden="1" x14ac:dyDescent="0.3">
      <c r="A452" s="42"/>
      <c r="B452" s="36">
        <v>264</v>
      </c>
      <c r="C452" s="37"/>
      <c r="D452" s="50"/>
      <c r="E452" s="50"/>
      <c r="F452" s="50"/>
      <c r="G452" s="50" t="s">
        <v>683</v>
      </c>
      <c r="H452" s="27"/>
      <c r="I452" s="27"/>
      <c r="J452" s="27"/>
      <c r="K452" s="35"/>
      <c r="L452" s="17"/>
      <c r="M452" s="17"/>
      <c r="N452" s="17"/>
      <c r="O452" s="17"/>
      <c r="P452" s="17"/>
      <c r="Q452" s="17"/>
      <c r="R452" s="17"/>
      <c r="S452" s="17"/>
    </row>
    <row r="453" spans="1:19" s="18" customFormat="1" ht="16.5" hidden="1" x14ac:dyDescent="0.3">
      <c r="A453" s="42"/>
      <c r="B453" s="36">
        <v>265</v>
      </c>
      <c r="C453" s="37"/>
      <c r="D453" s="50"/>
      <c r="E453" s="50"/>
      <c r="F453" s="50"/>
      <c r="G453" s="50" t="s">
        <v>683</v>
      </c>
      <c r="H453" s="27"/>
      <c r="I453" s="27"/>
      <c r="J453" s="27"/>
      <c r="K453" s="35"/>
      <c r="L453" s="17"/>
      <c r="M453" s="17"/>
      <c r="N453" s="17"/>
      <c r="O453" s="17"/>
      <c r="P453" s="17"/>
      <c r="Q453" s="17"/>
      <c r="R453" s="17"/>
      <c r="S453" s="17"/>
    </row>
    <row r="454" spans="1:19" s="18" customFormat="1" ht="16.5" hidden="1" x14ac:dyDescent="0.3">
      <c r="A454" s="42"/>
      <c r="B454" s="36">
        <v>266</v>
      </c>
      <c r="C454" s="37"/>
      <c r="D454" s="50"/>
      <c r="E454" s="50"/>
      <c r="F454" s="50"/>
      <c r="G454" s="50" t="s">
        <v>683</v>
      </c>
      <c r="H454" s="27"/>
      <c r="I454" s="27"/>
      <c r="J454" s="27"/>
      <c r="K454" s="35"/>
      <c r="L454" s="17"/>
      <c r="M454" s="17"/>
      <c r="N454" s="17"/>
      <c r="O454" s="17"/>
      <c r="P454" s="17"/>
      <c r="Q454" s="17"/>
      <c r="R454" s="17"/>
      <c r="S454" s="17"/>
    </row>
    <row r="455" spans="1:19" s="18" customFormat="1" ht="16.5" hidden="1" x14ac:dyDescent="0.3">
      <c r="A455" s="42"/>
      <c r="B455" s="36">
        <v>267</v>
      </c>
      <c r="C455" s="37"/>
      <c r="D455" s="50"/>
      <c r="E455" s="50"/>
      <c r="F455" s="50"/>
      <c r="G455" s="50" t="s">
        <v>683</v>
      </c>
      <c r="H455" s="27"/>
      <c r="I455" s="27"/>
      <c r="J455" s="27"/>
      <c r="K455" s="35"/>
      <c r="L455" s="17"/>
      <c r="M455" s="17"/>
      <c r="N455" s="17"/>
      <c r="O455" s="17"/>
      <c r="P455" s="17"/>
      <c r="Q455" s="17"/>
      <c r="R455" s="17"/>
      <c r="S455" s="17"/>
    </row>
    <row r="456" spans="1:19" s="18" customFormat="1" ht="16.5" hidden="1" x14ac:dyDescent="0.3">
      <c r="A456" s="42"/>
      <c r="B456" s="36">
        <v>268</v>
      </c>
      <c r="C456" s="37"/>
      <c r="D456" s="50"/>
      <c r="E456" s="50"/>
      <c r="F456" s="50"/>
      <c r="G456" s="50" t="s">
        <v>683</v>
      </c>
      <c r="H456" s="27"/>
      <c r="I456" s="27"/>
      <c r="J456" s="27"/>
      <c r="K456" s="35"/>
      <c r="L456" s="17"/>
      <c r="M456" s="17"/>
      <c r="N456" s="17"/>
      <c r="O456" s="17"/>
      <c r="P456" s="17"/>
      <c r="Q456" s="17"/>
      <c r="R456" s="17"/>
      <c r="S456" s="17"/>
    </row>
    <row r="457" spans="1:19" s="18" customFormat="1" ht="16.5" hidden="1" x14ac:dyDescent="0.3">
      <c r="A457" s="42"/>
      <c r="B457" s="36">
        <v>269</v>
      </c>
      <c r="C457" s="37"/>
      <c r="D457" s="50"/>
      <c r="E457" s="50"/>
      <c r="F457" s="50"/>
      <c r="G457" s="50" t="s">
        <v>683</v>
      </c>
      <c r="H457" s="27"/>
      <c r="I457" s="27"/>
      <c r="J457" s="27"/>
      <c r="K457" s="35"/>
      <c r="L457" s="17"/>
      <c r="M457" s="17"/>
      <c r="N457" s="17"/>
      <c r="O457" s="17"/>
      <c r="P457" s="17"/>
      <c r="Q457" s="17"/>
      <c r="R457" s="17"/>
      <c r="S457" s="17"/>
    </row>
    <row r="458" spans="1:19" s="18" customFormat="1" ht="16.5" hidden="1" x14ac:dyDescent="0.3">
      <c r="A458" s="42"/>
      <c r="B458" s="36">
        <v>270</v>
      </c>
      <c r="C458" s="37"/>
      <c r="D458" s="50"/>
      <c r="E458" s="50"/>
      <c r="F458" s="50"/>
      <c r="G458" s="50" t="s">
        <v>683</v>
      </c>
      <c r="H458" s="27"/>
      <c r="I458" s="27"/>
      <c r="J458" s="27"/>
      <c r="K458" s="35"/>
      <c r="L458" s="17"/>
      <c r="M458" s="17"/>
      <c r="N458" s="17"/>
      <c r="O458" s="17"/>
      <c r="P458" s="17"/>
      <c r="Q458" s="17"/>
      <c r="R458" s="17"/>
      <c r="S458" s="17"/>
    </row>
    <row r="459" spans="1:19" s="18" customFormat="1" ht="16.5" hidden="1" x14ac:dyDescent="0.3">
      <c r="A459" s="42"/>
      <c r="B459" s="36">
        <v>271</v>
      </c>
      <c r="C459" s="37"/>
      <c r="D459" s="50"/>
      <c r="E459" s="50"/>
      <c r="F459" s="50"/>
      <c r="G459" s="50" t="s">
        <v>683</v>
      </c>
      <c r="H459" s="27"/>
      <c r="I459" s="27"/>
      <c r="J459" s="27"/>
      <c r="K459" s="35"/>
      <c r="L459" s="17"/>
      <c r="M459" s="17"/>
      <c r="N459" s="17"/>
      <c r="O459" s="17"/>
      <c r="P459" s="17"/>
      <c r="Q459" s="17"/>
      <c r="R459" s="17"/>
      <c r="S459" s="17"/>
    </row>
    <row r="460" spans="1:19" s="18" customFormat="1" ht="16.5" hidden="1" x14ac:dyDescent="0.3">
      <c r="A460" s="42"/>
      <c r="B460" s="36">
        <v>272</v>
      </c>
      <c r="C460" s="37"/>
      <c r="D460" s="50"/>
      <c r="E460" s="50"/>
      <c r="F460" s="50"/>
      <c r="G460" s="50" t="s">
        <v>683</v>
      </c>
      <c r="H460" s="27"/>
      <c r="I460" s="27"/>
      <c r="J460" s="27"/>
      <c r="K460" s="35"/>
      <c r="L460" s="17"/>
      <c r="M460" s="17"/>
      <c r="N460" s="17"/>
      <c r="O460" s="17"/>
      <c r="P460" s="17"/>
      <c r="Q460" s="17"/>
      <c r="R460" s="17"/>
      <c r="S460" s="17"/>
    </row>
    <row r="461" spans="1:19" s="18" customFormat="1" ht="16.5" hidden="1" x14ac:dyDescent="0.3">
      <c r="A461" s="42"/>
      <c r="B461" s="36">
        <v>273</v>
      </c>
      <c r="C461" s="37"/>
      <c r="D461" s="50"/>
      <c r="E461" s="50"/>
      <c r="F461" s="50"/>
      <c r="G461" s="50" t="s">
        <v>683</v>
      </c>
      <c r="H461" s="27"/>
      <c r="I461" s="27"/>
      <c r="J461" s="27"/>
      <c r="K461" s="35"/>
      <c r="L461" s="17"/>
      <c r="M461" s="17"/>
      <c r="N461" s="17"/>
      <c r="O461" s="17"/>
      <c r="P461" s="17"/>
      <c r="Q461" s="17"/>
      <c r="R461" s="17"/>
      <c r="S461" s="17"/>
    </row>
    <row r="462" spans="1:19" s="18" customFormat="1" ht="16.5" hidden="1" x14ac:dyDescent="0.3">
      <c r="A462" s="42"/>
      <c r="B462" s="36">
        <v>274</v>
      </c>
      <c r="C462" s="37"/>
      <c r="D462" s="50"/>
      <c r="E462" s="50"/>
      <c r="F462" s="50"/>
      <c r="G462" s="50" t="s">
        <v>683</v>
      </c>
      <c r="H462" s="27"/>
      <c r="I462" s="27"/>
      <c r="J462" s="27"/>
      <c r="K462" s="35"/>
      <c r="L462" s="17"/>
      <c r="M462" s="17"/>
      <c r="N462" s="17"/>
      <c r="O462" s="17"/>
      <c r="P462" s="17"/>
      <c r="Q462" s="17"/>
      <c r="R462" s="17"/>
      <c r="S462" s="17"/>
    </row>
    <row r="463" spans="1:19" s="18" customFormat="1" ht="16.5" hidden="1" x14ac:dyDescent="0.3">
      <c r="A463" s="42"/>
      <c r="B463" s="36">
        <v>275</v>
      </c>
      <c r="C463" s="37"/>
      <c r="D463" s="50"/>
      <c r="E463" s="50"/>
      <c r="F463" s="50"/>
      <c r="G463" s="50" t="s">
        <v>683</v>
      </c>
      <c r="H463" s="27"/>
      <c r="I463" s="27"/>
      <c r="J463" s="27"/>
      <c r="K463" s="35"/>
      <c r="L463" s="17"/>
      <c r="M463" s="17"/>
      <c r="N463" s="17"/>
      <c r="O463" s="17"/>
      <c r="P463" s="17"/>
      <c r="Q463" s="17"/>
      <c r="R463" s="17"/>
      <c r="S463" s="17"/>
    </row>
    <row r="464" spans="1:19" s="18" customFormat="1" ht="16.5" x14ac:dyDescent="0.3">
      <c r="A464" s="318"/>
      <c r="B464" s="319"/>
      <c r="C464" s="320"/>
      <c r="D464" s="321"/>
      <c r="E464" s="322"/>
      <c r="F464" s="322"/>
      <c r="G464" s="323"/>
      <c r="H464" s="324"/>
      <c r="I464" s="324"/>
      <c r="J464" s="324"/>
      <c r="K464" s="325"/>
      <c r="L464" s="17"/>
      <c r="M464" s="17"/>
      <c r="N464" s="17"/>
      <c r="O464" s="17"/>
      <c r="P464" s="17"/>
      <c r="Q464" s="17"/>
      <c r="R464" s="17"/>
      <c r="S464" s="17"/>
    </row>
  </sheetData>
  <sheetProtection algorithmName="SHA-512" hashValue="GG4tSMlxo5qgOh89KK6tmVcsOsbH+zX1fBs/w2nnmDs/naKAlSscUKjxG/Y3MA5vtoI7M9m5daqtfFpoXE/WGw==" saltValue="ol/kGK8u1W+LPsazTX+ooQ==" spinCount="100000" sheet="1" scenarios="1" formatColumns="0" formatRows="0"/>
  <mergeCells count="6">
    <mergeCell ref="C1:F1"/>
    <mergeCell ref="C181:G181"/>
    <mergeCell ref="C124:G125"/>
    <mergeCell ref="C185:H185"/>
    <mergeCell ref="C152:G152"/>
    <mergeCell ref="C177:G177"/>
  </mergeCells>
  <dataValidations count="7">
    <dataValidation type="list" allowBlank="1" showInputMessage="1" showErrorMessage="1" sqref="F189:F463">
      <formula1>",Class A,Class B,Class C,Class D,Class E,Special Purpose Insurer"</formula1>
    </dataValidation>
    <dataValidation type="list" allowBlank="1" showInputMessage="1" showErrorMessage="1" sqref="E189:E463">
      <formula1>",Class 1,Class 2,Class 3,Class 3A,Class 3B,Class 4,Special Purpose Insurer"</formula1>
    </dataValidation>
    <dataValidation type="list" allowBlank="1" showInputMessage="1" showErrorMessage="1" sqref="F21:F30">
      <formula1>$G$192:$G$195</formula1>
    </dataValidation>
    <dataValidation type="list" allowBlank="1" showInputMessage="1" showErrorMessage="1" sqref="D11:D30">
      <formula1>"Please Select,Executive,Non-Executive (Service Provider),Non-Executive (Affiliate),Independent"</formula1>
    </dataValidation>
    <dataValidation type="list" allowBlank="1" showInputMessage="1" showErrorMessage="1" sqref="H61:I120">
      <formula1>"Please Select,Yes,No"</formula1>
    </dataValidation>
    <dataValidation type="list" allowBlank="1" showInputMessage="1" showErrorMessage="1" sqref="E131:E150 G189:G463">
      <formula1>"Please Select,Affiliate,Non-Affiliate"</formula1>
    </dataValidation>
    <dataValidation type="list" allowBlank="1" showInputMessage="1" showErrorMessage="1" sqref="F156:F175">
      <formula1>"Please Select,Professional Indemnity,Directors &amp; Officers,Errors &amp; Omissions"</formula1>
    </dataValidation>
  </dataValidations>
  <pageMargins left="0.7" right="0.7" top="0.75" bottom="0.75" header="0.3" footer="0.3"/>
  <pageSetup scale="49" orientation="landscape" r:id="rId1"/>
  <rowBreaks count="1" manualBreakCount="1">
    <brk id="121" max="10"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'Data Validation List'!$A$3:$A$5</xm:f>
          </x14:formula1>
          <xm:sqref>D178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4F81BD"/>
  </sheetPr>
  <dimension ref="A1:AX197"/>
  <sheetViews>
    <sheetView zoomScale="115" zoomScaleNormal="115" workbookViewId="0">
      <selection activeCell="C4" sqref="C4"/>
    </sheetView>
  </sheetViews>
  <sheetFormatPr defaultColWidth="9.140625" defaultRowHeight="13.5" x14ac:dyDescent="0.25"/>
  <cols>
    <col min="1" max="1" width="3.28515625" style="105" bestFit="1" customWidth="1"/>
    <col min="2" max="2" width="7.42578125" style="105" customWidth="1"/>
    <col min="3" max="3" width="28.5703125" style="105" customWidth="1"/>
    <col min="4" max="4" width="12.5703125" style="105" customWidth="1"/>
    <col min="5" max="5" width="15.140625" style="105" customWidth="1"/>
    <col min="6" max="6" width="13.85546875" style="105" customWidth="1"/>
    <col min="7" max="7" width="16.140625" style="158" customWidth="1"/>
    <col min="8" max="8" width="15" style="105" customWidth="1"/>
    <col min="9" max="9" width="12.5703125" style="105" customWidth="1"/>
    <col min="10" max="10" width="16.7109375" style="105" customWidth="1"/>
    <col min="11" max="11" width="14.28515625" style="105" customWidth="1"/>
    <col min="12" max="14" width="13.42578125" style="105" customWidth="1"/>
    <col min="15" max="17" width="17.28515625" style="105" customWidth="1"/>
    <col min="18" max="18" width="1.42578125" style="105" customWidth="1"/>
    <col min="19" max="19" width="25.140625" style="102" customWidth="1"/>
    <col min="20" max="20" width="24.140625" style="103" bestFit="1" customWidth="1"/>
    <col min="21" max="21" width="31.7109375" style="103" customWidth="1"/>
    <col min="22" max="28" width="11.7109375" style="103" customWidth="1"/>
    <col min="29" max="29" width="16" style="103" bestFit="1" customWidth="1"/>
    <col min="30" max="30" width="9.7109375" style="103" bestFit="1" customWidth="1"/>
    <col min="31" max="48" width="9.140625" style="103"/>
    <col min="49" max="16384" width="9.140625" style="105"/>
  </cols>
  <sheetData>
    <row r="1" spans="1:50" s="96" customFormat="1" ht="75" customHeight="1" x14ac:dyDescent="0.35">
      <c r="A1" s="88"/>
      <c r="B1" s="89" t="s">
        <v>579</v>
      </c>
      <c r="C1" s="88"/>
      <c r="D1" s="90"/>
      <c r="E1" s="88"/>
      <c r="F1" s="88"/>
      <c r="G1" s="88"/>
      <c r="H1" s="88"/>
      <c r="I1" s="88"/>
      <c r="J1" s="88"/>
      <c r="K1" s="88"/>
      <c r="L1" s="91"/>
      <c r="M1" s="91"/>
      <c r="N1" s="91"/>
      <c r="O1" s="91"/>
      <c r="P1" s="92"/>
      <c r="Q1" s="91"/>
      <c r="R1" s="88"/>
      <c r="S1" s="93"/>
      <c r="T1" s="94"/>
      <c r="U1" s="94"/>
      <c r="V1" s="94"/>
      <c r="W1" s="94"/>
      <c r="X1" s="94"/>
      <c r="Y1" s="94"/>
      <c r="Z1" s="94"/>
      <c r="AA1" s="94"/>
      <c r="AB1" s="94"/>
      <c r="AC1" s="94"/>
      <c r="AD1" s="94"/>
      <c r="AE1" s="94"/>
      <c r="AF1" s="94"/>
      <c r="AG1" s="94"/>
      <c r="AH1" s="94"/>
      <c r="AI1" s="94"/>
      <c r="AJ1" s="94"/>
      <c r="AK1" s="94"/>
      <c r="AL1" s="94"/>
      <c r="AM1" s="94"/>
      <c r="AN1" s="94"/>
      <c r="AO1" s="94"/>
      <c r="AP1" s="94"/>
      <c r="AQ1" s="94"/>
      <c r="AR1" s="94"/>
      <c r="AS1" s="94"/>
      <c r="AT1" s="94"/>
      <c r="AU1" s="94"/>
      <c r="AV1" s="94"/>
      <c r="AW1" s="95"/>
      <c r="AX1" s="95"/>
    </row>
    <row r="2" spans="1:50" ht="13.5" hidden="1" customHeight="1" x14ac:dyDescent="0.25">
      <c r="A2" s="97"/>
      <c r="B2" s="98"/>
      <c r="C2" s="380"/>
      <c r="D2" s="380"/>
      <c r="E2" s="99"/>
      <c r="F2" s="97"/>
      <c r="G2" s="100"/>
      <c r="H2" s="97"/>
      <c r="I2" s="97"/>
      <c r="J2" s="97"/>
      <c r="K2" s="97"/>
      <c r="L2" s="97"/>
      <c r="M2" s="97"/>
      <c r="N2" s="97"/>
      <c r="O2" s="101"/>
      <c r="P2" s="101"/>
      <c r="Q2" s="101"/>
      <c r="R2" s="97"/>
      <c r="AW2" s="104"/>
      <c r="AX2" s="104"/>
    </row>
    <row r="3" spans="1:50" ht="15.75" x14ac:dyDescent="0.3">
      <c r="A3" s="106"/>
      <c r="B3" s="381" t="str">
        <f>'Company Information'!C3</f>
        <v>Enter Broker or Agent Name</v>
      </c>
      <c r="C3" s="381"/>
      <c r="D3" s="381"/>
      <c r="E3" s="107"/>
      <c r="F3" s="108"/>
      <c r="G3" s="108"/>
      <c r="H3" s="108"/>
      <c r="I3" s="108"/>
      <c r="J3" s="108"/>
      <c r="K3" s="108"/>
      <c r="L3" s="108"/>
      <c r="M3" s="108"/>
      <c r="N3" s="108"/>
      <c r="O3" s="108"/>
      <c r="P3" s="108"/>
      <c r="Q3" s="108"/>
      <c r="R3" s="109"/>
      <c r="AW3" s="104"/>
      <c r="AX3" s="104"/>
    </row>
    <row r="4" spans="1:50" ht="16.5" x14ac:dyDescent="0.3">
      <c r="A4" s="110"/>
      <c r="B4" s="11" t="s">
        <v>49</v>
      </c>
      <c r="C4" s="336"/>
      <c r="D4" s="100"/>
      <c r="E4" s="100"/>
      <c r="F4" s="100"/>
      <c r="G4" s="100"/>
      <c r="H4" s="100"/>
      <c r="I4" s="100"/>
      <c r="J4" s="100"/>
      <c r="K4" s="100"/>
      <c r="L4" s="111"/>
      <c r="M4" s="111"/>
      <c r="N4" s="111"/>
      <c r="O4" s="111"/>
      <c r="P4" s="112"/>
      <c r="Q4" s="111"/>
      <c r="R4" s="113"/>
      <c r="AW4" s="104"/>
      <c r="AX4" s="104"/>
    </row>
    <row r="5" spans="1:50" ht="15.75" x14ac:dyDescent="0.3">
      <c r="A5" s="110"/>
      <c r="B5" s="114" t="s">
        <v>50</v>
      </c>
      <c r="C5" s="115"/>
      <c r="D5" s="116"/>
      <c r="E5" s="117"/>
      <c r="F5" s="100"/>
      <c r="G5" s="100"/>
      <c r="H5" s="100"/>
      <c r="I5" s="100"/>
      <c r="J5" s="100"/>
      <c r="K5" s="100"/>
      <c r="L5" s="382"/>
      <c r="M5" s="382"/>
      <c r="N5" s="382"/>
      <c r="O5" s="382"/>
      <c r="P5" s="118"/>
      <c r="Q5" s="118"/>
      <c r="R5" s="113"/>
      <c r="AW5" s="104"/>
      <c r="AX5" s="104"/>
    </row>
    <row r="6" spans="1:50" ht="13.15" customHeight="1" x14ac:dyDescent="0.25">
      <c r="A6" s="119"/>
      <c r="B6" s="120"/>
      <c r="C6" s="120"/>
      <c r="D6" s="120"/>
      <c r="E6" s="120"/>
      <c r="F6" s="120"/>
      <c r="G6" s="120"/>
      <c r="H6" s="120"/>
      <c r="I6" s="120"/>
      <c r="J6" s="120"/>
      <c r="K6" s="120"/>
      <c r="L6" s="120"/>
      <c r="M6" s="120"/>
      <c r="N6" s="120"/>
      <c r="O6" s="120"/>
      <c r="P6" s="120"/>
      <c r="Q6" s="120"/>
      <c r="R6" s="121"/>
      <c r="S6" s="122"/>
      <c r="T6" s="123"/>
      <c r="U6" s="123"/>
      <c r="V6" s="123"/>
      <c r="W6" s="123"/>
      <c r="X6" s="124"/>
      <c r="Y6" s="125"/>
      <c r="Z6" s="125"/>
      <c r="AW6" s="104"/>
      <c r="AX6" s="104"/>
    </row>
    <row r="7" spans="1:50" ht="13.15" customHeight="1" x14ac:dyDescent="0.3">
      <c r="A7" s="126"/>
      <c r="B7" s="127" t="s">
        <v>656</v>
      </c>
      <c r="C7" s="120"/>
      <c r="D7" s="120"/>
      <c r="E7" s="120"/>
      <c r="F7" s="120"/>
      <c r="G7" s="120"/>
      <c r="H7" s="120"/>
      <c r="I7" s="120"/>
      <c r="J7" s="120"/>
      <c r="K7" s="120"/>
      <c r="L7" s="120"/>
      <c r="M7" s="120"/>
      <c r="N7" s="120"/>
      <c r="O7" s="120"/>
      <c r="P7" s="120"/>
      <c r="Q7" s="120"/>
      <c r="R7" s="121"/>
      <c r="S7" s="122"/>
      <c r="T7" s="123"/>
      <c r="U7" s="123"/>
      <c r="V7" s="123"/>
      <c r="W7" s="123"/>
      <c r="X7" s="124"/>
      <c r="Y7" s="125"/>
      <c r="Z7" s="125"/>
      <c r="AW7" s="104"/>
      <c r="AX7" s="104"/>
    </row>
    <row r="8" spans="1:50" ht="13.15" customHeight="1" x14ac:dyDescent="0.25">
      <c r="A8" s="119"/>
      <c r="B8" s="128" t="s">
        <v>51</v>
      </c>
      <c r="C8" s="120"/>
      <c r="D8" s="120"/>
      <c r="E8" s="120"/>
      <c r="F8" s="120"/>
      <c r="G8" s="120"/>
      <c r="H8" s="120"/>
      <c r="I8" s="120"/>
      <c r="J8" s="120"/>
      <c r="K8" s="120"/>
      <c r="L8" s="120"/>
      <c r="M8" s="120"/>
      <c r="N8" s="120"/>
      <c r="O8" s="120"/>
      <c r="P8" s="120"/>
      <c r="Q8" s="120"/>
      <c r="R8" s="121"/>
      <c r="S8" s="122"/>
      <c r="T8" s="123"/>
      <c r="U8" s="123"/>
      <c r="V8" s="123"/>
      <c r="W8" s="123"/>
      <c r="X8" s="124"/>
      <c r="Y8" s="125"/>
      <c r="Z8" s="125"/>
      <c r="AW8" s="104"/>
      <c r="AX8" s="104"/>
    </row>
    <row r="9" spans="1:50" ht="13.15" customHeight="1" x14ac:dyDescent="0.25">
      <c r="A9" s="119"/>
      <c r="B9" s="120"/>
      <c r="C9" s="120"/>
      <c r="D9" s="120"/>
      <c r="E9" s="120"/>
      <c r="F9" s="120"/>
      <c r="G9" s="120"/>
      <c r="H9" s="120"/>
      <c r="I9" s="120"/>
      <c r="J9" s="129" t="s">
        <v>52</v>
      </c>
      <c r="K9" s="120"/>
      <c r="L9" s="120"/>
      <c r="M9" s="120"/>
      <c r="N9" s="120"/>
      <c r="O9" s="120"/>
      <c r="P9" s="120"/>
      <c r="Q9" s="120"/>
      <c r="R9" s="121"/>
      <c r="S9" s="122"/>
      <c r="T9" s="123"/>
      <c r="U9" s="123"/>
      <c r="V9" s="123"/>
      <c r="W9" s="123"/>
      <c r="X9" s="124"/>
      <c r="Y9" s="125"/>
      <c r="Z9" s="125"/>
      <c r="AW9" s="104"/>
      <c r="AX9" s="104"/>
    </row>
    <row r="10" spans="1:50" ht="13.15" customHeight="1" x14ac:dyDescent="0.25">
      <c r="A10" s="119">
        <v>1</v>
      </c>
      <c r="B10" s="383" t="s">
        <v>583</v>
      </c>
      <c r="C10" s="384"/>
      <c r="D10" s="384"/>
      <c r="E10" s="384"/>
      <c r="F10" s="384"/>
      <c r="G10" s="384"/>
      <c r="H10" s="384"/>
      <c r="I10" s="385"/>
      <c r="J10" s="130"/>
      <c r="K10" s="129" t="s">
        <v>53</v>
      </c>
      <c r="L10" s="129" t="s">
        <v>54</v>
      </c>
      <c r="M10" s="129" t="s">
        <v>55</v>
      </c>
      <c r="N10" s="120"/>
      <c r="O10" s="120"/>
      <c r="P10" s="120"/>
      <c r="Q10" s="120"/>
      <c r="R10" s="121"/>
      <c r="S10" s="122"/>
      <c r="T10" s="123"/>
      <c r="U10" s="123"/>
      <c r="V10" s="123"/>
      <c r="W10" s="123"/>
      <c r="X10" s="124"/>
      <c r="Y10" s="125"/>
      <c r="Z10" s="125"/>
      <c r="AW10" s="104"/>
      <c r="AX10" s="104"/>
    </row>
    <row r="11" spans="1:50" ht="13.15" customHeight="1" x14ac:dyDescent="0.25">
      <c r="A11" s="119"/>
      <c r="B11" s="383" t="s">
        <v>56</v>
      </c>
      <c r="C11" s="384"/>
      <c r="D11" s="384"/>
      <c r="E11" s="384"/>
      <c r="F11" s="384"/>
      <c r="G11" s="384"/>
      <c r="H11" s="384"/>
      <c r="I11" s="384"/>
      <c r="J11" s="130"/>
      <c r="K11" s="131"/>
      <c r="L11" s="131"/>
      <c r="M11" s="131"/>
      <c r="N11" s="120"/>
      <c r="O11" s="120"/>
      <c r="P11" s="120"/>
      <c r="Q11" s="120"/>
      <c r="R11" s="121"/>
      <c r="S11" s="122"/>
      <c r="T11" s="123"/>
      <c r="U11" s="123"/>
      <c r="V11" s="123"/>
      <c r="W11" s="123"/>
      <c r="X11" s="124"/>
      <c r="Y11" s="125"/>
      <c r="Z11" s="125"/>
      <c r="AW11" s="104"/>
      <c r="AX11" s="104"/>
    </row>
    <row r="12" spans="1:50" ht="13.15" customHeight="1" x14ac:dyDescent="0.25">
      <c r="A12" s="119"/>
      <c r="B12" s="120"/>
      <c r="C12" s="120"/>
      <c r="D12" s="120"/>
      <c r="E12" s="120"/>
      <c r="F12" s="120"/>
      <c r="G12" s="120"/>
      <c r="H12" s="120"/>
      <c r="I12" s="120"/>
      <c r="J12" s="120"/>
      <c r="K12" s="120"/>
      <c r="L12" s="120"/>
      <c r="M12" s="120"/>
      <c r="N12" s="120"/>
      <c r="O12" s="120"/>
      <c r="P12" s="120"/>
      <c r="Q12" s="120"/>
      <c r="R12" s="121"/>
      <c r="S12" s="122"/>
      <c r="T12" s="123"/>
      <c r="U12" s="123"/>
      <c r="V12" s="123"/>
      <c r="W12" s="123"/>
      <c r="X12" s="124"/>
      <c r="Y12" s="125"/>
      <c r="Z12" s="125"/>
      <c r="AW12" s="104"/>
      <c r="AX12" s="104"/>
    </row>
    <row r="13" spans="1:50" ht="13.15" customHeight="1" x14ac:dyDescent="0.25">
      <c r="A13" s="119">
        <v>2</v>
      </c>
      <c r="B13" s="120" t="s">
        <v>584</v>
      </c>
      <c r="C13" s="120"/>
      <c r="D13" s="120"/>
      <c r="E13" s="120"/>
      <c r="F13" s="120"/>
      <c r="G13" s="120"/>
      <c r="H13" s="120"/>
      <c r="I13" s="120"/>
      <c r="J13" s="130"/>
      <c r="K13" s="129" t="s">
        <v>53</v>
      </c>
      <c r="L13" s="129" t="s">
        <v>54</v>
      </c>
      <c r="M13" s="129" t="s">
        <v>55</v>
      </c>
      <c r="N13" s="120"/>
      <c r="O13" s="120"/>
      <c r="P13" s="120"/>
      <c r="Q13" s="120"/>
      <c r="R13" s="121"/>
      <c r="S13" s="122" t="s">
        <v>57</v>
      </c>
      <c r="T13" s="123"/>
      <c r="U13" s="123"/>
      <c r="V13" s="123"/>
      <c r="W13" s="123"/>
      <c r="X13" s="124"/>
      <c r="Y13" s="125"/>
      <c r="Z13" s="125"/>
      <c r="AW13" s="104"/>
      <c r="AX13" s="104"/>
    </row>
    <row r="14" spans="1:50" ht="12.75" customHeight="1" x14ac:dyDescent="0.25">
      <c r="A14" s="119"/>
      <c r="B14" s="120" t="s">
        <v>657</v>
      </c>
      <c r="C14" s="120"/>
      <c r="D14" s="120"/>
      <c r="E14" s="120"/>
      <c r="F14" s="120"/>
      <c r="G14" s="120"/>
      <c r="H14" s="120"/>
      <c r="I14" s="120"/>
      <c r="J14" s="120"/>
      <c r="K14" s="131"/>
      <c r="L14" s="131"/>
      <c r="M14" s="131"/>
      <c r="N14" s="120"/>
      <c r="O14" s="120"/>
      <c r="P14" s="120"/>
      <c r="Q14" s="120"/>
      <c r="R14" s="121"/>
      <c r="S14" s="122" t="s">
        <v>58</v>
      </c>
      <c r="T14" s="123"/>
      <c r="U14" s="123"/>
      <c r="V14" s="123"/>
      <c r="W14" s="123"/>
      <c r="X14" s="124"/>
      <c r="Y14" s="125"/>
      <c r="Z14" s="125"/>
      <c r="AW14" s="104"/>
      <c r="AX14" s="104"/>
    </row>
    <row r="15" spans="1:50" ht="13.15" customHeight="1" x14ac:dyDescent="0.25">
      <c r="A15" s="119"/>
      <c r="B15" s="132"/>
      <c r="C15" s="132"/>
      <c r="D15" s="132"/>
      <c r="E15" s="132"/>
      <c r="F15" s="132"/>
      <c r="G15" s="120"/>
      <c r="H15" s="120"/>
      <c r="I15" s="120"/>
      <c r="J15" s="120"/>
      <c r="K15" s="120"/>
      <c r="L15" s="120"/>
      <c r="M15" s="120"/>
      <c r="N15" s="120"/>
      <c r="O15" s="120"/>
      <c r="P15" s="120"/>
      <c r="Q15" s="120"/>
      <c r="R15" s="121"/>
      <c r="S15" s="122"/>
      <c r="T15" s="123"/>
      <c r="U15" s="123"/>
      <c r="V15" s="123"/>
      <c r="W15" s="123"/>
      <c r="X15" s="124"/>
      <c r="Y15" s="125"/>
      <c r="Z15" s="125"/>
      <c r="AW15" s="104"/>
      <c r="AX15" s="104"/>
    </row>
    <row r="16" spans="1:50" ht="13.15" customHeight="1" x14ac:dyDescent="0.25">
      <c r="A16" s="119">
        <v>3</v>
      </c>
      <c r="B16" s="120" t="s">
        <v>585</v>
      </c>
      <c r="C16" s="120"/>
      <c r="D16" s="120"/>
      <c r="E16" s="120"/>
      <c r="F16" s="120"/>
      <c r="G16" s="120"/>
      <c r="H16" s="120"/>
      <c r="I16" s="120"/>
      <c r="J16" s="130"/>
      <c r="K16" s="129" t="s">
        <v>53</v>
      </c>
      <c r="L16" s="129" t="s">
        <v>54</v>
      </c>
      <c r="M16" s="129" t="s">
        <v>55</v>
      </c>
      <c r="N16" s="120"/>
      <c r="O16" s="120"/>
      <c r="P16" s="120"/>
      <c r="Q16" s="120"/>
      <c r="R16" s="121"/>
      <c r="S16" s="122" t="s">
        <v>59</v>
      </c>
      <c r="T16" s="123"/>
      <c r="U16" s="123"/>
      <c r="V16" s="123"/>
      <c r="W16" s="123"/>
      <c r="X16" s="124"/>
      <c r="Y16" s="125"/>
      <c r="Z16" s="125"/>
      <c r="AW16" s="104"/>
      <c r="AX16" s="104"/>
    </row>
    <row r="17" spans="1:50" ht="13.15" customHeight="1" x14ac:dyDescent="0.25">
      <c r="A17" s="119"/>
      <c r="B17" s="120" t="s">
        <v>60</v>
      </c>
      <c r="C17" s="120"/>
      <c r="D17" s="120"/>
      <c r="E17" s="120"/>
      <c r="F17" s="120"/>
      <c r="G17" s="120"/>
      <c r="H17" s="120"/>
      <c r="I17" s="120"/>
      <c r="J17" s="120"/>
      <c r="K17" s="131"/>
      <c r="L17" s="131"/>
      <c r="M17" s="131"/>
      <c r="N17" s="120"/>
      <c r="O17" s="120"/>
      <c r="P17" s="120"/>
      <c r="Q17" s="120"/>
      <c r="R17" s="121"/>
      <c r="S17" s="122" t="s">
        <v>61</v>
      </c>
      <c r="T17" s="123"/>
      <c r="U17" s="123"/>
      <c r="V17" s="123"/>
      <c r="W17" s="123"/>
      <c r="X17" s="124"/>
      <c r="Y17" s="125"/>
      <c r="Z17" s="125"/>
      <c r="AW17" s="104"/>
      <c r="AX17" s="104"/>
    </row>
    <row r="18" spans="1:50" ht="13.15" customHeight="1" x14ac:dyDescent="0.25">
      <c r="A18" s="119"/>
      <c r="B18" s="132"/>
      <c r="C18" s="132"/>
      <c r="D18" s="120"/>
      <c r="E18" s="120"/>
      <c r="F18" s="120"/>
      <c r="G18" s="120"/>
      <c r="H18" s="120"/>
      <c r="I18" s="120"/>
      <c r="J18" s="120"/>
      <c r="K18" s="120"/>
      <c r="L18" s="120"/>
      <c r="M18" s="120"/>
      <c r="N18" s="120"/>
      <c r="O18" s="120"/>
      <c r="P18" s="120"/>
      <c r="Q18" s="120"/>
      <c r="R18" s="121"/>
      <c r="S18" s="122" t="s">
        <v>62</v>
      </c>
      <c r="T18" s="123"/>
      <c r="U18" s="123"/>
      <c r="V18" s="123"/>
      <c r="W18" s="123"/>
      <c r="X18" s="124"/>
      <c r="Y18" s="125"/>
      <c r="Z18" s="125"/>
      <c r="AW18" s="104"/>
      <c r="AX18" s="104"/>
    </row>
    <row r="19" spans="1:50" ht="43.5" customHeight="1" x14ac:dyDescent="0.25">
      <c r="A19" s="145">
        <v>4</v>
      </c>
      <c r="B19" s="386" t="s">
        <v>586</v>
      </c>
      <c r="C19" s="384"/>
      <c r="D19" s="384"/>
      <c r="E19" s="384"/>
      <c r="F19" s="384"/>
      <c r="G19" s="384"/>
      <c r="H19" s="384"/>
      <c r="I19" s="384"/>
      <c r="J19" s="130"/>
      <c r="K19" s="129" t="s">
        <v>53</v>
      </c>
      <c r="L19" s="129" t="s">
        <v>54</v>
      </c>
      <c r="M19" s="129" t="s">
        <v>55</v>
      </c>
      <c r="N19" s="120"/>
      <c r="O19" s="120"/>
      <c r="P19" s="120"/>
      <c r="Q19" s="120"/>
      <c r="R19" s="121"/>
      <c r="S19" s="122"/>
      <c r="T19" s="123"/>
      <c r="U19" s="123"/>
      <c r="V19" s="123"/>
      <c r="W19" s="123"/>
      <c r="X19" s="124"/>
      <c r="Y19" s="125"/>
      <c r="Z19" s="125"/>
      <c r="AW19" s="104"/>
      <c r="AX19" s="104"/>
    </row>
    <row r="20" spans="1:50" ht="13.15" customHeight="1" x14ac:dyDescent="0.25">
      <c r="A20" s="119"/>
      <c r="B20" s="369"/>
      <c r="C20" s="387"/>
      <c r="D20" s="387"/>
      <c r="E20" s="387"/>
      <c r="F20" s="387"/>
      <c r="G20" s="387"/>
      <c r="H20" s="388"/>
      <c r="I20" s="120"/>
      <c r="J20" s="120"/>
      <c r="K20" s="394"/>
      <c r="L20" s="394"/>
      <c r="M20" s="394"/>
      <c r="N20" s="120"/>
      <c r="O20" s="120"/>
      <c r="P20" s="120"/>
      <c r="Q20" s="120"/>
      <c r="R20" s="121"/>
      <c r="S20" s="122"/>
      <c r="T20" s="123"/>
      <c r="U20" s="123"/>
      <c r="V20" s="123"/>
      <c r="W20" s="123"/>
      <c r="X20" s="124"/>
      <c r="Y20" s="125"/>
      <c r="Z20" s="125"/>
      <c r="AW20" s="104"/>
      <c r="AX20" s="104"/>
    </row>
    <row r="21" spans="1:50" ht="13.15" customHeight="1" x14ac:dyDescent="0.25">
      <c r="A21" s="119"/>
      <c r="B21" s="372"/>
      <c r="C21" s="389"/>
      <c r="D21" s="389"/>
      <c r="E21" s="389"/>
      <c r="F21" s="389"/>
      <c r="G21" s="389"/>
      <c r="H21" s="390"/>
      <c r="I21" s="120"/>
      <c r="J21" s="120"/>
      <c r="K21" s="395"/>
      <c r="L21" s="397"/>
      <c r="M21" s="397"/>
      <c r="N21" s="120"/>
      <c r="O21" s="120"/>
      <c r="P21" s="120"/>
      <c r="Q21" s="120"/>
      <c r="R21" s="121"/>
      <c r="S21" s="122"/>
      <c r="T21" s="123"/>
      <c r="U21" s="123"/>
      <c r="V21" s="123"/>
      <c r="W21" s="123"/>
      <c r="X21" s="124"/>
      <c r="Y21" s="125"/>
      <c r="Z21" s="125"/>
      <c r="AW21" s="104"/>
      <c r="AX21" s="104"/>
    </row>
    <row r="22" spans="1:50" ht="13.15" customHeight="1" x14ac:dyDescent="0.25">
      <c r="A22" s="119"/>
      <c r="B22" s="391"/>
      <c r="C22" s="392"/>
      <c r="D22" s="392"/>
      <c r="E22" s="392"/>
      <c r="F22" s="392"/>
      <c r="G22" s="392"/>
      <c r="H22" s="393"/>
      <c r="I22" s="120"/>
      <c r="J22" s="120"/>
      <c r="K22" s="396"/>
      <c r="L22" s="398"/>
      <c r="M22" s="398"/>
      <c r="N22" s="120"/>
      <c r="O22" s="120"/>
      <c r="P22" s="120"/>
      <c r="Q22" s="120"/>
      <c r="R22" s="121"/>
      <c r="S22" s="122"/>
      <c r="T22" s="123"/>
      <c r="U22" s="123"/>
      <c r="V22" s="123"/>
      <c r="W22" s="123"/>
      <c r="X22" s="124"/>
      <c r="Y22" s="125"/>
      <c r="Z22" s="125"/>
      <c r="AW22" s="104"/>
      <c r="AX22" s="104"/>
    </row>
    <row r="23" spans="1:50" ht="13.15" customHeight="1" x14ac:dyDescent="0.25">
      <c r="A23" s="119"/>
      <c r="B23" s="120"/>
      <c r="C23" s="120"/>
      <c r="D23" s="120"/>
      <c r="E23" s="120"/>
      <c r="F23" s="120"/>
      <c r="G23" s="120"/>
      <c r="H23" s="120"/>
      <c r="I23" s="120"/>
      <c r="J23" s="120"/>
      <c r="K23" s="120"/>
      <c r="L23" s="120"/>
      <c r="M23" s="120"/>
      <c r="N23" s="120"/>
      <c r="O23" s="120"/>
      <c r="P23" s="120"/>
      <c r="Q23" s="120"/>
      <c r="R23" s="121"/>
      <c r="S23" s="122" t="s">
        <v>7</v>
      </c>
      <c r="T23" s="123"/>
      <c r="U23" s="123"/>
      <c r="V23" s="123"/>
      <c r="W23" s="123"/>
      <c r="X23" s="124"/>
      <c r="Y23" s="125"/>
      <c r="Z23" s="125"/>
      <c r="AW23" s="104"/>
      <c r="AX23" s="104"/>
    </row>
    <row r="24" spans="1:50" ht="13.15" customHeight="1" x14ac:dyDescent="0.25">
      <c r="A24" s="119">
        <v>5</v>
      </c>
      <c r="B24" s="133" t="s">
        <v>587</v>
      </c>
      <c r="C24" s="120"/>
      <c r="D24" s="120"/>
      <c r="E24" s="120"/>
      <c r="F24" s="120"/>
      <c r="G24" s="120"/>
      <c r="H24" s="120"/>
      <c r="I24" s="120"/>
      <c r="J24" s="130"/>
      <c r="K24" s="129" t="s">
        <v>53</v>
      </c>
      <c r="L24" s="129" t="s">
        <v>54</v>
      </c>
      <c r="M24" s="129" t="s">
        <v>55</v>
      </c>
      <c r="N24" s="120"/>
      <c r="O24" s="120"/>
      <c r="P24" s="120"/>
      <c r="Q24" s="120"/>
      <c r="R24" s="121"/>
      <c r="S24" s="122"/>
      <c r="T24" s="123"/>
      <c r="U24" s="123"/>
      <c r="V24" s="123"/>
      <c r="W24" s="123"/>
      <c r="X24" s="124"/>
      <c r="Y24" s="125"/>
      <c r="Z24" s="125"/>
      <c r="AW24" s="104"/>
      <c r="AX24" s="104"/>
    </row>
    <row r="25" spans="1:50" ht="13.15" customHeight="1" x14ac:dyDescent="0.25">
      <c r="A25" s="119"/>
      <c r="B25" s="120" t="s">
        <v>63</v>
      </c>
      <c r="C25" s="120"/>
      <c r="D25" s="120"/>
      <c r="E25" s="120"/>
      <c r="F25" s="120"/>
      <c r="G25" s="120"/>
      <c r="H25" s="120"/>
      <c r="I25" s="120"/>
      <c r="J25" s="120"/>
      <c r="K25" s="131"/>
      <c r="L25" s="131"/>
      <c r="M25" s="131"/>
      <c r="N25" s="120"/>
      <c r="O25" s="120"/>
      <c r="P25" s="120"/>
      <c r="Q25" s="120"/>
      <c r="R25" s="121"/>
      <c r="S25" s="122"/>
      <c r="T25" s="123"/>
      <c r="U25" s="123"/>
      <c r="V25" s="123"/>
      <c r="W25" s="123"/>
      <c r="X25" s="124"/>
      <c r="Y25" s="125"/>
      <c r="Z25" s="125"/>
      <c r="AW25" s="104"/>
      <c r="AX25" s="104"/>
    </row>
    <row r="26" spans="1:50" ht="13.15" customHeight="1" x14ac:dyDescent="0.25">
      <c r="A26" s="119"/>
      <c r="B26" s="120"/>
      <c r="C26" s="120"/>
      <c r="D26" s="120"/>
      <c r="E26" s="120"/>
      <c r="F26" s="120"/>
      <c r="G26" s="120"/>
      <c r="H26" s="120"/>
      <c r="I26" s="120"/>
      <c r="J26" s="120"/>
      <c r="K26" s="120"/>
      <c r="L26" s="120"/>
      <c r="M26" s="120"/>
      <c r="N26" s="120"/>
      <c r="O26" s="120"/>
      <c r="P26" s="120"/>
      <c r="Q26" s="120"/>
      <c r="R26" s="121"/>
      <c r="S26" s="122"/>
      <c r="T26" s="123"/>
      <c r="U26" s="123"/>
      <c r="V26" s="123"/>
      <c r="W26" s="123"/>
      <c r="X26" s="124"/>
      <c r="Y26" s="125"/>
      <c r="Z26" s="125"/>
      <c r="AW26" s="104"/>
      <c r="AX26" s="104"/>
    </row>
    <row r="27" spans="1:50" ht="13.15" customHeight="1" x14ac:dyDescent="0.25">
      <c r="A27" s="119">
        <v>6</v>
      </c>
      <c r="B27" s="120" t="s">
        <v>658</v>
      </c>
      <c r="C27" s="120"/>
      <c r="D27" s="120"/>
      <c r="E27" s="120"/>
      <c r="F27" s="120"/>
      <c r="G27" s="120"/>
      <c r="H27" s="120"/>
      <c r="I27" s="120"/>
      <c r="J27" s="361"/>
      <c r="K27" s="362"/>
      <c r="L27" s="362"/>
      <c r="M27" s="362"/>
      <c r="N27" s="363"/>
      <c r="O27" s="131" t="s">
        <v>64</v>
      </c>
      <c r="P27" s="120"/>
      <c r="Q27" s="120"/>
      <c r="R27" s="121"/>
      <c r="S27" s="122"/>
      <c r="T27" s="123"/>
      <c r="U27" s="123"/>
      <c r="V27" s="123"/>
      <c r="W27" s="123"/>
      <c r="X27" s="124"/>
      <c r="Y27" s="125"/>
      <c r="Z27" s="125"/>
      <c r="AW27" s="104"/>
      <c r="AX27" s="104"/>
    </row>
    <row r="28" spans="1:50" ht="13.15" customHeight="1" x14ac:dyDescent="0.25">
      <c r="A28" s="119"/>
      <c r="B28" s="120"/>
      <c r="C28" s="120"/>
      <c r="D28" s="120"/>
      <c r="E28" s="120"/>
      <c r="F28" s="120"/>
      <c r="G28" s="120"/>
      <c r="H28" s="120"/>
      <c r="I28" s="120"/>
      <c r="J28" s="134"/>
      <c r="K28" s="120"/>
      <c r="L28" s="120"/>
      <c r="M28" s="120"/>
      <c r="N28" s="120"/>
      <c r="O28" s="120"/>
      <c r="P28" s="120"/>
      <c r="Q28" s="120"/>
      <c r="R28" s="121"/>
      <c r="S28" s="122"/>
      <c r="T28" s="123"/>
      <c r="U28" s="123"/>
      <c r="V28" s="123"/>
      <c r="W28" s="123"/>
      <c r="X28" s="124"/>
      <c r="Y28" s="125"/>
      <c r="Z28" s="125"/>
      <c r="AW28" s="104"/>
      <c r="AX28" s="104"/>
    </row>
    <row r="29" spans="1:50" ht="13.15" customHeight="1" x14ac:dyDescent="0.25">
      <c r="A29" s="119">
        <v>7</v>
      </c>
      <c r="B29" s="120" t="s">
        <v>65</v>
      </c>
      <c r="C29" s="120"/>
      <c r="D29" s="120"/>
      <c r="E29" s="120"/>
      <c r="F29" s="120"/>
      <c r="G29" s="120"/>
      <c r="H29" s="120"/>
      <c r="I29" s="120"/>
      <c r="J29" s="358"/>
      <c r="K29" s="359"/>
      <c r="L29" s="359"/>
      <c r="M29" s="359"/>
      <c r="N29" s="360"/>
      <c r="O29" s="120"/>
      <c r="P29" s="120"/>
      <c r="Q29" s="120"/>
      <c r="R29" s="121"/>
      <c r="S29" s="122"/>
      <c r="T29" s="123"/>
      <c r="U29" s="123"/>
      <c r="V29" s="123"/>
      <c r="W29" s="123"/>
      <c r="X29" s="124"/>
      <c r="Y29" s="125"/>
      <c r="Z29" s="125"/>
      <c r="AW29" s="104"/>
      <c r="AX29" s="104"/>
    </row>
    <row r="30" spans="1:50" ht="13.15" customHeight="1" x14ac:dyDescent="0.25">
      <c r="A30" s="119"/>
      <c r="B30" s="120" t="s">
        <v>66</v>
      </c>
      <c r="C30" s="120"/>
      <c r="D30" s="120"/>
      <c r="E30" s="120"/>
      <c r="F30" s="120"/>
      <c r="G30" s="120"/>
      <c r="H30" s="120"/>
      <c r="I30" s="120"/>
      <c r="J30" s="120"/>
      <c r="K30" s="129" t="s">
        <v>53</v>
      </c>
      <c r="L30" s="129" t="s">
        <v>54</v>
      </c>
      <c r="M30" s="129" t="s">
        <v>55</v>
      </c>
      <c r="N30" s="120"/>
      <c r="O30" s="120"/>
      <c r="P30" s="120"/>
      <c r="Q30" s="120"/>
      <c r="R30" s="121"/>
      <c r="S30" s="122"/>
      <c r="T30" s="123"/>
      <c r="U30" s="123"/>
      <c r="V30" s="123"/>
      <c r="W30" s="123"/>
      <c r="X30" s="124"/>
      <c r="Y30" s="125"/>
      <c r="Z30" s="125"/>
      <c r="AW30" s="104"/>
      <c r="AX30" s="104"/>
    </row>
    <row r="31" spans="1:50" ht="13.15" customHeight="1" x14ac:dyDescent="0.25">
      <c r="A31" s="119"/>
      <c r="B31" s="120"/>
      <c r="C31" s="120"/>
      <c r="D31" s="120"/>
      <c r="E31" s="120"/>
      <c r="F31" s="120"/>
      <c r="G31" s="120"/>
      <c r="H31" s="120"/>
      <c r="I31" s="120"/>
      <c r="J31" s="120"/>
      <c r="K31" s="131"/>
      <c r="L31" s="131"/>
      <c r="M31" s="131"/>
      <c r="N31" s="120"/>
      <c r="O31" s="120"/>
      <c r="P31" s="120"/>
      <c r="Q31" s="120"/>
      <c r="R31" s="121"/>
      <c r="S31" s="122"/>
      <c r="T31" s="123"/>
      <c r="U31" s="123"/>
      <c r="V31" s="123"/>
      <c r="W31" s="123"/>
      <c r="X31" s="124"/>
      <c r="Y31" s="125"/>
      <c r="Z31" s="125"/>
      <c r="AW31" s="104"/>
      <c r="AX31" s="104"/>
    </row>
    <row r="32" spans="1:50" ht="13.15" customHeight="1" x14ac:dyDescent="0.25">
      <c r="A32" s="119"/>
      <c r="B32" s="120"/>
      <c r="C32" s="120"/>
      <c r="D32" s="120"/>
      <c r="E32" s="120"/>
      <c r="F32" s="120"/>
      <c r="G32" s="120"/>
      <c r="H32" s="120"/>
      <c r="I32" s="120"/>
      <c r="J32" s="120"/>
      <c r="K32" s="120"/>
      <c r="L32" s="120"/>
      <c r="M32" s="120"/>
      <c r="N32" s="120"/>
      <c r="O32" s="120"/>
      <c r="P32" s="120"/>
      <c r="Q32" s="120"/>
      <c r="R32" s="121"/>
      <c r="S32" s="122"/>
      <c r="T32" s="123"/>
      <c r="U32" s="123"/>
      <c r="V32" s="123"/>
      <c r="W32" s="123"/>
      <c r="X32" s="124"/>
      <c r="Y32" s="125"/>
      <c r="Z32" s="125"/>
      <c r="AW32" s="104"/>
      <c r="AX32" s="104"/>
    </row>
    <row r="33" spans="1:50" ht="13.15" customHeight="1" x14ac:dyDescent="0.25">
      <c r="A33" s="119">
        <v>8</v>
      </c>
      <c r="B33" s="120" t="s">
        <v>67</v>
      </c>
      <c r="C33" s="120"/>
      <c r="D33" s="120"/>
      <c r="E33" s="120"/>
      <c r="F33" s="120"/>
      <c r="G33" s="120"/>
      <c r="H33" s="120"/>
      <c r="I33" s="120"/>
      <c r="J33" s="130"/>
      <c r="K33" s="129" t="s">
        <v>53</v>
      </c>
      <c r="L33" s="129" t="s">
        <v>54</v>
      </c>
      <c r="M33" s="129" t="s">
        <v>55</v>
      </c>
      <c r="N33" s="120"/>
      <c r="O33" s="120"/>
      <c r="P33" s="120"/>
      <c r="Q33" s="120"/>
      <c r="R33" s="121"/>
      <c r="S33" s="122"/>
      <c r="T33" s="123"/>
      <c r="U33" s="123"/>
      <c r="V33" s="123"/>
      <c r="W33" s="123"/>
      <c r="X33" s="124"/>
      <c r="Y33" s="125"/>
      <c r="Z33" s="125"/>
      <c r="AW33" s="104"/>
      <c r="AX33" s="104"/>
    </row>
    <row r="34" spans="1:50" ht="13.15" customHeight="1" x14ac:dyDescent="0.25">
      <c r="A34" s="119"/>
      <c r="B34" s="120" t="s">
        <v>68</v>
      </c>
      <c r="C34" s="120"/>
      <c r="D34" s="120"/>
      <c r="E34" s="120"/>
      <c r="F34" s="120"/>
      <c r="G34" s="120"/>
      <c r="H34" s="120"/>
      <c r="I34" s="120"/>
      <c r="J34" s="130"/>
      <c r="K34" s="120"/>
      <c r="L34" s="120"/>
      <c r="M34" s="120"/>
      <c r="N34" s="120"/>
      <c r="O34" s="120"/>
      <c r="P34" s="120"/>
      <c r="Q34" s="120"/>
      <c r="R34" s="121"/>
      <c r="S34" s="122"/>
      <c r="T34" s="123"/>
      <c r="U34" s="123"/>
      <c r="V34" s="123"/>
      <c r="W34" s="123"/>
      <c r="X34" s="124"/>
      <c r="Y34" s="125"/>
      <c r="Z34" s="125"/>
      <c r="AW34" s="104"/>
      <c r="AX34" s="104"/>
    </row>
    <row r="35" spans="1:50" ht="13.15" customHeight="1" x14ac:dyDescent="0.25">
      <c r="A35" s="119"/>
      <c r="B35" s="120" t="s">
        <v>69</v>
      </c>
      <c r="C35" s="120"/>
      <c r="D35" s="120"/>
      <c r="E35" s="120"/>
      <c r="F35" s="120"/>
      <c r="G35" s="120"/>
      <c r="H35" s="120"/>
      <c r="I35" s="120"/>
      <c r="J35" s="120"/>
      <c r="K35" s="131"/>
      <c r="L35" s="131"/>
      <c r="M35" s="131"/>
      <c r="N35" s="120"/>
      <c r="O35" s="120"/>
      <c r="P35" s="120"/>
      <c r="Q35" s="120"/>
      <c r="R35" s="121"/>
      <c r="S35" s="122"/>
      <c r="T35" s="123"/>
      <c r="U35" s="123"/>
      <c r="V35" s="123"/>
      <c r="W35" s="123"/>
      <c r="X35" s="124"/>
      <c r="Y35" s="125"/>
      <c r="Z35" s="125"/>
      <c r="AW35" s="104"/>
      <c r="AX35" s="104"/>
    </row>
    <row r="36" spans="1:50" ht="13.15" customHeight="1" x14ac:dyDescent="0.25">
      <c r="A36" s="119"/>
      <c r="B36" s="120"/>
      <c r="C36" s="120"/>
      <c r="D36" s="120"/>
      <c r="E36" s="120"/>
      <c r="F36" s="120"/>
      <c r="G36" s="120"/>
      <c r="H36" s="120"/>
      <c r="I36" s="120"/>
      <c r="J36" s="134"/>
      <c r="K36" s="120"/>
      <c r="L36" s="120"/>
      <c r="M36" s="120"/>
      <c r="N36" s="120"/>
      <c r="O36" s="120"/>
      <c r="P36" s="120"/>
      <c r="Q36" s="120"/>
      <c r="R36" s="121"/>
      <c r="S36" s="122"/>
      <c r="T36" s="123"/>
      <c r="U36" s="123"/>
      <c r="V36" s="123"/>
      <c r="W36" s="123"/>
      <c r="X36" s="124"/>
      <c r="Y36" s="125"/>
      <c r="Z36" s="125"/>
      <c r="AW36" s="104"/>
      <c r="AX36" s="104"/>
    </row>
    <row r="37" spans="1:50" ht="13.15" customHeight="1" x14ac:dyDescent="0.25">
      <c r="A37" s="119">
        <v>9</v>
      </c>
      <c r="B37" s="133" t="s">
        <v>70</v>
      </c>
      <c r="C37" s="120"/>
      <c r="D37" s="120"/>
      <c r="E37" s="120"/>
      <c r="F37" s="120"/>
      <c r="G37" s="120"/>
      <c r="H37" s="120"/>
      <c r="I37" s="120"/>
      <c r="J37" s="361"/>
      <c r="K37" s="362"/>
      <c r="L37" s="362"/>
      <c r="M37" s="362"/>
      <c r="N37" s="363"/>
      <c r="O37" s="120"/>
      <c r="P37" s="120"/>
      <c r="Q37" s="120"/>
      <c r="R37" s="121"/>
      <c r="S37" s="122"/>
      <c r="T37" s="123"/>
      <c r="U37" s="123"/>
      <c r="V37" s="123"/>
      <c r="W37" s="123"/>
      <c r="X37" s="124"/>
      <c r="Y37" s="125"/>
      <c r="Z37" s="125"/>
      <c r="AW37" s="104"/>
      <c r="AX37" s="104"/>
    </row>
    <row r="38" spans="1:50" ht="13.15" customHeight="1" x14ac:dyDescent="0.25">
      <c r="A38" s="119"/>
      <c r="B38" s="120"/>
      <c r="C38" s="120"/>
      <c r="D38" s="120"/>
      <c r="E38" s="120"/>
      <c r="F38" s="120"/>
      <c r="G38" s="120"/>
      <c r="H38" s="120"/>
      <c r="I38" s="120"/>
      <c r="J38" s="134"/>
      <c r="K38" s="120"/>
      <c r="L38" s="120"/>
      <c r="M38" s="120"/>
      <c r="N38" s="120"/>
      <c r="O38" s="120"/>
      <c r="P38" s="120"/>
      <c r="Q38" s="120"/>
      <c r="R38" s="121"/>
      <c r="S38" s="122"/>
      <c r="T38" s="123"/>
      <c r="U38" s="123"/>
      <c r="V38" s="123"/>
      <c r="W38" s="123"/>
      <c r="X38" s="124"/>
      <c r="Y38" s="125"/>
      <c r="Z38" s="125"/>
      <c r="AW38" s="104"/>
      <c r="AX38" s="104"/>
    </row>
    <row r="39" spans="1:50" ht="13.15" customHeight="1" x14ac:dyDescent="0.25">
      <c r="A39" s="119">
        <v>10</v>
      </c>
      <c r="B39" s="120" t="s">
        <v>71</v>
      </c>
      <c r="C39" s="120"/>
      <c r="D39" s="120"/>
      <c r="E39" s="120"/>
      <c r="F39" s="120"/>
      <c r="G39" s="120"/>
      <c r="H39" s="120"/>
      <c r="I39" s="120"/>
      <c r="J39" s="130"/>
      <c r="K39" s="129" t="s">
        <v>53</v>
      </c>
      <c r="L39" s="129" t="s">
        <v>54</v>
      </c>
      <c r="M39" s="129" t="s">
        <v>55</v>
      </c>
      <c r="N39" s="120"/>
      <c r="O39" s="120"/>
      <c r="P39" s="120"/>
      <c r="Q39" s="120"/>
      <c r="R39" s="121"/>
      <c r="S39" s="122"/>
      <c r="T39" s="123"/>
      <c r="U39" s="123"/>
      <c r="V39" s="123"/>
      <c r="W39" s="123"/>
      <c r="X39" s="124"/>
      <c r="Y39" s="125"/>
      <c r="Z39" s="125"/>
      <c r="AW39" s="104"/>
      <c r="AX39" s="104"/>
    </row>
    <row r="40" spans="1:50" ht="13.15" customHeight="1" x14ac:dyDescent="0.25">
      <c r="A40" s="119"/>
      <c r="B40" s="120" t="s">
        <v>72</v>
      </c>
      <c r="C40" s="120"/>
      <c r="D40" s="120"/>
      <c r="E40" s="120"/>
      <c r="F40" s="120"/>
      <c r="G40" s="120"/>
      <c r="H40" s="120"/>
      <c r="I40" s="120"/>
      <c r="J40" s="120"/>
      <c r="K40" s="131"/>
      <c r="L40" s="131"/>
      <c r="M40" s="131"/>
      <c r="N40" s="120"/>
      <c r="O40" s="120"/>
      <c r="P40" s="120"/>
      <c r="Q40" s="120"/>
      <c r="R40" s="121"/>
      <c r="S40" s="122"/>
      <c r="T40" s="123"/>
      <c r="U40" s="123"/>
      <c r="V40" s="123"/>
      <c r="W40" s="123"/>
      <c r="X40" s="124"/>
      <c r="Y40" s="125"/>
      <c r="Z40" s="125"/>
      <c r="AW40" s="104"/>
      <c r="AX40" s="104"/>
    </row>
    <row r="41" spans="1:50" ht="13.15" customHeight="1" x14ac:dyDescent="0.25">
      <c r="A41" s="119"/>
      <c r="B41" s="120"/>
      <c r="C41" s="120"/>
      <c r="D41" s="120"/>
      <c r="E41" s="120"/>
      <c r="F41" s="120"/>
      <c r="G41" s="120"/>
      <c r="H41" s="120"/>
      <c r="I41" s="120"/>
      <c r="J41" s="120"/>
      <c r="K41" s="120"/>
      <c r="L41" s="120"/>
      <c r="M41" s="120"/>
      <c r="N41" s="120"/>
      <c r="O41" s="120"/>
      <c r="P41" s="120"/>
      <c r="Q41" s="120"/>
      <c r="R41" s="121"/>
      <c r="S41" s="122"/>
      <c r="T41" s="123"/>
      <c r="U41" s="123"/>
      <c r="V41" s="123"/>
      <c r="W41" s="123"/>
      <c r="X41" s="124"/>
      <c r="Y41" s="125"/>
      <c r="Z41" s="125"/>
      <c r="AW41" s="104"/>
      <c r="AX41" s="104"/>
    </row>
    <row r="42" spans="1:50" s="144" customFormat="1" ht="13.15" customHeight="1" x14ac:dyDescent="0.25">
      <c r="A42" s="119">
        <v>11</v>
      </c>
      <c r="B42" s="364" t="s">
        <v>659</v>
      </c>
      <c r="C42" s="364"/>
      <c r="D42" s="364"/>
      <c r="E42" s="364"/>
      <c r="F42" s="364"/>
      <c r="G42" s="364"/>
      <c r="H42" s="364"/>
      <c r="I42" s="364"/>
      <c r="J42" s="130"/>
      <c r="K42" s="129" t="s">
        <v>53</v>
      </c>
      <c r="L42" s="129" t="s">
        <v>54</v>
      </c>
      <c r="M42" s="129" t="s">
        <v>55</v>
      </c>
      <c r="N42" s="135"/>
      <c r="O42" s="135"/>
      <c r="P42" s="135"/>
      <c r="Q42" s="136"/>
      <c r="R42" s="137"/>
      <c r="S42" s="138"/>
      <c r="T42" s="139"/>
      <c r="U42" s="139"/>
      <c r="V42" s="139"/>
      <c r="W42" s="139"/>
      <c r="X42" s="140"/>
      <c r="Y42" s="141"/>
      <c r="Z42" s="141"/>
      <c r="AA42" s="142"/>
      <c r="AB42" s="142"/>
      <c r="AC42" s="142"/>
      <c r="AD42" s="142"/>
      <c r="AE42" s="142"/>
      <c r="AF42" s="142"/>
      <c r="AG42" s="142"/>
      <c r="AH42" s="142"/>
      <c r="AI42" s="142"/>
      <c r="AJ42" s="142"/>
      <c r="AK42" s="142"/>
      <c r="AL42" s="142"/>
      <c r="AM42" s="142"/>
      <c r="AN42" s="142"/>
      <c r="AO42" s="142"/>
      <c r="AP42" s="142"/>
      <c r="AQ42" s="142"/>
      <c r="AR42" s="142"/>
      <c r="AS42" s="142"/>
      <c r="AT42" s="142"/>
      <c r="AU42" s="142"/>
      <c r="AV42" s="142"/>
      <c r="AW42" s="143"/>
      <c r="AX42" s="143"/>
    </row>
    <row r="43" spans="1:50" ht="13.15" customHeight="1" x14ac:dyDescent="0.25">
      <c r="A43" s="119"/>
      <c r="B43" s="364"/>
      <c r="C43" s="364"/>
      <c r="D43" s="364"/>
      <c r="E43" s="364"/>
      <c r="F43" s="364"/>
      <c r="G43" s="364"/>
      <c r="H43" s="364"/>
      <c r="I43" s="364"/>
      <c r="J43" s="120"/>
      <c r="K43" s="131"/>
      <c r="L43" s="131"/>
      <c r="M43" s="131"/>
      <c r="N43" s="120"/>
      <c r="O43" s="120"/>
      <c r="P43" s="120"/>
      <c r="Q43" s="120"/>
      <c r="R43" s="121"/>
      <c r="S43" s="122"/>
      <c r="T43" s="123"/>
      <c r="U43" s="123"/>
      <c r="V43" s="123"/>
      <c r="W43" s="123"/>
      <c r="X43" s="124"/>
      <c r="Y43" s="125"/>
      <c r="Z43" s="125"/>
      <c r="AW43" s="104"/>
      <c r="AX43" s="104"/>
    </row>
    <row r="44" spans="1:50" ht="13.15" customHeight="1" x14ac:dyDescent="0.25">
      <c r="A44" s="119"/>
      <c r="B44" s="120"/>
      <c r="C44" s="120"/>
      <c r="D44" s="120"/>
      <c r="E44" s="120"/>
      <c r="F44" s="120"/>
      <c r="G44" s="120"/>
      <c r="H44" s="120"/>
      <c r="I44" s="120"/>
      <c r="J44" s="120"/>
      <c r="K44" s="120"/>
      <c r="L44" s="120"/>
      <c r="M44" s="120"/>
      <c r="N44" s="120"/>
      <c r="O44" s="120"/>
      <c r="P44" s="120"/>
      <c r="Q44" s="120"/>
      <c r="R44" s="121"/>
      <c r="S44" s="122"/>
      <c r="T44" s="123"/>
      <c r="U44" s="123"/>
      <c r="V44" s="123"/>
      <c r="W44" s="123"/>
      <c r="X44" s="124"/>
      <c r="Y44" s="125"/>
      <c r="Z44" s="125"/>
      <c r="AW44" s="104"/>
      <c r="AX44" s="104"/>
    </row>
    <row r="45" spans="1:50" ht="13.15" customHeight="1" x14ac:dyDescent="0.25">
      <c r="A45" s="119">
        <v>12</v>
      </c>
      <c r="B45" s="364" t="s">
        <v>588</v>
      </c>
      <c r="C45" s="364"/>
      <c r="D45" s="364"/>
      <c r="E45" s="364"/>
      <c r="F45" s="364"/>
      <c r="G45" s="364"/>
      <c r="H45" s="364"/>
      <c r="I45" s="364"/>
      <c r="J45" s="130"/>
      <c r="K45" s="129" t="s">
        <v>53</v>
      </c>
      <c r="L45" s="129" t="s">
        <v>54</v>
      </c>
      <c r="M45" s="129" t="s">
        <v>55</v>
      </c>
      <c r="N45" s="135"/>
      <c r="O45" s="135"/>
      <c r="P45" s="135"/>
      <c r="Q45" s="120"/>
      <c r="R45" s="121"/>
      <c r="S45" s="122"/>
      <c r="T45" s="123"/>
      <c r="U45" s="123"/>
      <c r="V45" s="123"/>
      <c r="W45" s="123"/>
      <c r="X45" s="124"/>
      <c r="Y45" s="125"/>
      <c r="Z45" s="125"/>
      <c r="AW45" s="104"/>
      <c r="AX45" s="104"/>
    </row>
    <row r="46" spans="1:50" ht="13.15" customHeight="1" x14ac:dyDescent="0.25">
      <c r="A46" s="119"/>
      <c r="B46" s="364"/>
      <c r="C46" s="364"/>
      <c r="D46" s="364"/>
      <c r="E46" s="364"/>
      <c r="F46" s="364"/>
      <c r="G46" s="364"/>
      <c r="H46" s="364"/>
      <c r="I46" s="364"/>
      <c r="J46" s="120"/>
      <c r="K46" s="131"/>
      <c r="L46" s="131"/>
      <c r="M46" s="131"/>
      <c r="N46" s="120"/>
      <c r="O46" s="120"/>
      <c r="P46" s="120"/>
      <c r="Q46" s="120"/>
      <c r="R46" s="121"/>
      <c r="S46" s="122"/>
      <c r="T46" s="123"/>
      <c r="U46" s="123"/>
      <c r="V46" s="123"/>
      <c r="W46" s="123"/>
      <c r="X46" s="124"/>
      <c r="Y46" s="125"/>
      <c r="Z46" s="125"/>
      <c r="AW46" s="104"/>
      <c r="AX46" s="104"/>
    </row>
    <row r="47" spans="1:50" ht="13.15" customHeight="1" x14ac:dyDescent="0.25">
      <c r="A47" s="119"/>
      <c r="B47" s="120"/>
      <c r="C47" s="120"/>
      <c r="D47" s="120"/>
      <c r="E47" s="120"/>
      <c r="F47" s="120"/>
      <c r="G47" s="120"/>
      <c r="H47" s="120"/>
      <c r="I47" s="120"/>
      <c r="J47" s="120"/>
      <c r="K47" s="120"/>
      <c r="L47" s="120"/>
      <c r="M47" s="120"/>
      <c r="N47" s="120"/>
      <c r="O47" s="120"/>
      <c r="P47" s="120"/>
      <c r="Q47" s="120"/>
      <c r="R47" s="121"/>
      <c r="S47" s="122"/>
      <c r="T47" s="123"/>
      <c r="U47" s="123"/>
      <c r="V47" s="123"/>
      <c r="W47" s="123"/>
      <c r="X47" s="124"/>
      <c r="Y47" s="125"/>
      <c r="Z47" s="125"/>
      <c r="AW47" s="104"/>
      <c r="AX47" s="104"/>
    </row>
    <row r="48" spans="1:50" ht="13.15" customHeight="1" x14ac:dyDescent="0.25">
      <c r="A48" s="119">
        <v>13</v>
      </c>
      <c r="B48" s="364" t="s">
        <v>589</v>
      </c>
      <c r="C48" s="364"/>
      <c r="D48" s="364"/>
      <c r="E48" s="364"/>
      <c r="F48" s="364"/>
      <c r="G48" s="364"/>
      <c r="H48" s="364"/>
      <c r="I48" s="364"/>
      <c r="J48" s="130"/>
      <c r="K48" s="129" t="s">
        <v>53</v>
      </c>
      <c r="L48" s="129" t="s">
        <v>54</v>
      </c>
      <c r="M48" s="129" t="s">
        <v>55</v>
      </c>
      <c r="N48" s="135"/>
      <c r="O48" s="135"/>
      <c r="P48" s="135"/>
      <c r="Q48" s="120"/>
      <c r="R48" s="121"/>
      <c r="S48" s="122"/>
      <c r="T48" s="123"/>
      <c r="U48" s="123"/>
      <c r="V48" s="123"/>
      <c r="W48" s="123"/>
      <c r="X48" s="124"/>
      <c r="Y48" s="125"/>
      <c r="Z48" s="125"/>
      <c r="AW48" s="104"/>
      <c r="AX48" s="104"/>
    </row>
    <row r="49" spans="1:50" ht="13.15" customHeight="1" x14ac:dyDescent="0.25">
      <c r="A49" s="119"/>
      <c r="B49" s="364"/>
      <c r="C49" s="364"/>
      <c r="D49" s="364"/>
      <c r="E49" s="364"/>
      <c r="F49" s="364"/>
      <c r="G49" s="364"/>
      <c r="H49" s="364"/>
      <c r="I49" s="364"/>
      <c r="J49" s="120"/>
      <c r="K49" s="131"/>
      <c r="L49" s="131"/>
      <c r="M49" s="131"/>
      <c r="N49" s="120"/>
      <c r="O49" s="120"/>
      <c r="P49" s="120"/>
      <c r="Q49" s="120"/>
      <c r="R49" s="121"/>
      <c r="S49" s="122"/>
      <c r="T49" s="123"/>
      <c r="U49" s="123"/>
      <c r="V49" s="123"/>
      <c r="W49" s="123"/>
      <c r="X49" s="124"/>
      <c r="Y49" s="125"/>
      <c r="Z49" s="125"/>
      <c r="AW49" s="104"/>
      <c r="AX49" s="104"/>
    </row>
    <row r="50" spans="1:50" ht="13.15" customHeight="1" x14ac:dyDescent="0.25">
      <c r="A50" s="119"/>
      <c r="B50" s="120"/>
      <c r="C50" s="120"/>
      <c r="D50" s="120"/>
      <c r="E50" s="120"/>
      <c r="F50" s="120"/>
      <c r="G50" s="120"/>
      <c r="H50" s="120"/>
      <c r="I50" s="120"/>
      <c r="J50" s="120"/>
      <c r="K50" s="120"/>
      <c r="L50" s="120"/>
      <c r="M50" s="120"/>
      <c r="N50" s="120"/>
      <c r="O50" s="120"/>
      <c r="P50" s="120"/>
      <c r="Q50" s="120"/>
      <c r="R50" s="121"/>
      <c r="S50" s="122"/>
      <c r="T50" s="123"/>
      <c r="U50" s="123"/>
      <c r="V50" s="123"/>
      <c r="W50" s="123"/>
      <c r="X50" s="124"/>
      <c r="Y50" s="125"/>
      <c r="Z50" s="125"/>
      <c r="AW50" s="104"/>
      <c r="AX50" s="104"/>
    </row>
    <row r="51" spans="1:50" ht="13.15" customHeight="1" x14ac:dyDescent="0.25">
      <c r="A51" s="145">
        <v>14</v>
      </c>
      <c r="B51" s="365" t="s">
        <v>73</v>
      </c>
      <c r="C51" s="366"/>
      <c r="D51" s="366"/>
      <c r="E51" s="366"/>
      <c r="F51" s="366"/>
      <c r="G51" s="366"/>
      <c r="H51" s="366"/>
      <c r="I51" s="366"/>
      <c r="J51" s="367"/>
      <c r="K51" s="120"/>
      <c r="L51" s="120"/>
      <c r="M51" s="120"/>
      <c r="N51" s="120"/>
      <c r="O51" s="120"/>
      <c r="P51" s="120"/>
      <c r="Q51" s="120"/>
      <c r="R51" s="121"/>
      <c r="S51" s="122"/>
      <c r="T51" s="123"/>
      <c r="U51" s="123"/>
      <c r="V51" s="123"/>
      <c r="W51" s="123"/>
      <c r="X51" s="124"/>
      <c r="Y51" s="125"/>
      <c r="Z51" s="125"/>
      <c r="AW51" s="104"/>
      <c r="AX51" s="104"/>
    </row>
    <row r="52" spans="1:50" ht="13.15" customHeight="1" x14ac:dyDescent="0.25">
      <c r="A52" s="145"/>
      <c r="B52" s="366"/>
      <c r="C52" s="366"/>
      <c r="D52" s="366"/>
      <c r="E52" s="366"/>
      <c r="F52" s="366"/>
      <c r="G52" s="366"/>
      <c r="H52" s="366"/>
      <c r="I52" s="366"/>
      <c r="J52" s="368"/>
      <c r="K52" s="129" t="s">
        <v>53</v>
      </c>
      <c r="L52" s="129" t="s">
        <v>54</v>
      </c>
      <c r="M52" s="129" t="s">
        <v>55</v>
      </c>
      <c r="N52" s="120"/>
      <c r="O52" s="120"/>
      <c r="P52" s="120"/>
      <c r="Q52" s="120"/>
      <c r="R52" s="121"/>
      <c r="S52" s="122"/>
      <c r="T52" s="123"/>
      <c r="U52" s="123"/>
      <c r="V52" s="123"/>
      <c r="W52" s="123"/>
      <c r="X52" s="124"/>
      <c r="Y52" s="125"/>
      <c r="Z52" s="125"/>
      <c r="AW52" s="104"/>
      <c r="AX52" s="104"/>
    </row>
    <row r="53" spans="1:50" ht="13.15" customHeight="1" x14ac:dyDescent="0.25">
      <c r="A53" s="119"/>
      <c r="B53" s="120" t="s">
        <v>74</v>
      </c>
      <c r="C53" s="120"/>
      <c r="D53" s="120"/>
      <c r="E53" s="120"/>
      <c r="F53" s="120"/>
      <c r="G53" s="120"/>
      <c r="H53" s="120"/>
      <c r="I53" s="120"/>
      <c r="J53" s="120"/>
      <c r="K53" s="131"/>
      <c r="L53" s="131"/>
      <c r="M53" s="131"/>
      <c r="N53" s="120"/>
      <c r="O53" s="120"/>
      <c r="P53" s="120"/>
      <c r="Q53" s="120"/>
      <c r="R53" s="121"/>
      <c r="S53" s="122"/>
      <c r="T53" s="123"/>
      <c r="U53" s="123"/>
      <c r="V53" s="123"/>
      <c r="W53" s="123"/>
      <c r="X53" s="124"/>
      <c r="Y53" s="125"/>
      <c r="Z53" s="125"/>
      <c r="AW53" s="104"/>
      <c r="AX53" s="104"/>
    </row>
    <row r="54" spans="1:50" ht="13.15" customHeight="1" x14ac:dyDescent="0.25">
      <c r="A54" s="119"/>
      <c r="B54" s="133" t="s">
        <v>75</v>
      </c>
      <c r="C54" s="120"/>
      <c r="D54" s="120"/>
      <c r="E54" s="120"/>
      <c r="F54" s="120"/>
      <c r="G54" s="120"/>
      <c r="H54" s="120"/>
      <c r="I54" s="120"/>
      <c r="J54" s="120"/>
      <c r="K54" s="131"/>
      <c r="L54" s="131"/>
      <c r="M54" s="131"/>
      <c r="N54" s="120"/>
      <c r="O54" s="120"/>
      <c r="P54" s="120"/>
      <c r="Q54" s="120"/>
      <c r="R54" s="121"/>
      <c r="S54" s="122"/>
      <c r="T54" s="123"/>
      <c r="U54" s="123"/>
      <c r="V54" s="123"/>
      <c r="W54" s="123"/>
      <c r="X54" s="124"/>
      <c r="Y54" s="125"/>
      <c r="Z54" s="125"/>
      <c r="AW54" s="104"/>
      <c r="AX54" s="104"/>
    </row>
    <row r="55" spans="1:50" ht="13.15" customHeight="1" x14ac:dyDescent="0.25">
      <c r="A55" s="119"/>
      <c r="B55" s="133" t="s">
        <v>76</v>
      </c>
      <c r="C55" s="120"/>
      <c r="D55" s="120"/>
      <c r="E55" s="120"/>
      <c r="F55" s="120"/>
      <c r="G55" s="120"/>
      <c r="H55" s="120"/>
      <c r="I55" s="120"/>
      <c r="J55" s="120"/>
      <c r="K55" s="131"/>
      <c r="L55" s="131"/>
      <c r="M55" s="131"/>
      <c r="N55" s="120"/>
      <c r="O55" s="120"/>
      <c r="P55" s="120"/>
      <c r="Q55" s="120"/>
      <c r="R55" s="121"/>
      <c r="S55" s="122"/>
      <c r="T55" s="123"/>
      <c r="U55" s="123"/>
      <c r="V55" s="123"/>
      <c r="W55" s="123"/>
      <c r="X55" s="124"/>
      <c r="Y55" s="125"/>
      <c r="Z55" s="125"/>
      <c r="AW55" s="104"/>
      <c r="AX55" s="104"/>
    </row>
    <row r="56" spans="1:50" ht="13.15" customHeight="1" x14ac:dyDescent="0.25">
      <c r="A56" s="119"/>
      <c r="B56" s="133" t="s">
        <v>590</v>
      </c>
      <c r="C56" s="133"/>
      <c r="D56" s="133"/>
      <c r="E56" s="133"/>
      <c r="F56" s="133"/>
      <c r="G56" s="133"/>
      <c r="H56" s="120"/>
      <c r="I56" s="120"/>
      <c r="J56" s="120"/>
      <c r="K56" s="120"/>
      <c r="L56" s="120"/>
      <c r="M56" s="120"/>
      <c r="N56" s="120"/>
      <c r="O56" s="120"/>
      <c r="P56" s="120"/>
      <c r="Q56" s="120"/>
      <c r="R56" s="121"/>
      <c r="S56" s="122"/>
      <c r="T56" s="123"/>
      <c r="U56" s="123"/>
      <c r="V56" s="123"/>
      <c r="W56" s="123"/>
      <c r="X56" s="124"/>
      <c r="Y56" s="125"/>
      <c r="Z56" s="125"/>
      <c r="AW56" s="104"/>
      <c r="AX56" s="104"/>
    </row>
    <row r="57" spans="1:50" ht="13.15" customHeight="1" x14ac:dyDescent="0.25">
      <c r="A57" s="119"/>
      <c r="B57" s="369"/>
      <c r="C57" s="370"/>
      <c r="D57" s="370"/>
      <c r="E57" s="370"/>
      <c r="F57" s="370"/>
      <c r="G57" s="370"/>
      <c r="H57" s="370"/>
      <c r="I57" s="370"/>
      <c r="J57" s="370"/>
      <c r="K57" s="370"/>
      <c r="L57" s="370"/>
      <c r="M57" s="370"/>
      <c r="N57" s="370"/>
      <c r="O57" s="370"/>
      <c r="P57" s="371"/>
      <c r="Q57" s="120"/>
      <c r="R57" s="121"/>
      <c r="S57" s="122"/>
      <c r="T57" s="123"/>
      <c r="U57" s="123"/>
      <c r="V57" s="123"/>
      <c r="W57" s="123"/>
      <c r="X57" s="124"/>
      <c r="Y57" s="125"/>
      <c r="Z57" s="125"/>
      <c r="AW57" s="104"/>
      <c r="AX57" s="104"/>
    </row>
    <row r="58" spans="1:50" ht="13.15" customHeight="1" x14ac:dyDescent="0.25">
      <c r="A58" s="119"/>
      <c r="B58" s="372"/>
      <c r="C58" s="373"/>
      <c r="D58" s="373"/>
      <c r="E58" s="373"/>
      <c r="F58" s="373"/>
      <c r="G58" s="373"/>
      <c r="H58" s="373"/>
      <c r="I58" s="373"/>
      <c r="J58" s="373"/>
      <c r="K58" s="373"/>
      <c r="L58" s="373"/>
      <c r="M58" s="373"/>
      <c r="N58" s="373"/>
      <c r="O58" s="373"/>
      <c r="P58" s="374"/>
      <c r="Q58" s="120"/>
      <c r="R58" s="121"/>
      <c r="S58" s="122"/>
      <c r="T58" s="123"/>
      <c r="U58" s="123"/>
      <c r="V58" s="123"/>
      <c r="W58" s="123"/>
      <c r="X58" s="124"/>
      <c r="Y58" s="125"/>
      <c r="Z58" s="125"/>
      <c r="AW58" s="104"/>
      <c r="AX58" s="104"/>
    </row>
    <row r="59" spans="1:50" ht="13.15" customHeight="1" x14ac:dyDescent="0.25">
      <c r="A59" s="119"/>
      <c r="B59" s="372"/>
      <c r="C59" s="373"/>
      <c r="D59" s="373"/>
      <c r="E59" s="373"/>
      <c r="F59" s="373"/>
      <c r="G59" s="373"/>
      <c r="H59" s="373"/>
      <c r="I59" s="373"/>
      <c r="J59" s="373"/>
      <c r="K59" s="373"/>
      <c r="L59" s="373"/>
      <c r="M59" s="373"/>
      <c r="N59" s="373"/>
      <c r="O59" s="373"/>
      <c r="P59" s="374"/>
      <c r="Q59" s="120"/>
      <c r="R59" s="121"/>
      <c r="S59" s="122"/>
      <c r="T59" s="123"/>
      <c r="U59" s="123"/>
      <c r="V59" s="123"/>
      <c r="W59" s="123"/>
      <c r="X59" s="124"/>
      <c r="Y59" s="125"/>
      <c r="Z59" s="125"/>
      <c r="AW59" s="104"/>
      <c r="AX59" s="104"/>
    </row>
    <row r="60" spans="1:50" ht="13.15" customHeight="1" x14ac:dyDescent="0.25">
      <c r="A60" s="119"/>
      <c r="B60" s="375"/>
      <c r="C60" s="376"/>
      <c r="D60" s="376"/>
      <c r="E60" s="376"/>
      <c r="F60" s="376"/>
      <c r="G60" s="376"/>
      <c r="H60" s="376"/>
      <c r="I60" s="376"/>
      <c r="J60" s="376"/>
      <c r="K60" s="376"/>
      <c r="L60" s="376"/>
      <c r="M60" s="376"/>
      <c r="N60" s="376"/>
      <c r="O60" s="376"/>
      <c r="P60" s="377"/>
      <c r="Q60" s="120"/>
      <c r="R60" s="121"/>
      <c r="S60" s="122"/>
      <c r="T60" s="123"/>
      <c r="U60" s="123"/>
      <c r="V60" s="123"/>
      <c r="W60" s="123"/>
      <c r="X60" s="124"/>
      <c r="Y60" s="125"/>
      <c r="Z60" s="125"/>
      <c r="AW60" s="104"/>
      <c r="AX60" s="104"/>
    </row>
    <row r="61" spans="1:50" ht="13.15" customHeight="1" x14ac:dyDescent="0.25">
      <c r="A61" s="119"/>
      <c r="B61" s="120"/>
      <c r="C61" s="120"/>
      <c r="D61" s="120"/>
      <c r="E61" s="120"/>
      <c r="F61" s="120"/>
      <c r="G61" s="120"/>
      <c r="H61" s="120"/>
      <c r="I61" s="120"/>
      <c r="J61" s="120"/>
      <c r="K61" s="120"/>
      <c r="L61" s="120"/>
      <c r="M61" s="120"/>
      <c r="N61" s="120"/>
      <c r="O61" s="120"/>
      <c r="P61" s="120"/>
      <c r="Q61" s="120"/>
      <c r="R61" s="121"/>
      <c r="S61" s="122"/>
      <c r="T61" s="123"/>
      <c r="U61" s="123"/>
      <c r="V61" s="123"/>
      <c r="W61" s="123"/>
      <c r="X61" s="124"/>
      <c r="Y61" s="125"/>
      <c r="Z61" s="125"/>
      <c r="AW61" s="104"/>
      <c r="AX61" s="104"/>
    </row>
    <row r="62" spans="1:50" ht="13.15" customHeight="1" x14ac:dyDescent="0.25">
      <c r="A62" s="119">
        <v>15</v>
      </c>
      <c r="B62" s="133" t="s">
        <v>77</v>
      </c>
      <c r="C62" s="133"/>
      <c r="D62" s="133"/>
      <c r="E62" s="133"/>
      <c r="F62" s="133"/>
      <c r="G62" s="133"/>
      <c r="H62" s="133"/>
      <c r="I62" s="133"/>
      <c r="J62" s="133"/>
      <c r="K62" s="133"/>
      <c r="L62" s="133"/>
      <c r="M62" s="133"/>
      <c r="N62" s="133"/>
      <c r="O62" s="133"/>
      <c r="P62" s="133"/>
      <c r="Q62" s="120"/>
      <c r="R62" s="121"/>
      <c r="S62" s="122"/>
      <c r="T62" s="123"/>
      <c r="U62" s="123"/>
      <c r="V62" s="123"/>
      <c r="W62" s="123"/>
      <c r="X62" s="124"/>
      <c r="Y62" s="125"/>
      <c r="Z62" s="125"/>
      <c r="AW62" s="104"/>
      <c r="AX62" s="104"/>
    </row>
    <row r="63" spans="1:50" ht="13.15" customHeight="1" x14ac:dyDescent="0.25">
      <c r="A63" s="119"/>
      <c r="B63" s="369"/>
      <c r="C63" s="370"/>
      <c r="D63" s="370"/>
      <c r="E63" s="370"/>
      <c r="F63" s="370"/>
      <c r="G63" s="370"/>
      <c r="H63" s="370"/>
      <c r="I63" s="370"/>
      <c r="J63" s="370"/>
      <c r="K63" s="370"/>
      <c r="L63" s="370"/>
      <c r="M63" s="370"/>
      <c r="N63" s="370"/>
      <c r="O63" s="370"/>
      <c r="P63" s="371"/>
      <c r="Q63" s="120"/>
      <c r="R63" s="121"/>
      <c r="S63" s="122"/>
      <c r="T63" s="123"/>
      <c r="U63" s="123"/>
      <c r="V63" s="123"/>
      <c r="W63" s="123"/>
      <c r="X63" s="124"/>
      <c r="Y63" s="125"/>
      <c r="Z63" s="125"/>
      <c r="AW63" s="104"/>
      <c r="AX63" s="104"/>
    </row>
    <row r="64" spans="1:50" ht="13.15" customHeight="1" x14ac:dyDescent="0.25">
      <c r="A64" s="119"/>
      <c r="B64" s="372"/>
      <c r="C64" s="373"/>
      <c r="D64" s="373"/>
      <c r="E64" s="373"/>
      <c r="F64" s="373"/>
      <c r="G64" s="373"/>
      <c r="H64" s="373"/>
      <c r="I64" s="373"/>
      <c r="J64" s="373"/>
      <c r="K64" s="373"/>
      <c r="L64" s="373"/>
      <c r="M64" s="373"/>
      <c r="N64" s="373"/>
      <c r="O64" s="373"/>
      <c r="P64" s="374"/>
      <c r="Q64" s="120"/>
      <c r="R64" s="121"/>
      <c r="S64" s="122"/>
      <c r="T64" s="123"/>
      <c r="U64" s="123"/>
      <c r="V64" s="123"/>
      <c r="W64" s="123"/>
      <c r="X64" s="124"/>
      <c r="Y64" s="125"/>
      <c r="Z64" s="125"/>
      <c r="AW64" s="104"/>
      <c r="AX64" s="104"/>
    </row>
    <row r="65" spans="1:50" ht="13.15" customHeight="1" x14ac:dyDescent="0.25">
      <c r="A65" s="119"/>
      <c r="B65" s="372"/>
      <c r="C65" s="373"/>
      <c r="D65" s="373"/>
      <c r="E65" s="373"/>
      <c r="F65" s="373"/>
      <c r="G65" s="373"/>
      <c r="H65" s="373"/>
      <c r="I65" s="373"/>
      <c r="J65" s="373"/>
      <c r="K65" s="373"/>
      <c r="L65" s="373"/>
      <c r="M65" s="373"/>
      <c r="N65" s="373"/>
      <c r="O65" s="373"/>
      <c r="P65" s="374"/>
      <c r="Q65" s="120"/>
      <c r="R65" s="121"/>
      <c r="S65" s="122"/>
      <c r="T65" s="123"/>
      <c r="U65" s="123"/>
      <c r="V65" s="123"/>
      <c r="W65" s="123"/>
      <c r="X65" s="124"/>
      <c r="Y65" s="125"/>
      <c r="Z65" s="125"/>
      <c r="AW65" s="104"/>
      <c r="AX65" s="104"/>
    </row>
    <row r="66" spans="1:50" ht="13.15" customHeight="1" x14ac:dyDescent="0.25">
      <c r="A66" s="119"/>
      <c r="B66" s="375"/>
      <c r="C66" s="376"/>
      <c r="D66" s="376"/>
      <c r="E66" s="376"/>
      <c r="F66" s="376"/>
      <c r="G66" s="376"/>
      <c r="H66" s="376"/>
      <c r="I66" s="376"/>
      <c r="J66" s="376"/>
      <c r="K66" s="376"/>
      <c r="L66" s="376"/>
      <c r="M66" s="376"/>
      <c r="N66" s="376"/>
      <c r="O66" s="376"/>
      <c r="P66" s="377"/>
      <c r="Q66" s="120"/>
      <c r="R66" s="121"/>
      <c r="S66" s="122"/>
      <c r="T66" s="123"/>
      <c r="U66" s="123"/>
      <c r="V66" s="123"/>
      <c r="W66" s="123"/>
      <c r="X66" s="124"/>
      <c r="Y66" s="125"/>
      <c r="Z66" s="125"/>
      <c r="AW66" s="104"/>
      <c r="AX66" s="104"/>
    </row>
    <row r="67" spans="1:50" ht="13.15" customHeight="1" x14ac:dyDescent="0.25">
      <c r="A67" s="119"/>
      <c r="B67" s="120"/>
      <c r="C67" s="120"/>
      <c r="D67" s="120"/>
      <c r="E67" s="120"/>
      <c r="F67" s="120"/>
      <c r="G67" s="120"/>
      <c r="H67" s="120"/>
      <c r="I67" s="120"/>
      <c r="J67" s="120"/>
      <c r="K67" s="120"/>
      <c r="L67" s="120"/>
      <c r="M67" s="120"/>
      <c r="N67" s="120"/>
      <c r="O67" s="120"/>
      <c r="P67" s="120"/>
      <c r="Q67" s="120"/>
      <c r="R67" s="121"/>
      <c r="S67" s="122"/>
      <c r="T67" s="123"/>
      <c r="U67" s="123"/>
      <c r="V67" s="123"/>
      <c r="W67" s="123"/>
      <c r="X67" s="124"/>
      <c r="Y67" s="125"/>
      <c r="Z67" s="125"/>
      <c r="AW67" s="104"/>
      <c r="AX67" s="104"/>
    </row>
    <row r="68" spans="1:50" ht="39" customHeight="1" x14ac:dyDescent="0.25">
      <c r="A68" s="119">
        <v>16</v>
      </c>
      <c r="B68" s="378" t="s">
        <v>591</v>
      </c>
      <c r="C68" s="378"/>
      <c r="D68" s="378"/>
      <c r="E68" s="378"/>
      <c r="F68" s="378"/>
      <c r="G68" s="378"/>
      <c r="H68" s="120"/>
      <c r="I68" s="120"/>
      <c r="J68" s="120"/>
      <c r="K68" s="120"/>
      <c r="L68" s="120"/>
      <c r="M68" s="120"/>
      <c r="N68" s="120"/>
      <c r="O68" s="120"/>
      <c r="P68" s="120"/>
      <c r="Q68" s="120"/>
      <c r="R68" s="146"/>
      <c r="S68" s="147"/>
      <c r="T68" s="148"/>
      <c r="U68" s="149"/>
      <c r="V68" s="148"/>
      <c r="W68" s="148"/>
      <c r="X68" s="148"/>
      <c r="Y68" s="148"/>
      <c r="Z68" s="148"/>
      <c r="AA68" s="148"/>
      <c r="AB68" s="148"/>
      <c r="AC68" s="148"/>
      <c r="AD68" s="148"/>
      <c r="AE68" s="104"/>
      <c r="AF68" s="104"/>
      <c r="AG68" s="104"/>
      <c r="AH68" s="104"/>
      <c r="AI68" s="104"/>
      <c r="AJ68" s="104"/>
      <c r="AK68" s="104"/>
      <c r="AL68" s="150"/>
      <c r="AM68" s="104"/>
      <c r="AN68" s="104"/>
      <c r="AO68" s="104"/>
      <c r="AP68" s="104"/>
      <c r="AQ68" s="104"/>
      <c r="AR68" s="104"/>
      <c r="AS68" s="104"/>
      <c r="AT68" s="104"/>
      <c r="AU68" s="104"/>
      <c r="AV68" s="104"/>
      <c r="AW68" s="104"/>
    </row>
    <row r="69" spans="1:50" x14ac:dyDescent="0.25">
      <c r="A69" s="119"/>
      <c r="B69" s="369"/>
      <c r="C69" s="370"/>
      <c r="D69" s="370"/>
      <c r="E69" s="370"/>
      <c r="F69" s="370"/>
      <c r="G69" s="370"/>
      <c r="H69" s="370"/>
      <c r="I69" s="370"/>
      <c r="J69" s="370"/>
      <c r="K69" s="370"/>
      <c r="L69" s="370"/>
      <c r="M69" s="370"/>
      <c r="N69" s="370"/>
      <c r="O69" s="370"/>
      <c r="P69" s="371"/>
      <c r="Q69" s="120"/>
      <c r="R69" s="146"/>
      <c r="S69" s="147"/>
      <c r="T69" s="148"/>
      <c r="U69" s="149"/>
      <c r="V69" s="148"/>
      <c r="W69" s="148"/>
      <c r="X69" s="148"/>
      <c r="Y69" s="148"/>
      <c r="Z69" s="148"/>
      <c r="AA69" s="148"/>
      <c r="AB69" s="148"/>
      <c r="AC69" s="148"/>
      <c r="AD69" s="148"/>
      <c r="AE69" s="104"/>
      <c r="AF69" s="104"/>
      <c r="AG69" s="104"/>
      <c r="AH69" s="104"/>
      <c r="AI69" s="104"/>
      <c r="AJ69" s="104"/>
      <c r="AK69" s="104"/>
      <c r="AL69" s="150"/>
      <c r="AM69" s="104"/>
      <c r="AN69" s="104"/>
      <c r="AO69" s="104"/>
      <c r="AP69" s="104"/>
      <c r="AQ69" s="104"/>
      <c r="AR69" s="104"/>
      <c r="AS69" s="104"/>
      <c r="AT69" s="104"/>
      <c r="AU69" s="104"/>
      <c r="AV69" s="104"/>
      <c r="AW69" s="104"/>
    </row>
    <row r="70" spans="1:50" x14ac:dyDescent="0.25">
      <c r="A70" s="119"/>
      <c r="B70" s="372"/>
      <c r="C70" s="373"/>
      <c r="D70" s="373"/>
      <c r="E70" s="373"/>
      <c r="F70" s="373"/>
      <c r="G70" s="373"/>
      <c r="H70" s="373"/>
      <c r="I70" s="373"/>
      <c r="J70" s="373"/>
      <c r="K70" s="373"/>
      <c r="L70" s="373"/>
      <c r="M70" s="373"/>
      <c r="N70" s="373"/>
      <c r="O70" s="373"/>
      <c r="P70" s="374"/>
      <c r="Q70" s="120"/>
      <c r="R70" s="146"/>
      <c r="S70" s="147"/>
      <c r="T70" s="148"/>
      <c r="U70" s="149"/>
      <c r="V70" s="148"/>
      <c r="W70" s="148"/>
      <c r="X70" s="148"/>
      <c r="Y70" s="148"/>
      <c r="Z70" s="148"/>
      <c r="AA70" s="148"/>
      <c r="AB70" s="148"/>
      <c r="AC70" s="148"/>
      <c r="AD70" s="148"/>
      <c r="AE70" s="104"/>
      <c r="AF70" s="104"/>
      <c r="AG70" s="104"/>
      <c r="AH70" s="104"/>
      <c r="AI70" s="104"/>
      <c r="AJ70" s="104"/>
      <c r="AK70" s="104"/>
      <c r="AL70" s="150"/>
      <c r="AM70" s="104"/>
      <c r="AN70" s="104"/>
      <c r="AO70" s="104"/>
      <c r="AP70" s="104"/>
      <c r="AQ70" s="104"/>
      <c r="AR70" s="104"/>
      <c r="AS70" s="104"/>
      <c r="AT70" s="104"/>
      <c r="AU70" s="104"/>
      <c r="AV70" s="104"/>
      <c r="AW70" s="104"/>
    </row>
    <row r="71" spans="1:50" x14ac:dyDescent="0.25">
      <c r="A71" s="119"/>
      <c r="B71" s="372"/>
      <c r="C71" s="373"/>
      <c r="D71" s="373"/>
      <c r="E71" s="373"/>
      <c r="F71" s="373"/>
      <c r="G71" s="373"/>
      <c r="H71" s="373"/>
      <c r="I71" s="373"/>
      <c r="J71" s="373"/>
      <c r="K71" s="373"/>
      <c r="L71" s="373"/>
      <c r="M71" s="373"/>
      <c r="N71" s="373"/>
      <c r="O71" s="373"/>
      <c r="P71" s="374"/>
      <c r="Q71" s="120"/>
      <c r="R71" s="146"/>
      <c r="S71" s="147"/>
      <c r="T71" s="148"/>
      <c r="U71" s="149"/>
      <c r="V71" s="148"/>
      <c r="W71" s="148"/>
      <c r="X71" s="148"/>
      <c r="Y71" s="148"/>
      <c r="Z71" s="148"/>
      <c r="AA71" s="148"/>
      <c r="AB71" s="148"/>
      <c r="AC71" s="148"/>
      <c r="AD71" s="148"/>
      <c r="AE71" s="104"/>
      <c r="AF71" s="104"/>
      <c r="AG71" s="104"/>
      <c r="AH71" s="104"/>
      <c r="AI71" s="104"/>
      <c r="AJ71" s="104"/>
      <c r="AK71" s="104"/>
      <c r="AL71" s="150"/>
      <c r="AM71" s="104"/>
      <c r="AN71" s="104"/>
      <c r="AO71" s="104"/>
      <c r="AP71" s="104"/>
      <c r="AQ71" s="104"/>
      <c r="AR71" s="104"/>
      <c r="AS71" s="104"/>
      <c r="AT71" s="104"/>
      <c r="AU71" s="104"/>
      <c r="AV71" s="104"/>
      <c r="AW71" s="104"/>
    </row>
    <row r="72" spans="1:50" x14ac:dyDescent="0.25">
      <c r="A72" s="119"/>
      <c r="B72" s="375"/>
      <c r="C72" s="376"/>
      <c r="D72" s="376"/>
      <c r="E72" s="376"/>
      <c r="F72" s="376"/>
      <c r="G72" s="376"/>
      <c r="H72" s="376"/>
      <c r="I72" s="376"/>
      <c r="J72" s="376"/>
      <c r="K72" s="376"/>
      <c r="L72" s="376"/>
      <c r="M72" s="376"/>
      <c r="N72" s="376"/>
      <c r="O72" s="376"/>
      <c r="P72" s="377"/>
      <c r="Q72" s="120"/>
      <c r="R72" s="146"/>
      <c r="S72" s="147"/>
      <c r="T72" s="148"/>
      <c r="U72" s="149"/>
      <c r="V72" s="148"/>
      <c r="W72" s="148"/>
      <c r="X72" s="148"/>
      <c r="Y72" s="148"/>
      <c r="Z72" s="148"/>
      <c r="AA72" s="148"/>
      <c r="AB72" s="148"/>
      <c r="AC72" s="148"/>
      <c r="AD72" s="148"/>
      <c r="AE72" s="104"/>
      <c r="AF72" s="104"/>
      <c r="AG72" s="104"/>
      <c r="AH72" s="104"/>
      <c r="AI72" s="104"/>
      <c r="AJ72" s="104"/>
      <c r="AK72" s="104"/>
      <c r="AL72" s="150"/>
      <c r="AM72" s="104"/>
      <c r="AN72" s="104"/>
      <c r="AO72" s="104"/>
      <c r="AP72" s="104"/>
      <c r="AQ72" s="104"/>
      <c r="AR72" s="104"/>
      <c r="AS72" s="104"/>
      <c r="AT72" s="104"/>
      <c r="AU72" s="104"/>
      <c r="AV72" s="104"/>
      <c r="AW72" s="104"/>
    </row>
    <row r="73" spans="1:50" x14ac:dyDescent="0.25">
      <c r="A73" s="119"/>
      <c r="B73" s="120"/>
      <c r="C73" s="120"/>
      <c r="D73" s="120"/>
      <c r="E73" s="120"/>
      <c r="F73" s="120"/>
      <c r="G73" s="120"/>
      <c r="H73" s="120"/>
      <c r="I73" s="120"/>
      <c r="J73" s="120"/>
      <c r="K73" s="120"/>
      <c r="L73" s="120"/>
      <c r="M73" s="120"/>
      <c r="N73" s="120"/>
      <c r="O73" s="120"/>
      <c r="P73" s="120"/>
      <c r="Q73" s="120"/>
      <c r="R73" s="146"/>
      <c r="S73" s="147"/>
      <c r="T73" s="148"/>
      <c r="U73" s="149"/>
      <c r="V73" s="148"/>
      <c r="W73" s="148"/>
      <c r="X73" s="148"/>
      <c r="Y73" s="148"/>
      <c r="Z73" s="148"/>
      <c r="AA73" s="148"/>
      <c r="AB73" s="148"/>
      <c r="AC73" s="148"/>
      <c r="AD73" s="148"/>
      <c r="AE73" s="104"/>
      <c r="AF73" s="104"/>
      <c r="AG73" s="104"/>
      <c r="AH73" s="104"/>
      <c r="AI73" s="104"/>
      <c r="AJ73" s="104"/>
      <c r="AK73" s="104"/>
      <c r="AL73" s="150"/>
      <c r="AM73" s="104"/>
      <c r="AN73" s="104"/>
      <c r="AO73" s="104"/>
      <c r="AP73" s="104"/>
      <c r="AQ73" s="104"/>
      <c r="AR73" s="104"/>
      <c r="AS73" s="104"/>
      <c r="AT73" s="104"/>
      <c r="AU73" s="104"/>
      <c r="AV73" s="104"/>
      <c r="AW73" s="104"/>
    </row>
    <row r="74" spans="1:50" x14ac:dyDescent="0.25">
      <c r="A74" s="151"/>
      <c r="B74" s="152"/>
      <c r="C74" s="152"/>
      <c r="D74" s="152"/>
      <c r="E74" s="152"/>
      <c r="F74" s="152"/>
      <c r="G74" s="152"/>
      <c r="H74" s="153"/>
      <c r="I74" s="153"/>
      <c r="J74" s="153"/>
      <c r="K74" s="152"/>
      <c r="L74" s="152"/>
      <c r="M74" s="152"/>
      <c r="N74" s="152"/>
      <c r="O74" s="152"/>
      <c r="P74" s="152"/>
      <c r="Q74" s="152"/>
      <c r="R74" s="154"/>
      <c r="U74" s="155"/>
      <c r="AW74" s="104"/>
      <c r="AX74" s="104"/>
    </row>
    <row r="75" spans="1:50" s="158" customFormat="1" x14ac:dyDescent="0.25">
      <c r="A75" s="156"/>
      <c r="B75" s="156"/>
      <c r="C75" s="156"/>
      <c r="D75" s="156"/>
      <c r="E75" s="156"/>
      <c r="F75" s="156"/>
      <c r="G75" s="156"/>
      <c r="H75" s="156"/>
      <c r="I75" s="156"/>
      <c r="J75" s="156"/>
      <c r="K75" s="156"/>
      <c r="L75" s="156"/>
      <c r="M75" s="156"/>
      <c r="N75" s="156"/>
      <c r="O75" s="156"/>
      <c r="P75" s="156"/>
      <c r="Q75" s="156"/>
      <c r="R75" s="156"/>
      <c r="S75" s="102"/>
      <c r="T75" s="102"/>
      <c r="U75" s="157"/>
      <c r="V75" s="102"/>
      <c r="W75" s="102"/>
      <c r="X75" s="102"/>
      <c r="Y75" s="102"/>
      <c r="Z75" s="102"/>
      <c r="AA75" s="102"/>
      <c r="AB75" s="102"/>
      <c r="AC75" s="102"/>
      <c r="AD75" s="102"/>
      <c r="AE75" s="102"/>
      <c r="AF75" s="102"/>
      <c r="AG75" s="102"/>
      <c r="AH75" s="102"/>
      <c r="AI75" s="102"/>
      <c r="AJ75" s="102"/>
      <c r="AK75" s="102"/>
      <c r="AL75" s="102"/>
      <c r="AM75" s="102"/>
      <c r="AN75" s="102"/>
      <c r="AO75" s="102"/>
      <c r="AP75" s="102"/>
      <c r="AQ75" s="102"/>
      <c r="AR75" s="102"/>
      <c r="AS75" s="102"/>
      <c r="AT75" s="102"/>
      <c r="AU75" s="102"/>
      <c r="AV75" s="102"/>
      <c r="AW75" s="156"/>
      <c r="AX75" s="156"/>
    </row>
    <row r="76" spans="1:50" x14ac:dyDescent="0.25">
      <c r="A76" s="156"/>
      <c r="B76" s="104"/>
      <c r="C76" s="104"/>
      <c r="D76" s="104"/>
      <c r="E76" s="104"/>
      <c r="F76" s="104"/>
      <c r="G76" s="156"/>
      <c r="H76" s="104"/>
      <c r="I76" s="104"/>
      <c r="J76" s="104"/>
      <c r="K76" s="104"/>
      <c r="L76" s="104"/>
      <c r="M76" s="104"/>
      <c r="N76" s="104"/>
      <c r="O76" s="104"/>
      <c r="P76" s="104"/>
      <c r="Q76" s="104"/>
      <c r="R76" s="104"/>
      <c r="U76" s="155"/>
      <c r="AW76" s="104"/>
      <c r="AX76" s="104"/>
    </row>
    <row r="77" spans="1:50" x14ac:dyDescent="0.25">
      <c r="A77" s="104"/>
      <c r="B77" s="104"/>
      <c r="C77" s="104"/>
      <c r="D77" s="104"/>
      <c r="E77" s="104"/>
      <c r="F77" s="104"/>
      <c r="G77" s="156"/>
      <c r="H77" s="104"/>
      <c r="I77" s="104"/>
      <c r="J77" s="104"/>
      <c r="K77" s="104"/>
      <c r="L77" s="104"/>
      <c r="M77" s="104"/>
      <c r="N77" s="104"/>
      <c r="O77" s="104"/>
      <c r="P77" s="104"/>
      <c r="Q77" s="104"/>
      <c r="R77" s="104"/>
      <c r="AW77" s="104"/>
      <c r="AX77" s="104"/>
    </row>
    <row r="78" spans="1:50" x14ac:dyDescent="0.25">
      <c r="A78" s="104"/>
      <c r="B78" s="104"/>
      <c r="C78" s="104"/>
      <c r="D78" s="104"/>
      <c r="E78" s="104"/>
      <c r="F78" s="104"/>
      <c r="G78" s="156"/>
      <c r="H78" s="104"/>
      <c r="I78" s="104"/>
      <c r="J78" s="104"/>
      <c r="K78" s="104"/>
      <c r="L78" s="104"/>
      <c r="M78" s="104"/>
      <c r="N78" s="104"/>
      <c r="O78" s="104"/>
      <c r="P78" s="104"/>
      <c r="Q78" s="104"/>
      <c r="R78" s="104"/>
      <c r="AW78" s="104"/>
      <c r="AX78" s="104"/>
    </row>
    <row r="79" spans="1:50" x14ac:dyDescent="0.25">
      <c r="A79" s="104"/>
      <c r="B79" s="104"/>
      <c r="C79" s="104"/>
      <c r="D79" s="104"/>
      <c r="E79" s="159" t="str">
        <f t="shared" ref="E79:L79" si="0">IF($D$4="","",TEXT(DATE(YEAR($D$4+1)-1,MONTH($D$4+1),DAY($D$4+1)),"mm/dd/yyyy"))</f>
        <v/>
      </c>
      <c r="F79" s="159" t="str">
        <f t="shared" si="0"/>
        <v/>
      </c>
      <c r="G79" s="159" t="str">
        <f t="shared" si="0"/>
        <v/>
      </c>
      <c r="H79" s="159" t="str">
        <f t="shared" si="0"/>
        <v/>
      </c>
      <c r="I79" s="159" t="str">
        <f t="shared" si="0"/>
        <v/>
      </c>
      <c r="J79" s="159" t="str">
        <f t="shared" si="0"/>
        <v/>
      </c>
      <c r="K79" s="159" t="str">
        <f t="shared" si="0"/>
        <v/>
      </c>
      <c r="L79" s="159" t="str">
        <f t="shared" si="0"/>
        <v/>
      </c>
      <c r="M79" s="159"/>
      <c r="N79" s="160" t="s">
        <v>6</v>
      </c>
      <c r="O79" s="159" t="str">
        <f>IF($D$4="","",TEXT(DATE(YEAR($D$4+1)-1,MONTH($D$4+1),DAY($D$4+1)),"mm/dd/yyyy"))</f>
        <v/>
      </c>
      <c r="P79" s="159"/>
      <c r="Q79" s="159"/>
      <c r="R79" s="159" t="str">
        <f>IF($D$4="","",TEXT(DATE(YEAR($D$4+1)-1,MONTH($D$4+1),DAY($D$4+1)),"mm/dd/yyyy"))</f>
        <v/>
      </c>
      <c r="S79" s="161"/>
      <c r="T79" s="162"/>
      <c r="AW79" s="104"/>
      <c r="AX79" s="104"/>
    </row>
    <row r="80" spans="1:50" x14ac:dyDescent="0.25">
      <c r="A80" s="104"/>
      <c r="B80" s="104"/>
      <c r="C80" s="104"/>
      <c r="D80" s="104"/>
      <c r="E80" s="163" t="str">
        <f t="shared" ref="E80:L80" si="1">IF($D$4="","",TEXT($D$4,"mm/dd/yyyy"))</f>
        <v/>
      </c>
      <c r="F80" s="163" t="str">
        <f t="shared" si="1"/>
        <v/>
      </c>
      <c r="G80" s="163" t="str">
        <f t="shared" si="1"/>
        <v/>
      </c>
      <c r="H80" s="163" t="str">
        <f t="shared" si="1"/>
        <v/>
      </c>
      <c r="I80" s="163" t="str">
        <f t="shared" si="1"/>
        <v/>
      </c>
      <c r="J80" s="163" t="str">
        <f t="shared" si="1"/>
        <v/>
      </c>
      <c r="K80" s="163" t="str">
        <f t="shared" si="1"/>
        <v/>
      </c>
      <c r="L80" s="163" t="str">
        <f t="shared" si="1"/>
        <v/>
      </c>
      <c r="M80" s="163"/>
      <c r="N80" s="164" t="s">
        <v>7</v>
      </c>
      <c r="O80" s="163" t="str">
        <f>IF($D$4="","",TEXT($D$4,"mm/dd/yyyy"))</f>
        <v/>
      </c>
      <c r="P80" s="163"/>
      <c r="Q80" s="163"/>
      <c r="R80" s="163" t="str">
        <f>IF($D$4="","",TEXT($D$4,"mm/dd/yyyy"))</f>
        <v/>
      </c>
      <c r="S80" s="161"/>
      <c r="T80" s="162"/>
      <c r="AW80" s="104"/>
      <c r="AX80" s="104"/>
    </row>
    <row r="81" spans="1:50" x14ac:dyDescent="0.25">
      <c r="A81" s="104"/>
      <c r="B81" s="104"/>
      <c r="C81" s="104"/>
      <c r="D81" s="104"/>
      <c r="E81" s="104" t="s">
        <v>78</v>
      </c>
      <c r="F81" s="104" t="s">
        <v>79</v>
      </c>
      <c r="G81" s="104" t="s">
        <v>80</v>
      </c>
      <c r="H81" s="156" t="s">
        <v>81</v>
      </c>
      <c r="I81" s="104" t="s">
        <v>82</v>
      </c>
      <c r="J81" s="104" t="s">
        <v>83</v>
      </c>
      <c r="K81" s="104" t="s">
        <v>84</v>
      </c>
      <c r="L81" s="104" t="s">
        <v>85</v>
      </c>
      <c r="M81" s="104"/>
      <c r="N81" s="104"/>
      <c r="O81" s="104" t="s">
        <v>86</v>
      </c>
      <c r="P81" s="104"/>
      <c r="Q81" s="104"/>
      <c r="R81" s="104" t="s">
        <v>87</v>
      </c>
      <c r="S81" s="161"/>
      <c r="T81" s="162"/>
      <c r="AW81" s="104"/>
      <c r="AX81" s="104"/>
    </row>
    <row r="82" spans="1:50" x14ac:dyDescent="0.25">
      <c r="A82" s="104"/>
      <c r="B82" s="104"/>
      <c r="C82" s="104"/>
      <c r="D82" s="104"/>
      <c r="E82" s="165" t="e">
        <v>#VALUE!</v>
      </c>
      <c r="F82" s="165" t="e">
        <v>#VALUE!</v>
      </c>
      <c r="G82" s="165" t="e">
        <v>#VALUE!</v>
      </c>
      <c r="H82" s="165" t="e">
        <v>#VALUE!</v>
      </c>
      <c r="I82" s="104"/>
      <c r="J82" s="156"/>
      <c r="K82" s="104"/>
      <c r="L82" s="104"/>
      <c r="M82" s="104"/>
      <c r="N82" s="104"/>
      <c r="O82" s="104"/>
      <c r="P82" s="104"/>
      <c r="Q82" s="104"/>
      <c r="R82" s="104"/>
      <c r="S82" s="161"/>
      <c r="T82" s="162"/>
      <c r="AW82" s="104"/>
      <c r="AX82" s="104"/>
    </row>
    <row r="83" spans="1:50" x14ac:dyDescent="0.25">
      <c r="A83" s="104"/>
      <c r="B83" s="104"/>
      <c r="C83" s="104"/>
      <c r="D83" s="104"/>
      <c r="E83" s="165" t="e">
        <v>#VALUE!</v>
      </c>
      <c r="F83" s="165" t="e">
        <v>#VALUE!</v>
      </c>
      <c r="G83" s="165" t="e">
        <v>#VALUE!</v>
      </c>
      <c r="H83" s="165" t="e">
        <v>#VALUE!</v>
      </c>
      <c r="I83" s="156"/>
      <c r="J83" s="104"/>
      <c r="K83" s="104"/>
      <c r="L83" s="104"/>
      <c r="M83" s="104"/>
      <c r="N83" s="104"/>
      <c r="O83" s="104"/>
      <c r="P83" s="104"/>
      <c r="Q83" s="104"/>
      <c r="R83" s="104"/>
      <c r="S83" s="161"/>
      <c r="T83" s="162"/>
      <c r="AW83" s="104"/>
      <c r="AX83" s="104"/>
    </row>
    <row r="84" spans="1:50" x14ac:dyDescent="0.25">
      <c r="A84" s="104"/>
      <c r="B84" s="104"/>
      <c r="C84" s="104"/>
      <c r="D84" s="104"/>
      <c r="E84" s="165" t="e">
        <v>#VALUE!</v>
      </c>
      <c r="F84" s="165" t="e">
        <v>#VALUE!</v>
      </c>
      <c r="G84" s="165" t="e">
        <v>#VALUE!</v>
      </c>
      <c r="H84" s="165" t="e">
        <v>#VALUE!</v>
      </c>
      <c r="I84" s="156"/>
      <c r="J84" s="104"/>
      <c r="K84" s="104"/>
      <c r="L84" s="104"/>
      <c r="M84" s="104"/>
      <c r="N84" s="104"/>
      <c r="O84" s="104"/>
      <c r="P84" s="104"/>
      <c r="Q84" s="104"/>
      <c r="R84" s="104"/>
      <c r="S84" s="161"/>
      <c r="T84" s="162"/>
      <c r="AW84" s="104"/>
      <c r="AX84" s="104"/>
    </row>
    <row r="85" spans="1:50" x14ac:dyDescent="0.25">
      <c r="A85" s="104"/>
      <c r="B85" s="104"/>
      <c r="C85" s="104"/>
      <c r="D85" s="104"/>
      <c r="E85" s="165" t="e">
        <v>#VALUE!</v>
      </c>
      <c r="F85" s="165" t="e">
        <v>#VALUE!</v>
      </c>
      <c r="G85" s="165" t="e">
        <v>#VALUE!</v>
      </c>
      <c r="H85" s="165" t="e">
        <v>#VALUE!</v>
      </c>
      <c r="I85" s="156"/>
      <c r="J85" s="104"/>
      <c r="K85" s="104"/>
      <c r="L85" s="104"/>
      <c r="M85" s="104"/>
      <c r="N85" s="104"/>
      <c r="O85" s="104"/>
      <c r="P85" s="104"/>
      <c r="Q85" s="104"/>
      <c r="R85" s="104"/>
      <c r="S85" s="161"/>
      <c r="T85" s="162"/>
      <c r="AW85" s="104"/>
      <c r="AX85" s="104"/>
    </row>
    <row r="86" spans="1:50" x14ac:dyDescent="0.25">
      <c r="A86" s="104"/>
      <c r="B86" s="104"/>
      <c r="C86" s="104"/>
      <c r="D86" s="104"/>
      <c r="E86" s="165" t="e">
        <v>#VALUE!</v>
      </c>
      <c r="F86" s="165" t="e">
        <v>#VALUE!</v>
      </c>
      <c r="G86" s="165" t="e">
        <v>#VALUE!</v>
      </c>
      <c r="H86" s="165" t="e">
        <v>#VALUE!</v>
      </c>
      <c r="I86" s="165"/>
      <c r="J86" s="165"/>
      <c r="K86" s="165"/>
      <c r="L86" s="165"/>
      <c r="M86" s="165"/>
      <c r="N86" s="165"/>
      <c r="O86" s="165"/>
      <c r="P86" s="165"/>
      <c r="Q86" s="165"/>
      <c r="R86" s="165"/>
      <c r="S86" s="161"/>
      <c r="T86" s="162"/>
      <c r="AW86" s="104"/>
      <c r="AX86" s="104"/>
    </row>
    <row r="87" spans="1:50" x14ac:dyDescent="0.25">
      <c r="A87" s="104"/>
      <c r="B87" s="104"/>
      <c r="C87" s="104"/>
      <c r="D87" s="104"/>
      <c r="E87" s="165" t="e">
        <v>#VALUE!</v>
      </c>
      <c r="F87" s="165" t="e">
        <v>#VALUE!</v>
      </c>
      <c r="G87" s="165" t="e">
        <v>#VALUE!</v>
      </c>
      <c r="H87" s="165" t="e">
        <v>#VALUE!</v>
      </c>
      <c r="I87" s="165"/>
      <c r="J87" s="165"/>
      <c r="K87" s="165"/>
      <c r="L87" s="165"/>
      <c r="M87" s="165"/>
      <c r="N87" s="165"/>
      <c r="O87" s="165"/>
      <c r="P87" s="165"/>
      <c r="Q87" s="165"/>
      <c r="R87" s="165"/>
      <c r="S87" s="161"/>
      <c r="T87" s="162"/>
      <c r="AW87" s="104"/>
      <c r="AX87" s="104"/>
    </row>
    <row r="88" spans="1:50" x14ac:dyDescent="0.25">
      <c r="A88" s="104"/>
      <c r="B88" s="104"/>
      <c r="C88" s="104"/>
      <c r="D88" s="104"/>
      <c r="E88" s="165" t="e">
        <v>#VALUE!</v>
      </c>
      <c r="F88" s="165" t="e">
        <v>#VALUE!</v>
      </c>
      <c r="G88" s="165" t="e">
        <v>#VALUE!</v>
      </c>
      <c r="H88" s="165" t="e">
        <v>#VALUE!</v>
      </c>
      <c r="I88" s="165"/>
      <c r="J88" s="165"/>
      <c r="K88" s="165"/>
      <c r="L88" s="165"/>
      <c r="M88" s="165"/>
      <c r="N88" s="165"/>
      <c r="O88" s="165"/>
      <c r="P88" s="165"/>
      <c r="Q88" s="165"/>
      <c r="R88" s="165"/>
      <c r="S88" s="161"/>
      <c r="T88" s="162"/>
      <c r="AW88" s="104"/>
      <c r="AX88" s="104"/>
    </row>
    <row r="89" spans="1:50" x14ac:dyDescent="0.25">
      <c r="A89" s="104"/>
      <c r="B89" s="104"/>
      <c r="C89" s="104"/>
      <c r="D89" s="165" t="e">
        <v>#VALUE!</v>
      </c>
      <c r="E89" s="165" t="e">
        <v>#VALUE!</v>
      </c>
      <c r="F89" s="165" t="e">
        <v>#VALUE!</v>
      </c>
      <c r="G89" s="165" t="e">
        <v>#VALUE!</v>
      </c>
      <c r="H89" s="165" t="e">
        <v>#VALUE!</v>
      </c>
      <c r="I89" s="165" t="e">
        <v>#VALUE!</v>
      </c>
      <c r="J89" s="165" t="e">
        <v>#VALUE!</v>
      </c>
      <c r="K89" s="165" t="e">
        <v>#VALUE!</v>
      </c>
      <c r="L89" s="165" t="e">
        <v>#VALUE!</v>
      </c>
      <c r="M89" s="165"/>
      <c r="N89" s="165"/>
      <c r="O89" s="165" t="e">
        <v>#VALUE!</v>
      </c>
      <c r="P89" s="165"/>
      <c r="Q89" s="165"/>
      <c r="R89" s="165"/>
      <c r="S89" s="161"/>
      <c r="T89" s="162"/>
      <c r="AW89" s="104"/>
      <c r="AX89" s="104"/>
    </row>
    <row r="90" spans="1:50" x14ac:dyDescent="0.25">
      <c r="A90" s="104"/>
      <c r="B90" s="104"/>
      <c r="C90" s="104"/>
      <c r="D90" s="165" t="e">
        <v>#VALUE!</v>
      </c>
      <c r="E90" s="165" t="e">
        <v>#VALUE!</v>
      </c>
      <c r="F90" s="165" t="e">
        <v>#VALUE!</v>
      </c>
      <c r="G90" s="165" t="e">
        <v>#VALUE!</v>
      </c>
      <c r="H90" s="165" t="e">
        <v>#VALUE!</v>
      </c>
      <c r="I90" s="165" t="e">
        <v>#VALUE!</v>
      </c>
      <c r="J90" s="165" t="e">
        <v>#VALUE!</v>
      </c>
      <c r="K90" s="165" t="e">
        <v>#VALUE!</v>
      </c>
      <c r="L90" s="165" t="e">
        <v>#VALUE!</v>
      </c>
      <c r="M90" s="165"/>
      <c r="N90" s="165"/>
      <c r="O90" s="165" t="e">
        <v>#VALUE!</v>
      </c>
      <c r="P90" s="165"/>
      <c r="Q90" s="165"/>
      <c r="R90" s="165"/>
      <c r="S90" s="161"/>
      <c r="T90" s="162"/>
      <c r="AW90" s="104"/>
      <c r="AX90" s="104"/>
    </row>
    <row r="91" spans="1:50" x14ac:dyDescent="0.25">
      <c r="A91" s="104"/>
      <c r="B91" s="104"/>
      <c r="C91" s="104"/>
      <c r="D91" s="165" t="e">
        <v>#VALUE!</v>
      </c>
      <c r="E91" s="165" t="e">
        <v>#VALUE!</v>
      </c>
      <c r="F91" s="165" t="e">
        <v>#VALUE!</v>
      </c>
      <c r="G91" s="165" t="e">
        <v>#VALUE!</v>
      </c>
      <c r="H91" s="165" t="e">
        <v>#VALUE!</v>
      </c>
      <c r="I91" s="165" t="e">
        <v>#VALUE!</v>
      </c>
      <c r="J91" s="165" t="e">
        <v>#VALUE!</v>
      </c>
      <c r="K91" s="165" t="e">
        <v>#VALUE!</v>
      </c>
      <c r="L91" s="165" t="e">
        <v>#VALUE!</v>
      </c>
      <c r="M91" s="165"/>
      <c r="N91" s="165"/>
      <c r="O91" s="165" t="e">
        <v>#VALUE!</v>
      </c>
      <c r="P91" s="165"/>
      <c r="Q91" s="165"/>
      <c r="R91" s="165"/>
      <c r="S91" s="161"/>
      <c r="T91" s="162"/>
      <c r="AW91" s="104"/>
      <c r="AX91" s="104"/>
    </row>
    <row r="92" spans="1:50" x14ac:dyDescent="0.25">
      <c r="A92" s="104"/>
      <c r="B92" s="104"/>
      <c r="C92" s="104"/>
      <c r="D92" s="165" t="e">
        <v>#VALUE!</v>
      </c>
      <c r="E92" s="165" t="e">
        <v>#VALUE!</v>
      </c>
      <c r="F92" s="165" t="e">
        <v>#VALUE!</v>
      </c>
      <c r="G92" s="165" t="e">
        <v>#VALUE!</v>
      </c>
      <c r="H92" s="165" t="e">
        <v>#VALUE!</v>
      </c>
      <c r="I92" s="165" t="e">
        <v>#VALUE!</v>
      </c>
      <c r="J92" s="165" t="e">
        <v>#VALUE!</v>
      </c>
      <c r="K92" s="165" t="e">
        <v>#VALUE!</v>
      </c>
      <c r="L92" s="165" t="e">
        <v>#VALUE!</v>
      </c>
      <c r="M92" s="165"/>
      <c r="N92" s="165"/>
      <c r="O92" s="165" t="e">
        <v>#VALUE!</v>
      </c>
      <c r="P92" s="165"/>
      <c r="Q92" s="165"/>
      <c r="R92" s="165"/>
      <c r="S92" s="161"/>
      <c r="T92" s="162"/>
      <c r="AW92" s="104"/>
      <c r="AX92" s="104"/>
    </row>
    <row r="93" spans="1:50" x14ac:dyDescent="0.25">
      <c r="A93" s="104"/>
      <c r="B93" s="104"/>
      <c r="C93" s="104"/>
      <c r="D93" s="165" t="e">
        <v>#VALUE!</v>
      </c>
      <c r="E93" s="165" t="e">
        <v>#VALUE!</v>
      </c>
      <c r="F93" s="165" t="e">
        <v>#VALUE!</v>
      </c>
      <c r="G93" s="165" t="e">
        <v>#VALUE!</v>
      </c>
      <c r="H93" s="165" t="e">
        <v>#VALUE!</v>
      </c>
      <c r="I93" s="165" t="e">
        <v>#VALUE!</v>
      </c>
      <c r="J93" s="165" t="e">
        <v>#VALUE!</v>
      </c>
      <c r="K93" s="165" t="e">
        <v>#VALUE!</v>
      </c>
      <c r="L93" s="165" t="e">
        <v>#VALUE!</v>
      </c>
      <c r="M93" s="165"/>
      <c r="N93" s="165"/>
      <c r="O93" s="165" t="e">
        <v>#VALUE!</v>
      </c>
      <c r="P93" s="165"/>
      <c r="Q93" s="165"/>
      <c r="R93" s="165"/>
      <c r="S93" s="161"/>
      <c r="T93" s="162"/>
      <c r="AW93" s="104"/>
      <c r="AX93" s="104"/>
    </row>
    <row r="94" spans="1:50" x14ac:dyDescent="0.25">
      <c r="A94" s="104"/>
      <c r="B94" s="104"/>
      <c r="C94" s="104"/>
      <c r="D94" s="165" t="e">
        <v>#VALUE!</v>
      </c>
      <c r="E94" s="165" t="e">
        <v>#VALUE!</v>
      </c>
      <c r="F94" s="165" t="e">
        <v>#VALUE!</v>
      </c>
      <c r="G94" s="165" t="e">
        <v>#VALUE!</v>
      </c>
      <c r="H94" s="165" t="e">
        <v>#VALUE!</v>
      </c>
      <c r="I94" s="165" t="e">
        <v>#VALUE!</v>
      </c>
      <c r="J94" s="165" t="e">
        <v>#VALUE!</v>
      </c>
      <c r="K94" s="165" t="e">
        <v>#VALUE!</v>
      </c>
      <c r="L94" s="165" t="e">
        <v>#VALUE!</v>
      </c>
      <c r="M94" s="165"/>
      <c r="N94" s="165"/>
      <c r="O94" s="165" t="e">
        <v>#VALUE!</v>
      </c>
      <c r="P94" s="165"/>
      <c r="Q94" s="165"/>
      <c r="R94" s="165"/>
      <c r="S94" s="161"/>
      <c r="T94" s="162"/>
      <c r="AW94" s="104"/>
      <c r="AX94" s="104"/>
    </row>
    <row r="95" spans="1:50" x14ac:dyDescent="0.25">
      <c r="A95" s="104"/>
      <c r="B95" s="104"/>
      <c r="C95" s="104"/>
      <c r="D95" s="165" t="e">
        <v>#VALUE!</v>
      </c>
      <c r="E95" s="165" t="e">
        <v>#VALUE!</v>
      </c>
      <c r="F95" s="165" t="e">
        <v>#VALUE!</v>
      </c>
      <c r="G95" s="165" t="e">
        <v>#VALUE!</v>
      </c>
      <c r="H95" s="165" t="e">
        <v>#VALUE!</v>
      </c>
      <c r="I95" s="165" t="e">
        <v>#VALUE!</v>
      </c>
      <c r="J95" s="165" t="e">
        <v>#VALUE!</v>
      </c>
      <c r="K95" s="165" t="e">
        <v>#VALUE!</v>
      </c>
      <c r="L95" s="165" t="e">
        <v>#VALUE!</v>
      </c>
      <c r="M95" s="165"/>
      <c r="N95" s="165"/>
      <c r="O95" s="165" t="e">
        <v>#VALUE!</v>
      </c>
      <c r="P95" s="165"/>
      <c r="Q95" s="165"/>
      <c r="R95" s="165"/>
      <c r="AW95" s="104"/>
      <c r="AX95" s="104"/>
    </row>
    <row r="96" spans="1:50" x14ac:dyDescent="0.25">
      <c r="A96" s="104"/>
      <c r="B96" s="104"/>
      <c r="C96" s="104"/>
      <c r="D96" s="165" t="e">
        <v>#VALUE!</v>
      </c>
      <c r="E96" s="165" t="e">
        <v>#VALUE!</v>
      </c>
      <c r="F96" s="165" t="e">
        <v>#VALUE!</v>
      </c>
      <c r="G96" s="165" t="e">
        <v>#VALUE!</v>
      </c>
      <c r="H96" s="165" t="e">
        <v>#VALUE!</v>
      </c>
      <c r="I96" s="165" t="e">
        <v>#VALUE!</v>
      </c>
      <c r="J96" s="165" t="e">
        <v>#VALUE!</v>
      </c>
      <c r="K96" s="165" t="e">
        <v>#VALUE!</v>
      </c>
      <c r="L96" s="165" t="e">
        <v>#VALUE!</v>
      </c>
      <c r="M96" s="165"/>
      <c r="N96" s="165"/>
      <c r="O96" s="165" t="e">
        <v>#VALUE!</v>
      </c>
      <c r="P96" s="165"/>
      <c r="Q96" s="165"/>
      <c r="R96" s="165"/>
      <c r="AW96" s="104"/>
      <c r="AX96" s="104"/>
    </row>
    <row r="97" spans="1:50" x14ac:dyDescent="0.25">
      <c r="A97" s="104"/>
      <c r="B97" s="104"/>
      <c r="C97" s="104"/>
      <c r="D97" s="165" t="e">
        <v>#VALUE!</v>
      </c>
      <c r="E97" s="165" t="e">
        <v>#VALUE!</v>
      </c>
      <c r="F97" s="165" t="e">
        <v>#VALUE!</v>
      </c>
      <c r="G97" s="165" t="e">
        <v>#VALUE!</v>
      </c>
      <c r="H97" s="165" t="e">
        <v>#VALUE!</v>
      </c>
      <c r="I97" s="165" t="e">
        <v>#VALUE!</v>
      </c>
      <c r="J97" s="165" t="e">
        <v>#VALUE!</v>
      </c>
      <c r="K97" s="165" t="e">
        <v>#VALUE!</v>
      </c>
      <c r="L97" s="165" t="e">
        <v>#VALUE!</v>
      </c>
      <c r="M97" s="165"/>
      <c r="N97" s="165"/>
      <c r="O97" s="165" t="e">
        <v>#VALUE!</v>
      </c>
      <c r="P97" s="165"/>
      <c r="Q97" s="165"/>
      <c r="R97" s="165"/>
      <c r="AW97" s="104"/>
      <c r="AX97" s="104"/>
    </row>
    <row r="98" spans="1:50" x14ac:dyDescent="0.25">
      <c r="A98" s="104"/>
      <c r="B98" s="104"/>
      <c r="C98" s="104"/>
      <c r="D98" s="165" t="e">
        <v>#VALUE!</v>
      </c>
      <c r="E98" s="165" t="e">
        <v>#VALUE!</v>
      </c>
      <c r="F98" s="165" t="e">
        <v>#VALUE!</v>
      </c>
      <c r="G98" s="165" t="e">
        <v>#VALUE!</v>
      </c>
      <c r="H98" s="165" t="e">
        <v>#VALUE!</v>
      </c>
      <c r="I98" s="165" t="e">
        <v>#VALUE!</v>
      </c>
      <c r="J98" s="165" t="e">
        <v>#VALUE!</v>
      </c>
      <c r="K98" s="165" t="e">
        <v>#VALUE!</v>
      </c>
      <c r="L98" s="165" t="e">
        <v>#VALUE!</v>
      </c>
      <c r="M98" s="165"/>
      <c r="N98" s="165"/>
      <c r="O98" s="165" t="e">
        <v>#VALUE!</v>
      </c>
      <c r="P98" s="165"/>
      <c r="Q98" s="165"/>
      <c r="R98" s="165"/>
      <c r="AW98" s="104"/>
      <c r="AX98" s="104"/>
    </row>
    <row r="99" spans="1:50" x14ac:dyDescent="0.25">
      <c r="A99" s="104"/>
      <c r="B99" s="104"/>
      <c r="C99" s="104"/>
      <c r="D99" s="165" t="e">
        <v>#VALUE!</v>
      </c>
      <c r="E99" s="165" t="e">
        <v>#VALUE!</v>
      </c>
      <c r="F99" s="165" t="e">
        <v>#VALUE!</v>
      </c>
      <c r="G99" s="165" t="e">
        <v>#VALUE!</v>
      </c>
      <c r="H99" s="165" t="e">
        <v>#VALUE!</v>
      </c>
      <c r="I99" s="165" t="e">
        <v>#VALUE!</v>
      </c>
      <c r="J99" s="165" t="e">
        <v>#VALUE!</v>
      </c>
      <c r="K99" s="165" t="e">
        <v>#VALUE!</v>
      </c>
      <c r="L99" s="165" t="e">
        <v>#VALUE!</v>
      </c>
      <c r="M99" s="165"/>
      <c r="N99" s="165"/>
      <c r="O99" s="165" t="e">
        <v>#VALUE!</v>
      </c>
      <c r="P99" s="165"/>
      <c r="Q99" s="165"/>
      <c r="R99" s="165"/>
      <c r="AW99" s="104"/>
      <c r="AX99" s="104"/>
    </row>
    <row r="100" spans="1:50" x14ac:dyDescent="0.25">
      <c r="A100" s="104"/>
      <c r="B100" s="104"/>
      <c r="C100" s="104"/>
      <c r="D100" s="165" t="e">
        <v>#VALUE!</v>
      </c>
      <c r="E100" s="165" t="e">
        <v>#VALUE!</v>
      </c>
      <c r="F100" s="165" t="e">
        <v>#VALUE!</v>
      </c>
      <c r="G100" s="165" t="e">
        <v>#VALUE!</v>
      </c>
      <c r="H100" s="165" t="e">
        <v>#VALUE!</v>
      </c>
      <c r="I100" s="165" t="e">
        <v>#VALUE!</v>
      </c>
      <c r="J100" s="165" t="e">
        <v>#VALUE!</v>
      </c>
      <c r="K100" s="165" t="e">
        <v>#VALUE!</v>
      </c>
      <c r="L100" s="165" t="e">
        <v>#VALUE!</v>
      </c>
      <c r="M100" s="165"/>
      <c r="N100" s="165"/>
      <c r="O100" s="165" t="e">
        <v>#VALUE!</v>
      </c>
      <c r="P100" s="165"/>
      <c r="Q100" s="165"/>
      <c r="R100" s="165"/>
      <c r="AW100" s="104"/>
      <c r="AX100" s="104"/>
    </row>
    <row r="101" spans="1:50" x14ac:dyDescent="0.25">
      <c r="A101" s="104"/>
      <c r="B101" s="104"/>
      <c r="C101" s="104"/>
      <c r="D101" s="165" t="e">
        <v>#VALUE!</v>
      </c>
      <c r="E101" s="165" t="e">
        <v>#VALUE!</v>
      </c>
      <c r="F101" s="165" t="e">
        <v>#VALUE!</v>
      </c>
      <c r="G101" s="165" t="e">
        <v>#VALUE!</v>
      </c>
      <c r="H101" s="165" t="e">
        <v>#VALUE!</v>
      </c>
      <c r="I101" s="165" t="e">
        <v>#VALUE!</v>
      </c>
      <c r="J101" s="165" t="e">
        <v>#VALUE!</v>
      </c>
      <c r="K101" s="165" t="e">
        <v>#VALUE!</v>
      </c>
      <c r="L101" s="165" t="e">
        <v>#VALUE!</v>
      </c>
      <c r="M101" s="165"/>
      <c r="N101" s="165"/>
      <c r="O101" s="165" t="e">
        <v>#VALUE!</v>
      </c>
      <c r="P101" s="165"/>
      <c r="Q101" s="165"/>
      <c r="R101" s="165"/>
      <c r="AW101" s="104"/>
      <c r="AX101" s="104"/>
    </row>
    <row r="102" spans="1:50" x14ac:dyDescent="0.25">
      <c r="A102" s="104"/>
      <c r="B102" s="104"/>
      <c r="C102" s="104"/>
      <c r="D102" s="165" t="e">
        <v>#VALUE!</v>
      </c>
      <c r="E102" s="165" t="e">
        <v>#VALUE!</v>
      </c>
      <c r="F102" s="165" t="e">
        <v>#VALUE!</v>
      </c>
      <c r="G102" s="165" t="e">
        <v>#VALUE!</v>
      </c>
      <c r="H102" s="165" t="e">
        <v>#VALUE!</v>
      </c>
      <c r="I102" s="165" t="e">
        <v>#VALUE!</v>
      </c>
      <c r="J102" s="165" t="e">
        <v>#VALUE!</v>
      </c>
      <c r="K102" s="165" t="e">
        <v>#VALUE!</v>
      </c>
      <c r="L102" s="165" t="e">
        <v>#VALUE!</v>
      </c>
      <c r="M102" s="165"/>
      <c r="N102" s="165"/>
      <c r="O102" s="165" t="e">
        <v>#VALUE!</v>
      </c>
      <c r="P102" s="165"/>
      <c r="Q102" s="165"/>
      <c r="R102" s="165"/>
      <c r="AW102" s="104"/>
      <c r="AX102" s="104"/>
    </row>
    <row r="103" spans="1:50" x14ac:dyDescent="0.25">
      <c r="A103" s="104"/>
      <c r="B103" s="104"/>
      <c r="C103" s="104"/>
      <c r="D103" s="165" t="e">
        <v>#VALUE!</v>
      </c>
      <c r="E103" s="165" t="e">
        <v>#VALUE!</v>
      </c>
      <c r="F103" s="165" t="e">
        <v>#VALUE!</v>
      </c>
      <c r="G103" s="165" t="e">
        <v>#VALUE!</v>
      </c>
      <c r="H103" s="165" t="e">
        <v>#VALUE!</v>
      </c>
      <c r="I103" s="165" t="e">
        <v>#VALUE!</v>
      </c>
      <c r="J103" s="165" t="e">
        <v>#VALUE!</v>
      </c>
      <c r="K103" s="165" t="e">
        <v>#VALUE!</v>
      </c>
      <c r="L103" s="165" t="e">
        <v>#VALUE!</v>
      </c>
      <c r="M103" s="165"/>
      <c r="N103" s="165"/>
      <c r="O103" s="165" t="e">
        <v>#VALUE!</v>
      </c>
      <c r="P103" s="165"/>
      <c r="Q103" s="165"/>
      <c r="R103" s="165"/>
      <c r="AW103" s="104"/>
      <c r="AX103" s="104"/>
    </row>
    <row r="104" spans="1:50" x14ac:dyDescent="0.25">
      <c r="A104" s="104"/>
      <c r="B104" s="104"/>
      <c r="C104" s="104"/>
      <c r="D104" s="165" t="e">
        <v>#VALUE!</v>
      </c>
      <c r="E104" s="165" t="e">
        <v>#VALUE!</v>
      </c>
      <c r="F104" s="165" t="e">
        <v>#VALUE!</v>
      </c>
      <c r="G104" s="165" t="e">
        <v>#VALUE!</v>
      </c>
      <c r="H104" s="165" t="e">
        <v>#VALUE!</v>
      </c>
      <c r="I104" s="165" t="e">
        <v>#VALUE!</v>
      </c>
      <c r="J104" s="165" t="e">
        <v>#VALUE!</v>
      </c>
      <c r="K104" s="165" t="e">
        <v>#VALUE!</v>
      </c>
      <c r="L104" s="165" t="e">
        <v>#VALUE!</v>
      </c>
      <c r="M104" s="165"/>
      <c r="N104" s="165"/>
      <c r="O104" s="165" t="e">
        <v>#VALUE!</v>
      </c>
      <c r="P104" s="165"/>
      <c r="Q104" s="165"/>
      <c r="R104" s="165"/>
      <c r="AW104" s="104"/>
      <c r="AX104" s="104"/>
    </row>
    <row r="105" spans="1:50" x14ac:dyDescent="0.25">
      <c r="A105" s="104"/>
      <c r="B105" s="104"/>
      <c r="C105" s="104"/>
      <c r="D105" s="165" t="e">
        <v>#VALUE!</v>
      </c>
      <c r="E105" s="165" t="e">
        <v>#VALUE!</v>
      </c>
      <c r="F105" s="165" t="e">
        <v>#VALUE!</v>
      </c>
      <c r="G105" s="165" t="e">
        <v>#VALUE!</v>
      </c>
      <c r="H105" s="165" t="e">
        <v>#VALUE!</v>
      </c>
      <c r="I105" s="165" t="e">
        <v>#VALUE!</v>
      </c>
      <c r="J105" s="165" t="e">
        <v>#VALUE!</v>
      </c>
      <c r="K105" s="165" t="e">
        <v>#VALUE!</v>
      </c>
      <c r="L105" s="165"/>
      <c r="M105" s="165"/>
      <c r="N105" s="165"/>
      <c r="O105" s="165" t="e">
        <v>#VALUE!</v>
      </c>
      <c r="P105" s="165"/>
      <c r="Q105" s="165"/>
      <c r="R105" s="165"/>
      <c r="AW105" s="104"/>
      <c r="AX105" s="104"/>
    </row>
    <row r="106" spans="1:50" x14ac:dyDescent="0.25">
      <c r="A106" s="104"/>
      <c r="B106" s="104"/>
      <c r="C106" s="104"/>
      <c r="D106" s="165" t="e">
        <v>#VALUE!</v>
      </c>
      <c r="E106" s="165" t="e">
        <v>#VALUE!</v>
      </c>
      <c r="F106" s="165" t="e">
        <v>#VALUE!</v>
      </c>
      <c r="G106" s="165" t="e">
        <v>#VALUE!</v>
      </c>
      <c r="H106" s="165" t="e">
        <v>#VALUE!</v>
      </c>
      <c r="I106" s="165" t="e">
        <v>#VALUE!</v>
      </c>
      <c r="J106" s="165" t="e">
        <v>#VALUE!</v>
      </c>
      <c r="K106" s="165" t="e">
        <v>#VALUE!</v>
      </c>
      <c r="L106" s="165"/>
      <c r="M106" s="165"/>
      <c r="N106" s="165"/>
      <c r="O106" s="165" t="e">
        <v>#VALUE!</v>
      </c>
      <c r="P106" s="165"/>
      <c r="Q106" s="165"/>
      <c r="R106" s="104"/>
      <c r="AW106" s="104"/>
      <c r="AX106" s="104"/>
    </row>
    <row r="107" spans="1:50" x14ac:dyDescent="0.25">
      <c r="A107" s="104"/>
      <c r="B107" s="104"/>
      <c r="C107" s="104"/>
      <c r="D107" s="165" t="e">
        <v>#VALUE!</v>
      </c>
      <c r="E107" s="165" t="e">
        <v>#VALUE!</v>
      </c>
      <c r="F107" s="165" t="e">
        <v>#VALUE!</v>
      </c>
      <c r="G107" s="165" t="e">
        <v>#VALUE!</v>
      </c>
      <c r="H107" s="165" t="e">
        <v>#VALUE!</v>
      </c>
      <c r="I107" s="165" t="e">
        <v>#VALUE!</v>
      </c>
      <c r="J107" s="165" t="e">
        <v>#VALUE!</v>
      </c>
      <c r="K107" s="165" t="e">
        <v>#VALUE!</v>
      </c>
      <c r="L107" s="165"/>
      <c r="M107" s="165"/>
      <c r="N107" s="165"/>
      <c r="O107" s="165" t="e">
        <v>#VALUE!</v>
      </c>
      <c r="P107" s="165"/>
      <c r="Q107" s="165"/>
      <c r="R107" s="104"/>
      <c r="AW107" s="104"/>
      <c r="AX107" s="104"/>
    </row>
    <row r="108" spans="1:50" x14ac:dyDescent="0.25">
      <c r="A108" s="104"/>
      <c r="B108" s="104"/>
      <c r="C108" s="104"/>
      <c r="D108" s="165" t="e">
        <v>#VALUE!</v>
      </c>
      <c r="E108" s="165" t="e">
        <v>#VALUE!</v>
      </c>
      <c r="F108" s="165" t="e">
        <v>#VALUE!</v>
      </c>
      <c r="G108" s="165" t="e">
        <v>#VALUE!</v>
      </c>
      <c r="H108" s="165" t="e">
        <v>#VALUE!</v>
      </c>
      <c r="I108" s="165" t="e">
        <v>#VALUE!</v>
      </c>
      <c r="J108" s="165" t="e">
        <v>#VALUE!</v>
      </c>
      <c r="K108" s="165" t="e">
        <v>#VALUE!</v>
      </c>
      <c r="L108" s="165"/>
      <c r="M108" s="165"/>
      <c r="N108" s="165"/>
      <c r="O108" s="165" t="e">
        <v>#VALUE!</v>
      </c>
      <c r="P108" s="165"/>
      <c r="Q108" s="165"/>
      <c r="R108" s="104"/>
      <c r="AW108" s="104"/>
      <c r="AX108" s="104"/>
    </row>
    <row r="109" spans="1:50" x14ac:dyDescent="0.25">
      <c r="A109" s="104"/>
      <c r="B109" s="104"/>
      <c r="C109" s="104"/>
      <c r="D109" s="165"/>
      <c r="E109" s="165"/>
      <c r="F109" s="165"/>
      <c r="G109" s="165"/>
      <c r="H109" s="165"/>
      <c r="I109" s="165"/>
      <c r="J109" s="165"/>
      <c r="K109" s="165"/>
      <c r="L109" s="165"/>
      <c r="M109" s="165"/>
      <c r="N109" s="165"/>
      <c r="O109" s="165"/>
      <c r="P109" s="165"/>
      <c r="Q109" s="165"/>
      <c r="R109" s="104"/>
      <c r="AW109" s="104"/>
      <c r="AX109" s="104"/>
    </row>
    <row r="110" spans="1:50" x14ac:dyDescent="0.25">
      <c r="A110" s="104"/>
      <c r="B110" s="104"/>
      <c r="C110" s="104"/>
      <c r="D110" s="165"/>
      <c r="E110" s="165"/>
      <c r="F110" s="165"/>
      <c r="G110" s="165"/>
      <c r="H110" s="165"/>
      <c r="I110" s="165"/>
      <c r="J110" s="165"/>
      <c r="K110" s="165"/>
      <c r="L110" s="165"/>
      <c r="M110" s="165"/>
      <c r="N110" s="165"/>
      <c r="O110" s="104"/>
      <c r="P110" s="104"/>
      <c r="Q110" s="104"/>
      <c r="R110" s="104"/>
      <c r="AW110" s="104"/>
      <c r="AX110" s="104"/>
    </row>
    <row r="111" spans="1:50" x14ac:dyDescent="0.25">
      <c r="A111" s="104"/>
      <c r="B111" s="104"/>
      <c r="C111" s="104"/>
      <c r="D111" s="165"/>
      <c r="E111" s="165"/>
      <c r="F111" s="165"/>
      <c r="G111" s="165"/>
      <c r="H111" s="165"/>
      <c r="I111" s="165"/>
      <c r="J111" s="165"/>
      <c r="K111" s="165"/>
      <c r="L111" s="165"/>
      <c r="M111" s="165"/>
      <c r="N111" s="165"/>
      <c r="O111" s="104"/>
      <c r="P111" s="104"/>
      <c r="Q111" s="104"/>
      <c r="R111" s="104"/>
      <c r="AW111" s="104"/>
      <c r="AX111" s="104"/>
    </row>
    <row r="112" spans="1:50" x14ac:dyDescent="0.25">
      <c r="A112" s="104"/>
      <c r="B112" s="104"/>
      <c r="C112" s="104"/>
      <c r="D112" s="165"/>
      <c r="E112" s="165"/>
      <c r="F112" s="165"/>
      <c r="G112" s="165"/>
      <c r="H112" s="165"/>
      <c r="I112" s="165"/>
      <c r="J112" s="165"/>
      <c r="K112" s="165"/>
      <c r="L112" s="165"/>
      <c r="M112" s="165"/>
      <c r="N112" s="165"/>
      <c r="O112" s="104"/>
      <c r="P112" s="104"/>
      <c r="Q112" s="104"/>
      <c r="R112" s="104"/>
      <c r="AW112" s="104"/>
      <c r="AX112" s="104"/>
    </row>
    <row r="113" spans="1:50" x14ac:dyDescent="0.25">
      <c r="A113" s="104"/>
      <c r="B113" s="104"/>
      <c r="C113" s="104"/>
      <c r="D113" s="104"/>
      <c r="E113" s="104"/>
      <c r="F113" s="104"/>
      <c r="G113" s="156"/>
      <c r="H113" s="104"/>
      <c r="I113" s="104"/>
      <c r="J113" s="104"/>
      <c r="K113" s="104"/>
      <c r="L113" s="104"/>
      <c r="M113" s="104"/>
      <c r="N113" s="104"/>
      <c r="O113" s="104"/>
      <c r="P113" s="104"/>
      <c r="Q113" s="104"/>
      <c r="R113" s="104"/>
      <c r="AW113" s="104"/>
      <c r="AX113" s="104"/>
    </row>
    <row r="114" spans="1:50" x14ac:dyDescent="0.25">
      <c r="A114" s="104"/>
      <c r="B114" s="104"/>
      <c r="C114" s="104"/>
      <c r="D114" s="165"/>
      <c r="E114" s="165"/>
      <c r="F114" s="165"/>
      <c r="G114" s="165"/>
      <c r="H114" s="165"/>
      <c r="I114" s="165"/>
      <c r="J114" s="165"/>
      <c r="K114" s="165"/>
      <c r="L114" s="165"/>
      <c r="M114" s="165"/>
      <c r="N114" s="165"/>
      <c r="O114" s="165"/>
      <c r="P114" s="165"/>
      <c r="Q114" s="165"/>
      <c r="R114" s="165"/>
      <c r="AW114" s="104"/>
      <c r="AX114" s="104"/>
    </row>
    <row r="115" spans="1:50" x14ac:dyDescent="0.25">
      <c r="A115" s="104"/>
      <c r="B115" s="104"/>
      <c r="C115" s="104"/>
      <c r="D115" s="165"/>
      <c r="E115" s="165"/>
      <c r="F115" s="165"/>
      <c r="G115" s="165"/>
      <c r="H115" s="165"/>
      <c r="I115" s="165"/>
      <c r="J115" s="165"/>
      <c r="K115" s="165"/>
      <c r="L115" s="165"/>
      <c r="M115" s="165"/>
      <c r="N115" s="165"/>
      <c r="O115" s="165"/>
      <c r="P115" s="165"/>
      <c r="Q115" s="165"/>
      <c r="R115" s="165"/>
      <c r="AW115" s="104"/>
      <c r="AX115" s="104"/>
    </row>
    <row r="116" spans="1:50" x14ac:dyDescent="0.25">
      <c r="A116" s="104"/>
      <c r="B116" s="104"/>
      <c r="C116" s="104"/>
      <c r="D116" s="165"/>
      <c r="E116" s="165"/>
      <c r="F116" s="165"/>
      <c r="G116" s="165"/>
      <c r="H116" s="165"/>
      <c r="I116" s="165"/>
      <c r="J116" s="165"/>
      <c r="K116" s="165"/>
      <c r="L116" s="165"/>
      <c r="M116" s="165"/>
      <c r="N116" s="165"/>
      <c r="O116" s="165"/>
      <c r="P116" s="165"/>
      <c r="Q116" s="165"/>
      <c r="R116" s="165"/>
      <c r="AW116" s="104"/>
      <c r="AX116" s="104"/>
    </row>
    <row r="117" spans="1:50" x14ac:dyDescent="0.25">
      <c r="A117" s="104"/>
      <c r="B117" s="104"/>
      <c r="C117" s="104"/>
      <c r="D117" s="165"/>
      <c r="E117" s="165"/>
      <c r="F117" s="165"/>
      <c r="G117" s="165"/>
      <c r="H117" s="165"/>
      <c r="I117" s="165"/>
      <c r="J117" s="165"/>
      <c r="K117" s="165"/>
      <c r="L117" s="165"/>
      <c r="M117" s="165"/>
      <c r="N117" s="165"/>
      <c r="O117" s="165"/>
      <c r="P117" s="165"/>
      <c r="Q117" s="165"/>
      <c r="R117" s="165"/>
      <c r="AW117" s="104"/>
      <c r="AX117" s="104"/>
    </row>
    <row r="118" spans="1:50" x14ac:dyDescent="0.25">
      <c r="A118" s="104"/>
      <c r="B118" s="104"/>
      <c r="C118" s="104"/>
      <c r="D118" s="165"/>
      <c r="E118" s="165"/>
      <c r="F118" s="165"/>
      <c r="G118" s="165"/>
      <c r="H118" s="165"/>
      <c r="I118" s="165"/>
      <c r="J118" s="165"/>
      <c r="K118" s="165"/>
      <c r="L118" s="165"/>
      <c r="M118" s="165"/>
      <c r="N118" s="165"/>
      <c r="O118" s="165"/>
      <c r="P118" s="165"/>
      <c r="Q118" s="165"/>
      <c r="R118" s="165"/>
      <c r="AW118" s="104"/>
      <c r="AX118" s="104"/>
    </row>
    <row r="119" spans="1:50" x14ac:dyDescent="0.25">
      <c r="A119" s="104"/>
      <c r="B119" s="104"/>
      <c r="C119" s="104"/>
      <c r="D119" s="165"/>
      <c r="E119" s="165"/>
      <c r="F119" s="165"/>
      <c r="G119" s="165"/>
      <c r="H119" s="165"/>
      <c r="I119" s="165"/>
      <c r="J119" s="165"/>
      <c r="K119" s="165"/>
      <c r="L119" s="165"/>
      <c r="M119" s="165"/>
      <c r="N119" s="165"/>
      <c r="O119" s="165"/>
      <c r="P119" s="165"/>
      <c r="Q119" s="165"/>
      <c r="R119" s="165"/>
      <c r="AW119" s="104"/>
      <c r="AX119" s="104"/>
    </row>
    <row r="120" spans="1:50" x14ac:dyDescent="0.25">
      <c r="A120" s="104"/>
      <c r="B120" s="104"/>
      <c r="C120" s="104"/>
      <c r="D120" s="165"/>
      <c r="E120" s="165"/>
      <c r="F120" s="165"/>
      <c r="G120" s="165"/>
      <c r="H120" s="165"/>
      <c r="I120" s="165"/>
      <c r="J120" s="165"/>
      <c r="K120" s="165"/>
      <c r="L120" s="165"/>
      <c r="M120" s="165"/>
      <c r="N120" s="165"/>
      <c r="O120" s="165"/>
      <c r="P120" s="165"/>
      <c r="Q120" s="165"/>
      <c r="R120" s="165"/>
      <c r="AW120" s="104"/>
      <c r="AX120" s="104"/>
    </row>
    <row r="121" spans="1:50" x14ac:dyDescent="0.25">
      <c r="A121" s="104"/>
      <c r="B121" s="104"/>
      <c r="C121" s="104"/>
      <c r="D121" s="165"/>
      <c r="E121" s="165"/>
      <c r="F121" s="165"/>
      <c r="G121" s="165"/>
      <c r="H121" s="165"/>
      <c r="I121" s="165"/>
      <c r="J121" s="165"/>
      <c r="K121" s="165"/>
      <c r="L121" s="165"/>
      <c r="M121" s="165"/>
      <c r="N121" s="165"/>
      <c r="O121" s="165"/>
      <c r="P121" s="165"/>
      <c r="Q121" s="165"/>
      <c r="R121" s="165"/>
      <c r="AW121" s="104"/>
      <c r="AX121" s="104"/>
    </row>
    <row r="122" spans="1:50" x14ac:dyDescent="0.25">
      <c r="A122" s="104"/>
      <c r="B122" s="104"/>
      <c r="C122" s="104"/>
      <c r="D122" s="165"/>
      <c r="E122" s="165"/>
      <c r="F122" s="165"/>
      <c r="G122" s="165"/>
      <c r="H122" s="165"/>
      <c r="I122" s="165"/>
      <c r="J122" s="165"/>
      <c r="K122" s="165"/>
      <c r="L122" s="165"/>
      <c r="M122" s="165"/>
      <c r="N122" s="165"/>
      <c r="O122" s="165"/>
      <c r="P122" s="165"/>
      <c r="Q122" s="165"/>
      <c r="R122" s="165"/>
      <c r="AW122" s="104"/>
      <c r="AX122" s="104"/>
    </row>
    <row r="123" spans="1:50" x14ac:dyDescent="0.25">
      <c r="A123" s="104"/>
      <c r="B123" s="104"/>
      <c r="C123" s="104"/>
      <c r="D123" s="165"/>
      <c r="E123" s="165"/>
      <c r="F123" s="165"/>
      <c r="G123" s="165"/>
      <c r="H123" s="165"/>
      <c r="I123" s="165"/>
      <c r="J123" s="165"/>
      <c r="K123" s="165"/>
      <c r="L123" s="165"/>
      <c r="M123" s="165"/>
      <c r="N123" s="165"/>
      <c r="O123" s="165"/>
      <c r="P123" s="165"/>
      <c r="Q123" s="165"/>
      <c r="R123" s="165"/>
      <c r="AW123" s="104"/>
      <c r="AX123" s="104"/>
    </row>
    <row r="124" spans="1:50" x14ac:dyDescent="0.25">
      <c r="A124" s="104"/>
      <c r="B124" s="104"/>
      <c r="C124" s="104"/>
      <c r="D124" s="165"/>
      <c r="E124" s="104"/>
      <c r="F124" s="104"/>
      <c r="G124" s="156"/>
      <c r="H124" s="104"/>
      <c r="I124" s="104"/>
      <c r="J124" s="104"/>
      <c r="K124" s="104"/>
      <c r="L124" s="104"/>
      <c r="M124" s="104"/>
      <c r="N124" s="104"/>
      <c r="O124" s="104"/>
      <c r="P124" s="104"/>
      <c r="Q124" s="104"/>
      <c r="R124" s="104"/>
      <c r="AW124" s="104"/>
      <c r="AX124" s="104"/>
    </row>
    <row r="125" spans="1:50" x14ac:dyDescent="0.25">
      <c r="A125" s="104"/>
      <c r="B125" s="104"/>
      <c r="C125" s="104"/>
      <c r="D125" s="165"/>
      <c r="E125" s="104"/>
      <c r="F125" s="104"/>
      <c r="G125" s="156"/>
      <c r="H125" s="104"/>
      <c r="I125" s="104"/>
      <c r="J125" s="104"/>
      <c r="K125" s="104"/>
      <c r="L125" s="104"/>
      <c r="M125" s="104"/>
      <c r="N125" s="104"/>
      <c r="O125" s="104"/>
      <c r="P125" s="104"/>
      <c r="Q125" s="104"/>
      <c r="R125" s="104"/>
      <c r="AW125" s="104"/>
      <c r="AX125" s="104"/>
    </row>
    <row r="126" spans="1:50" x14ac:dyDescent="0.25">
      <c r="A126" s="104"/>
      <c r="B126" s="104"/>
      <c r="C126" s="104"/>
      <c r="D126" s="165"/>
      <c r="E126" s="104"/>
      <c r="F126" s="104"/>
      <c r="G126" s="156"/>
      <c r="H126" s="104"/>
      <c r="I126" s="104"/>
      <c r="J126" s="104"/>
      <c r="K126" s="104"/>
      <c r="L126" s="104"/>
      <c r="M126" s="104"/>
      <c r="N126" s="104"/>
      <c r="O126" s="104"/>
      <c r="P126" s="104"/>
      <c r="Q126" s="104"/>
      <c r="R126" s="104"/>
      <c r="AW126" s="104"/>
      <c r="AX126" s="104"/>
    </row>
    <row r="127" spans="1:50" x14ac:dyDescent="0.25">
      <c r="A127" s="104"/>
      <c r="B127" s="104"/>
      <c r="C127" s="104"/>
      <c r="D127" s="104"/>
      <c r="E127" s="104"/>
      <c r="F127" s="104"/>
      <c r="G127" s="156"/>
      <c r="H127" s="104"/>
      <c r="I127" s="104"/>
      <c r="J127" s="104"/>
      <c r="K127" s="104"/>
      <c r="L127" s="104"/>
      <c r="M127" s="104"/>
      <c r="N127" s="104"/>
      <c r="O127" s="104"/>
      <c r="P127" s="104"/>
      <c r="Q127" s="104"/>
      <c r="R127" s="104"/>
      <c r="AW127" s="104"/>
      <c r="AX127" s="104"/>
    </row>
    <row r="128" spans="1:50" x14ac:dyDescent="0.25">
      <c r="A128" s="104"/>
      <c r="B128" s="104"/>
      <c r="C128" s="104"/>
      <c r="D128" s="104"/>
      <c r="E128" s="104"/>
      <c r="F128" s="104"/>
      <c r="G128" s="156"/>
      <c r="H128" s="104"/>
      <c r="I128" s="104"/>
      <c r="J128" s="104"/>
      <c r="K128" s="104"/>
      <c r="L128" s="104"/>
      <c r="M128" s="104"/>
      <c r="N128" s="104"/>
      <c r="O128" s="104"/>
      <c r="P128" s="104"/>
      <c r="Q128" s="104"/>
      <c r="R128" s="104"/>
      <c r="AW128" s="104"/>
      <c r="AX128" s="104"/>
    </row>
    <row r="129" spans="1:50" x14ac:dyDescent="0.25">
      <c r="A129" s="104"/>
      <c r="B129" s="104"/>
      <c r="C129" s="104"/>
      <c r="D129" s="104"/>
      <c r="E129" s="104"/>
      <c r="F129" s="104"/>
      <c r="G129" s="156"/>
      <c r="H129" s="104"/>
      <c r="I129" s="104"/>
      <c r="J129" s="104"/>
      <c r="K129" s="104"/>
      <c r="L129" s="104"/>
      <c r="M129" s="104"/>
      <c r="N129" s="104"/>
      <c r="O129" s="104"/>
      <c r="P129" s="104"/>
      <c r="Q129" s="104"/>
      <c r="R129" s="104"/>
      <c r="AW129" s="104"/>
      <c r="AX129" s="104"/>
    </row>
    <row r="130" spans="1:50" x14ac:dyDescent="0.25">
      <c r="A130" s="104"/>
      <c r="B130" s="104"/>
      <c r="C130" s="379" t="s">
        <v>88</v>
      </c>
      <c r="D130" s="379"/>
      <c r="E130" s="379"/>
      <c r="F130" s="166"/>
      <c r="G130" s="167"/>
      <c r="H130" s="166"/>
      <c r="I130" s="166"/>
      <c r="J130" s="166"/>
      <c r="K130" s="104"/>
      <c r="L130" s="104"/>
      <c r="M130" s="104"/>
      <c r="N130" s="104"/>
      <c r="O130" s="104"/>
      <c r="P130" s="104"/>
      <c r="Q130" s="104"/>
      <c r="R130" s="104"/>
      <c r="AW130" s="104"/>
      <c r="AX130" s="104"/>
    </row>
    <row r="131" spans="1:50" x14ac:dyDescent="0.25">
      <c r="A131" s="104"/>
      <c r="B131" s="104"/>
      <c r="C131" s="168" t="s">
        <v>89</v>
      </c>
      <c r="D131" s="356" t="s">
        <v>90</v>
      </c>
      <c r="E131" s="356"/>
      <c r="F131" s="169"/>
      <c r="G131" s="169"/>
      <c r="H131" s="169"/>
      <c r="I131" s="169"/>
      <c r="J131" s="169"/>
      <c r="K131" s="104"/>
      <c r="L131" s="104"/>
      <c r="M131" s="104"/>
      <c r="N131" s="104"/>
      <c r="O131" s="104"/>
      <c r="P131" s="104"/>
      <c r="Q131" s="104"/>
      <c r="R131" s="104"/>
      <c r="AW131" s="104"/>
      <c r="AX131" s="104"/>
    </row>
    <row r="132" spans="1:50" x14ac:dyDescent="0.25">
      <c r="A132" s="104"/>
      <c r="B132" s="104"/>
      <c r="C132" s="168" t="s">
        <v>91</v>
      </c>
      <c r="D132" s="356" t="s">
        <v>92</v>
      </c>
      <c r="E132" s="356"/>
      <c r="F132" s="169"/>
      <c r="G132" s="169"/>
      <c r="H132" s="169"/>
      <c r="I132" s="169"/>
      <c r="J132" s="169"/>
      <c r="K132" s="104"/>
      <c r="L132" s="104"/>
      <c r="M132" s="104"/>
      <c r="N132" s="104"/>
      <c r="O132" s="104"/>
      <c r="P132" s="104"/>
      <c r="Q132" s="104"/>
      <c r="R132" s="104"/>
      <c r="AW132" s="104"/>
      <c r="AX132" s="104"/>
    </row>
    <row r="133" spans="1:50" x14ac:dyDescent="0.25">
      <c r="A133" s="104"/>
      <c r="B133" s="104"/>
      <c r="C133" s="168" t="s">
        <v>93</v>
      </c>
      <c r="D133" s="356" t="s">
        <v>94</v>
      </c>
      <c r="E133" s="356"/>
      <c r="F133" s="169"/>
      <c r="G133" s="169"/>
      <c r="H133" s="169"/>
      <c r="I133" s="169"/>
      <c r="J133" s="169"/>
      <c r="K133" s="104"/>
      <c r="L133" s="104"/>
      <c r="M133" s="104"/>
      <c r="N133" s="104"/>
      <c r="O133" s="104"/>
      <c r="P133" s="104"/>
      <c r="Q133" s="104"/>
      <c r="R133" s="104"/>
      <c r="AW133" s="104"/>
      <c r="AX133" s="104"/>
    </row>
    <row r="134" spans="1:50" x14ac:dyDescent="0.25">
      <c r="A134" s="104"/>
      <c r="B134" s="104"/>
      <c r="C134" s="168" t="s">
        <v>95</v>
      </c>
      <c r="D134" s="356" t="s">
        <v>96</v>
      </c>
      <c r="E134" s="356"/>
      <c r="F134" s="169"/>
      <c r="G134" s="169"/>
      <c r="H134" s="169"/>
      <c r="I134" s="169"/>
      <c r="J134" s="169"/>
      <c r="K134" s="104"/>
      <c r="L134" s="104"/>
      <c r="M134" s="104"/>
      <c r="N134" s="104"/>
      <c r="O134" s="104"/>
      <c r="P134" s="104"/>
      <c r="Q134" s="104"/>
      <c r="R134" s="104"/>
      <c r="AW134" s="104"/>
      <c r="AX134" s="104"/>
    </row>
    <row r="135" spans="1:50" x14ac:dyDescent="0.25">
      <c r="A135" s="104"/>
      <c r="B135" s="104"/>
      <c r="C135" s="168" t="s">
        <v>97</v>
      </c>
      <c r="D135" s="356" t="s">
        <v>98</v>
      </c>
      <c r="E135" s="356"/>
      <c r="F135" s="169"/>
      <c r="G135" s="169"/>
      <c r="H135" s="169"/>
      <c r="I135" s="169"/>
      <c r="J135" s="169"/>
      <c r="K135" s="104"/>
      <c r="L135" s="104"/>
      <c r="M135" s="104"/>
      <c r="N135" s="104"/>
      <c r="O135" s="104"/>
      <c r="P135" s="104"/>
      <c r="Q135" s="104"/>
      <c r="R135" s="104"/>
      <c r="AW135" s="104"/>
      <c r="AX135" s="104"/>
    </row>
    <row r="136" spans="1:50" x14ac:dyDescent="0.25">
      <c r="A136" s="104"/>
      <c r="B136" s="104"/>
      <c r="C136" s="168" t="s">
        <v>99</v>
      </c>
      <c r="D136" s="356" t="s">
        <v>100</v>
      </c>
      <c r="E136" s="356"/>
      <c r="F136" s="169"/>
      <c r="G136" s="169"/>
      <c r="H136" s="169"/>
      <c r="I136" s="169"/>
      <c r="J136" s="169"/>
      <c r="K136" s="104"/>
      <c r="L136" s="104"/>
      <c r="M136" s="104"/>
      <c r="N136" s="104"/>
      <c r="O136" s="104"/>
      <c r="P136" s="104"/>
      <c r="Q136" s="104"/>
      <c r="R136" s="104"/>
      <c r="AW136" s="104"/>
      <c r="AX136" s="104"/>
    </row>
    <row r="137" spans="1:50" x14ac:dyDescent="0.25">
      <c r="A137" s="104"/>
      <c r="B137" s="104"/>
      <c r="C137" s="168" t="s">
        <v>101</v>
      </c>
      <c r="D137" s="356" t="s">
        <v>102</v>
      </c>
      <c r="E137" s="356"/>
      <c r="F137" s="169"/>
      <c r="G137" s="169"/>
      <c r="H137" s="169"/>
      <c r="I137" s="169"/>
      <c r="J137" s="169"/>
      <c r="K137" s="104"/>
      <c r="L137" s="104"/>
      <c r="M137" s="104"/>
      <c r="N137" s="104"/>
      <c r="O137" s="104"/>
      <c r="P137" s="104"/>
      <c r="Q137" s="104"/>
      <c r="R137" s="104"/>
      <c r="AW137" s="104"/>
      <c r="AX137" s="104"/>
    </row>
    <row r="138" spans="1:50" x14ac:dyDescent="0.25">
      <c r="A138" s="104"/>
      <c r="B138" s="104"/>
      <c r="C138" s="168" t="s">
        <v>103</v>
      </c>
      <c r="D138" s="356" t="s">
        <v>104</v>
      </c>
      <c r="E138" s="356"/>
      <c r="F138" s="169"/>
      <c r="G138" s="169"/>
      <c r="H138" s="169"/>
      <c r="I138" s="169"/>
      <c r="J138" s="169"/>
      <c r="K138" s="104"/>
      <c r="L138" s="104"/>
      <c r="M138" s="104"/>
      <c r="N138" s="104"/>
      <c r="O138" s="104"/>
      <c r="P138" s="104"/>
      <c r="Q138" s="104"/>
      <c r="R138" s="104"/>
      <c r="AW138" s="104"/>
      <c r="AX138" s="104"/>
    </row>
    <row r="139" spans="1:50" x14ac:dyDescent="0.25">
      <c r="A139" s="104"/>
      <c r="B139" s="104"/>
      <c r="C139" s="168" t="s">
        <v>105</v>
      </c>
      <c r="D139" s="356" t="s">
        <v>106</v>
      </c>
      <c r="E139" s="356"/>
      <c r="F139" s="169"/>
      <c r="G139" s="169"/>
      <c r="H139" s="169"/>
      <c r="I139" s="169"/>
      <c r="J139" s="169"/>
      <c r="K139" s="104"/>
      <c r="L139" s="104"/>
      <c r="M139" s="104"/>
      <c r="N139" s="104"/>
      <c r="O139" s="104"/>
      <c r="P139" s="104"/>
      <c r="Q139" s="104"/>
      <c r="R139" s="104"/>
      <c r="AW139" s="104"/>
      <c r="AX139" s="104"/>
    </row>
    <row r="140" spans="1:50" x14ac:dyDescent="0.25">
      <c r="A140" s="104"/>
      <c r="B140" s="104"/>
      <c r="C140" s="168" t="s">
        <v>107</v>
      </c>
      <c r="D140" s="356" t="s">
        <v>108</v>
      </c>
      <c r="E140" s="356"/>
      <c r="F140" s="169"/>
      <c r="G140" s="169"/>
      <c r="H140" s="169"/>
      <c r="I140" s="169"/>
      <c r="J140" s="169"/>
      <c r="K140" s="104"/>
      <c r="L140" s="104"/>
      <c r="M140" s="104"/>
      <c r="N140" s="104"/>
      <c r="O140" s="104"/>
      <c r="P140" s="104"/>
      <c r="Q140" s="104"/>
      <c r="R140" s="104"/>
      <c r="AW140" s="104"/>
      <c r="AX140" s="104"/>
    </row>
    <row r="141" spans="1:50" x14ac:dyDescent="0.25">
      <c r="A141" s="104"/>
      <c r="B141" s="104"/>
      <c r="C141" s="168" t="s">
        <v>109</v>
      </c>
      <c r="D141" s="356" t="s">
        <v>110</v>
      </c>
      <c r="E141" s="356"/>
      <c r="F141" s="169"/>
      <c r="G141" s="169"/>
      <c r="H141" s="169"/>
      <c r="I141" s="169"/>
      <c r="J141" s="169"/>
      <c r="K141" s="104"/>
      <c r="L141" s="104"/>
      <c r="M141" s="104"/>
      <c r="N141" s="104"/>
      <c r="O141" s="104"/>
      <c r="P141" s="104"/>
      <c r="Q141" s="104"/>
      <c r="R141" s="104"/>
      <c r="AW141" s="104"/>
      <c r="AX141" s="104"/>
    </row>
    <row r="142" spans="1:50" x14ac:dyDescent="0.25">
      <c r="A142" s="104"/>
      <c r="B142" s="104"/>
      <c r="C142" s="168" t="s">
        <v>111</v>
      </c>
      <c r="D142" s="356" t="s">
        <v>112</v>
      </c>
      <c r="E142" s="356"/>
      <c r="F142" s="169"/>
      <c r="G142" s="169"/>
      <c r="H142" s="169"/>
      <c r="I142" s="169"/>
      <c r="J142" s="169"/>
      <c r="K142" s="104"/>
      <c r="L142" s="104"/>
      <c r="M142" s="104"/>
      <c r="N142" s="104"/>
      <c r="O142" s="104"/>
      <c r="P142" s="104"/>
      <c r="Q142" s="104"/>
      <c r="R142" s="104"/>
      <c r="AW142" s="104"/>
      <c r="AX142" s="104"/>
    </row>
    <row r="143" spans="1:50" x14ac:dyDescent="0.25">
      <c r="A143" s="104"/>
      <c r="B143" s="104"/>
      <c r="C143" s="168" t="s">
        <v>113</v>
      </c>
      <c r="D143" s="356" t="s">
        <v>114</v>
      </c>
      <c r="E143" s="356"/>
      <c r="F143" s="169"/>
      <c r="G143" s="169"/>
      <c r="H143" s="169"/>
      <c r="I143" s="169"/>
      <c r="J143" s="169"/>
      <c r="K143" s="104"/>
      <c r="L143" s="104"/>
      <c r="M143" s="104"/>
      <c r="N143" s="104"/>
      <c r="O143" s="104"/>
      <c r="P143" s="104"/>
      <c r="Q143" s="104"/>
      <c r="R143" s="104"/>
      <c r="AW143" s="104"/>
      <c r="AX143" s="104"/>
    </row>
    <row r="144" spans="1:50" x14ac:dyDescent="0.25">
      <c r="A144" s="104"/>
      <c r="B144" s="104"/>
      <c r="C144" s="168" t="s">
        <v>115</v>
      </c>
      <c r="D144" s="356" t="s">
        <v>116</v>
      </c>
      <c r="E144" s="356"/>
      <c r="F144" s="169"/>
      <c r="G144" s="169"/>
      <c r="H144" s="169"/>
      <c r="I144" s="169"/>
      <c r="J144" s="169"/>
      <c r="K144" s="104"/>
      <c r="L144" s="104"/>
      <c r="M144" s="104"/>
      <c r="N144" s="104"/>
      <c r="O144" s="104"/>
      <c r="P144" s="104"/>
      <c r="Q144" s="104"/>
      <c r="R144" s="104"/>
      <c r="AW144" s="104"/>
      <c r="AX144" s="104"/>
    </row>
    <row r="145" spans="1:50" x14ac:dyDescent="0.25">
      <c r="A145" s="104"/>
      <c r="B145" s="104"/>
      <c r="C145" s="168" t="s">
        <v>117</v>
      </c>
      <c r="D145" s="356" t="s">
        <v>118</v>
      </c>
      <c r="E145" s="356"/>
      <c r="F145" s="169"/>
      <c r="G145" s="169"/>
      <c r="H145" s="169"/>
      <c r="I145" s="169"/>
      <c r="J145" s="169"/>
      <c r="K145" s="104"/>
      <c r="L145" s="104"/>
      <c r="M145" s="104"/>
      <c r="N145" s="104"/>
      <c r="O145" s="104"/>
      <c r="P145" s="104"/>
      <c r="Q145" s="104"/>
      <c r="R145" s="104"/>
      <c r="AW145" s="104"/>
      <c r="AX145" s="104"/>
    </row>
    <row r="146" spans="1:50" x14ac:dyDescent="0.25">
      <c r="A146" s="104"/>
      <c r="B146" s="104"/>
      <c r="C146" s="168" t="s">
        <v>119</v>
      </c>
      <c r="D146" s="356" t="s">
        <v>120</v>
      </c>
      <c r="E146" s="356"/>
      <c r="F146" s="169"/>
      <c r="G146" s="169"/>
      <c r="H146" s="169"/>
      <c r="I146" s="169"/>
      <c r="J146" s="169"/>
      <c r="K146" s="104"/>
      <c r="L146" s="104"/>
      <c r="M146" s="104"/>
      <c r="N146" s="104"/>
      <c r="O146" s="104"/>
      <c r="P146" s="104"/>
      <c r="Q146" s="104"/>
      <c r="R146" s="104"/>
      <c r="AW146" s="104"/>
      <c r="AX146" s="104"/>
    </row>
    <row r="147" spans="1:50" x14ac:dyDescent="0.25">
      <c r="A147" s="104"/>
      <c r="B147" s="104"/>
      <c r="C147" s="168" t="s">
        <v>121</v>
      </c>
      <c r="D147" s="356" t="s">
        <v>122</v>
      </c>
      <c r="E147" s="356"/>
      <c r="F147" s="169"/>
      <c r="G147" s="169"/>
      <c r="H147" s="169"/>
      <c r="I147" s="169"/>
      <c r="J147" s="169"/>
      <c r="K147" s="104"/>
      <c r="L147" s="104"/>
      <c r="M147" s="104"/>
      <c r="N147" s="104"/>
      <c r="O147" s="104"/>
      <c r="P147" s="104"/>
      <c r="Q147" s="104"/>
      <c r="R147" s="104"/>
      <c r="AW147" s="104"/>
      <c r="AX147" s="104"/>
    </row>
    <row r="148" spans="1:50" x14ac:dyDescent="0.25">
      <c r="A148" s="104"/>
      <c r="B148" s="104"/>
      <c r="C148" s="168" t="s">
        <v>123</v>
      </c>
      <c r="D148" s="356" t="s">
        <v>124</v>
      </c>
      <c r="E148" s="356"/>
      <c r="F148" s="169"/>
      <c r="G148" s="169"/>
      <c r="H148" s="169"/>
      <c r="I148" s="169"/>
      <c r="J148" s="169"/>
      <c r="K148" s="104"/>
      <c r="L148" s="104"/>
      <c r="M148" s="104"/>
      <c r="N148" s="104"/>
      <c r="O148" s="104"/>
      <c r="P148" s="104"/>
      <c r="Q148" s="104"/>
      <c r="R148" s="104"/>
      <c r="AW148" s="104"/>
      <c r="AX148" s="104"/>
    </row>
    <row r="149" spans="1:50" x14ac:dyDescent="0.25">
      <c r="A149" s="104"/>
      <c r="B149" s="104"/>
      <c r="C149" s="168" t="s">
        <v>125</v>
      </c>
      <c r="D149" s="356" t="s">
        <v>126</v>
      </c>
      <c r="E149" s="356"/>
      <c r="F149" s="169"/>
      <c r="G149" s="169"/>
      <c r="H149" s="169"/>
      <c r="I149" s="169"/>
      <c r="J149" s="169"/>
      <c r="K149" s="104"/>
      <c r="L149" s="104"/>
      <c r="M149" s="104"/>
      <c r="N149" s="104"/>
      <c r="O149" s="104"/>
      <c r="P149" s="104"/>
      <c r="Q149" s="104"/>
      <c r="R149" s="104"/>
      <c r="AW149" s="104"/>
      <c r="AX149" s="104"/>
    </row>
    <row r="150" spans="1:50" x14ac:dyDescent="0.25">
      <c r="A150" s="104"/>
      <c r="B150" s="104"/>
      <c r="C150" s="168" t="s">
        <v>127</v>
      </c>
      <c r="D150" s="356" t="s">
        <v>128</v>
      </c>
      <c r="E150" s="356"/>
      <c r="F150" s="169"/>
      <c r="G150" s="169"/>
      <c r="H150" s="169"/>
      <c r="I150" s="169"/>
      <c r="J150" s="169"/>
      <c r="K150" s="104"/>
      <c r="L150" s="104"/>
      <c r="M150" s="104"/>
      <c r="N150" s="104"/>
      <c r="O150" s="104"/>
      <c r="P150" s="104"/>
      <c r="Q150" s="104"/>
      <c r="R150" s="104"/>
      <c r="AW150" s="104"/>
      <c r="AX150" s="104"/>
    </row>
    <row r="151" spans="1:50" x14ac:dyDescent="0.25">
      <c r="A151" s="104"/>
      <c r="B151" s="104"/>
      <c r="C151" s="169"/>
      <c r="D151" s="170" t="s">
        <v>88</v>
      </c>
      <c r="E151" s="170"/>
      <c r="F151" s="169"/>
      <c r="G151" s="169"/>
      <c r="H151" s="169"/>
      <c r="I151" s="171" t="e">
        <f>MAX(#REF!)</f>
        <v>#REF!</v>
      </c>
      <c r="J151" s="169"/>
      <c r="K151" s="104"/>
      <c r="L151" s="104"/>
      <c r="M151" s="104"/>
      <c r="N151" s="104"/>
      <c r="O151" s="104"/>
      <c r="P151" s="104"/>
      <c r="Q151" s="104"/>
      <c r="R151" s="104"/>
      <c r="AW151" s="104"/>
      <c r="AX151" s="104"/>
    </row>
    <row r="152" spans="1:50" x14ac:dyDescent="0.25">
      <c r="A152" s="104"/>
      <c r="B152" s="104"/>
      <c r="C152" s="169"/>
      <c r="D152" s="169"/>
      <c r="E152" s="169"/>
      <c r="F152" s="169"/>
      <c r="G152" s="169"/>
      <c r="H152" s="169"/>
      <c r="I152" s="169"/>
      <c r="J152" s="169"/>
      <c r="K152" s="104"/>
      <c r="L152" s="104"/>
      <c r="M152" s="104"/>
      <c r="N152" s="104"/>
      <c r="O152" s="104"/>
      <c r="P152" s="104"/>
      <c r="Q152" s="104"/>
      <c r="R152" s="104"/>
      <c r="AW152" s="104"/>
      <c r="AX152" s="104"/>
    </row>
    <row r="153" spans="1:50" x14ac:dyDescent="0.25">
      <c r="A153" s="104"/>
      <c r="B153" s="104"/>
      <c r="C153" s="168" t="s">
        <v>89</v>
      </c>
      <c r="D153" s="356" t="s">
        <v>90</v>
      </c>
      <c r="E153" s="356"/>
      <c r="F153" s="169"/>
      <c r="G153" s="169"/>
      <c r="H153" s="169"/>
      <c r="I153" s="169" t="e">
        <f>IF($I$151=#REF!,0,#REF!)</f>
        <v>#REF!</v>
      </c>
      <c r="J153" s="169"/>
      <c r="K153" s="104"/>
      <c r="L153" s="104"/>
      <c r="M153" s="104"/>
      <c r="N153" s="104"/>
      <c r="O153" s="104"/>
      <c r="P153" s="104"/>
      <c r="Q153" s="104"/>
      <c r="R153" s="104"/>
      <c r="AW153" s="104"/>
      <c r="AX153" s="104"/>
    </row>
    <row r="154" spans="1:50" x14ac:dyDescent="0.25">
      <c r="A154" s="104"/>
      <c r="B154" s="104"/>
      <c r="C154" s="168" t="s">
        <v>91</v>
      </c>
      <c r="D154" s="356" t="s">
        <v>92</v>
      </c>
      <c r="E154" s="356"/>
      <c r="F154" s="169"/>
      <c r="G154" s="169"/>
      <c r="H154" s="169"/>
      <c r="I154" s="169" t="e">
        <f>IF($I$151=#REF!,0,#REF!)</f>
        <v>#REF!</v>
      </c>
      <c r="J154" s="169"/>
      <c r="K154" s="104"/>
      <c r="L154" s="104"/>
      <c r="M154" s="104"/>
      <c r="N154" s="104"/>
      <c r="O154" s="104"/>
      <c r="P154" s="104"/>
      <c r="Q154" s="104"/>
      <c r="R154" s="104"/>
      <c r="AW154" s="104"/>
      <c r="AX154" s="104"/>
    </row>
    <row r="155" spans="1:50" x14ac:dyDescent="0.25">
      <c r="A155" s="104"/>
      <c r="B155" s="104"/>
      <c r="C155" s="168" t="s">
        <v>93</v>
      </c>
      <c r="D155" s="356" t="s">
        <v>94</v>
      </c>
      <c r="E155" s="356"/>
      <c r="F155" s="169"/>
      <c r="G155" s="169"/>
      <c r="H155" s="169"/>
      <c r="I155" s="169" t="e">
        <f>IF($I$151=#REF!,0,#REF!)</f>
        <v>#REF!</v>
      </c>
      <c r="J155" s="169"/>
      <c r="K155" s="104"/>
      <c r="L155" s="104"/>
      <c r="M155" s="104"/>
      <c r="N155" s="104"/>
      <c r="O155" s="104"/>
      <c r="P155" s="104"/>
      <c r="Q155" s="104"/>
      <c r="R155" s="104"/>
      <c r="AW155" s="104"/>
      <c r="AX155" s="104"/>
    </row>
    <row r="156" spans="1:50" x14ac:dyDescent="0.25">
      <c r="A156" s="104"/>
      <c r="B156" s="104"/>
      <c r="C156" s="168" t="s">
        <v>95</v>
      </c>
      <c r="D156" s="356" t="s">
        <v>96</v>
      </c>
      <c r="E156" s="356"/>
      <c r="F156" s="169"/>
      <c r="G156" s="169"/>
      <c r="H156" s="169"/>
      <c r="I156" s="169" t="e">
        <f>IF($I$151=#REF!,0,#REF!)</f>
        <v>#REF!</v>
      </c>
      <c r="J156" s="169"/>
      <c r="K156" s="104"/>
      <c r="L156" s="104"/>
      <c r="M156" s="104"/>
      <c r="N156" s="104"/>
      <c r="O156" s="104"/>
      <c r="P156" s="104"/>
      <c r="Q156" s="104"/>
      <c r="R156" s="104"/>
      <c r="AW156" s="104"/>
      <c r="AX156" s="104"/>
    </row>
    <row r="157" spans="1:50" x14ac:dyDescent="0.25">
      <c r="A157" s="104"/>
      <c r="B157" s="104"/>
      <c r="C157" s="168" t="s">
        <v>97</v>
      </c>
      <c r="D157" s="356" t="s">
        <v>98</v>
      </c>
      <c r="E157" s="356"/>
      <c r="F157" s="169"/>
      <c r="G157" s="169"/>
      <c r="H157" s="169"/>
      <c r="I157" s="169" t="e">
        <f>IF($I$151=#REF!,0,#REF!)</f>
        <v>#REF!</v>
      </c>
      <c r="J157" s="169"/>
      <c r="K157" s="104"/>
      <c r="L157" s="104"/>
      <c r="M157" s="104"/>
      <c r="N157" s="104"/>
      <c r="O157" s="104"/>
      <c r="P157" s="104"/>
      <c r="Q157" s="104"/>
      <c r="R157" s="104"/>
      <c r="AW157" s="104"/>
      <c r="AX157" s="104"/>
    </row>
    <row r="158" spans="1:50" x14ac:dyDescent="0.25">
      <c r="A158" s="104"/>
      <c r="B158" s="104"/>
      <c r="C158" s="168" t="s">
        <v>99</v>
      </c>
      <c r="D158" s="356" t="s">
        <v>100</v>
      </c>
      <c r="E158" s="356"/>
      <c r="F158" s="169"/>
      <c r="G158" s="169"/>
      <c r="H158" s="169"/>
      <c r="I158" s="169" t="e">
        <f>IF($I$151=#REF!,0,#REF!)</f>
        <v>#REF!</v>
      </c>
      <c r="J158" s="169"/>
      <c r="K158" s="104"/>
      <c r="L158" s="104"/>
      <c r="M158" s="104"/>
      <c r="N158" s="104"/>
      <c r="O158" s="104"/>
      <c r="P158" s="104"/>
      <c r="Q158" s="104"/>
      <c r="R158" s="104"/>
      <c r="AW158" s="104"/>
      <c r="AX158" s="104"/>
    </row>
    <row r="159" spans="1:50" x14ac:dyDescent="0.25">
      <c r="A159" s="104"/>
      <c r="B159" s="104"/>
      <c r="C159" s="168" t="s">
        <v>101</v>
      </c>
      <c r="D159" s="356" t="s">
        <v>102</v>
      </c>
      <c r="E159" s="356"/>
      <c r="F159" s="169"/>
      <c r="G159" s="169"/>
      <c r="H159" s="169"/>
      <c r="I159" s="169" t="e">
        <f>IF($I$151=#REF!,0,#REF!)</f>
        <v>#REF!</v>
      </c>
      <c r="J159" s="169"/>
      <c r="K159" s="104"/>
      <c r="L159" s="104"/>
      <c r="M159" s="104"/>
      <c r="N159" s="104"/>
      <c r="O159" s="104" t="s">
        <v>129</v>
      </c>
      <c r="P159" s="104"/>
      <c r="Q159" s="104"/>
      <c r="R159" s="104" t="s">
        <v>130</v>
      </c>
      <c r="AW159" s="104"/>
      <c r="AX159" s="104"/>
    </row>
    <row r="160" spans="1:50" x14ac:dyDescent="0.25">
      <c r="A160" s="104"/>
      <c r="B160" s="104"/>
      <c r="C160" s="168" t="s">
        <v>103</v>
      </c>
      <c r="D160" s="356" t="s">
        <v>104</v>
      </c>
      <c r="E160" s="356"/>
      <c r="F160" s="169"/>
      <c r="G160" s="169"/>
      <c r="H160" s="169"/>
      <c r="I160" s="169" t="e">
        <f>IF($I$151=#REF!,0,#REF!)</f>
        <v>#REF!</v>
      </c>
      <c r="J160" s="169"/>
      <c r="K160" s="104"/>
      <c r="L160" s="104"/>
      <c r="M160" s="104"/>
      <c r="N160" s="104"/>
      <c r="O160" s="104"/>
      <c r="P160" s="104"/>
      <c r="Q160" s="104"/>
      <c r="R160" s="104"/>
      <c r="AW160" s="104"/>
      <c r="AX160" s="104"/>
    </row>
    <row r="161" spans="1:50" x14ac:dyDescent="0.25">
      <c r="A161" s="104"/>
      <c r="B161" s="104"/>
      <c r="C161" s="168" t="s">
        <v>105</v>
      </c>
      <c r="D161" s="356" t="s">
        <v>106</v>
      </c>
      <c r="E161" s="356"/>
      <c r="F161" s="169"/>
      <c r="G161" s="169"/>
      <c r="H161" s="169"/>
      <c r="I161" s="169" t="e">
        <f>IF($I$151=#REF!,0,#REF!)</f>
        <v>#REF!</v>
      </c>
      <c r="J161" s="169"/>
      <c r="K161" s="104"/>
      <c r="L161" s="104"/>
      <c r="M161" s="104"/>
      <c r="N161" s="104"/>
      <c r="O161" s="104"/>
      <c r="P161" s="104"/>
      <c r="Q161" s="104"/>
      <c r="R161" s="104"/>
      <c r="AW161" s="104"/>
      <c r="AX161" s="104"/>
    </row>
    <row r="162" spans="1:50" x14ac:dyDescent="0.25">
      <c r="A162" s="104"/>
      <c r="B162" s="104"/>
      <c r="C162" s="168" t="s">
        <v>107</v>
      </c>
      <c r="D162" s="356" t="s">
        <v>108</v>
      </c>
      <c r="E162" s="356"/>
      <c r="F162" s="169"/>
      <c r="G162" s="169"/>
      <c r="H162" s="169"/>
      <c r="I162" s="169" t="e">
        <f>IF($I$151=#REF!,0,#REF!)</f>
        <v>#REF!</v>
      </c>
      <c r="J162" s="169"/>
      <c r="K162" s="104"/>
      <c r="L162" s="104"/>
      <c r="M162" s="104"/>
      <c r="N162" s="104"/>
      <c r="O162" s="104"/>
      <c r="P162" s="104"/>
      <c r="Q162" s="104"/>
      <c r="R162" s="104"/>
      <c r="AW162" s="104"/>
      <c r="AX162" s="104"/>
    </row>
    <row r="163" spans="1:50" x14ac:dyDescent="0.25">
      <c r="A163" s="104"/>
      <c r="B163" s="104"/>
      <c r="C163" s="168" t="s">
        <v>109</v>
      </c>
      <c r="D163" s="356" t="s">
        <v>110</v>
      </c>
      <c r="E163" s="356"/>
      <c r="F163" s="169"/>
      <c r="G163" s="169"/>
      <c r="H163" s="169"/>
      <c r="I163" s="169" t="e">
        <f>IF($I$151=#REF!,0,#REF!)</f>
        <v>#REF!</v>
      </c>
      <c r="J163" s="169"/>
      <c r="K163" s="104"/>
      <c r="L163" s="104"/>
      <c r="M163" s="104"/>
      <c r="N163" s="104"/>
      <c r="O163" s="104"/>
      <c r="P163" s="104"/>
      <c r="Q163" s="104"/>
      <c r="R163" s="104"/>
      <c r="AW163" s="104"/>
      <c r="AX163" s="104"/>
    </row>
    <row r="164" spans="1:50" x14ac:dyDescent="0.25">
      <c r="A164" s="104"/>
      <c r="B164" s="104"/>
      <c r="C164" s="168" t="s">
        <v>111</v>
      </c>
      <c r="D164" s="356" t="s">
        <v>112</v>
      </c>
      <c r="E164" s="356"/>
      <c r="F164" s="169"/>
      <c r="G164" s="169"/>
      <c r="H164" s="169"/>
      <c r="I164" s="169" t="e">
        <f>IF($I$151=#REF!,0,#REF!)</f>
        <v>#REF!</v>
      </c>
      <c r="J164" s="169"/>
      <c r="K164" s="104"/>
      <c r="L164" s="104"/>
      <c r="M164" s="104"/>
      <c r="N164" s="104"/>
      <c r="O164" s="104"/>
      <c r="P164" s="104"/>
      <c r="Q164" s="104"/>
      <c r="R164" s="104"/>
      <c r="AW164" s="104"/>
      <c r="AX164" s="104"/>
    </row>
    <row r="165" spans="1:50" x14ac:dyDescent="0.25">
      <c r="A165" s="104"/>
      <c r="B165" s="104"/>
      <c r="C165" s="168" t="s">
        <v>113</v>
      </c>
      <c r="D165" s="356" t="s">
        <v>114</v>
      </c>
      <c r="E165" s="356"/>
      <c r="F165" s="169"/>
      <c r="G165" s="169"/>
      <c r="H165" s="169"/>
      <c r="I165" s="169" t="e">
        <f>IF($I$151=#REF!,0,#REF!)</f>
        <v>#REF!</v>
      </c>
      <c r="J165" s="169"/>
      <c r="K165" s="104"/>
      <c r="L165" s="104"/>
      <c r="M165" s="104"/>
      <c r="N165" s="104"/>
      <c r="O165" s="104"/>
      <c r="P165" s="104"/>
      <c r="Q165" s="104"/>
      <c r="R165" s="104"/>
      <c r="AW165" s="104"/>
      <c r="AX165" s="104"/>
    </row>
    <row r="166" spans="1:50" x14ac:dyDescent="0.25">
      <c r="A166" s="104"/>
      <c r="B166" s="104"/>
      <c r="C166" s="168" t="s">
        <v>115</v>
      </c>
      <c r="D166" s="356" t="s">
        <v>116</v>
      </c>
      <c r="E166" s="356"/>
      <c r="F166" s="169"/>
      <c r="G166" s="169"/>
      <c r="H166" s="169"/>
      <c r="I166" s="169" t="e">
        <f>IF($I$151=#REF!,0,#REF!)</f>
        <v>#REF!</v>
      </c>
      <c r="J166" s="169"/>
      <c r="K166" s="104"/>
      <c r="L166" s="104"/>
      <c r="M166" s="104"/>
      <c r="N166" s="104"/>
      <c r="O166" s="104"/>
      <c r="P166" s="104"/>
      <c r="Q166" s="104"/>
      <c r="R166" s="104"/>
      <c r="AW166" s="104"/>
      <c r="AX166" s="104"/>
    </row>
    <row r="167" spans="1:50" x14ac:dyDescent="0.25">
      <c r="A167" s="104"/>
      <c r="B167" s="104"/>
      <c r="C167" s="168" t="s">
        <v>117</v>
      </c>
      <c r="D167" s="356" t="s">
        <v>118</v>
      </c>
      <c r="E167" s="356"/>
      <c r="F167" s="169"/>
      <c r="G167" s="169"/>
      <c r="H167" s="169"/>
      <c r="I167" s="169" t="e">
        <f>IF($I$151=#REF!,0,#REF!)</f>
        <v>#REF!</v>
      </c>
      <c r="J167" s="169"/>
      <c r="K167" s="104"/>
      <c r="L167" s="104"/>
      <c r="M167" s="104"/>
      <c r="N167" s="104"/>
      <c r="O167" s="104"/>
      <c r="P167" s="104"/>
      <c r="Q167" s="104"/>
      <c r="R167" s="104"/>
      <c r="AW167" s="104"/>
      <c r="AX167" s="104"/>
    </row>
    <row r="168" spans="1:50" x14ac:dyDescent="0.25">
      <c r="A168" s="104"/>
      <c r="B168" s="104"/>
      <c r="C168" s="168" t="s">
        <v>119</v>
      </c>
      <c r="D168" s="356" t="s">
        <v>120</v>
      </c>
      <c r="E168" s="356"/>
      <c r="F168" s="169"/>
      <c r="G168" s="169"/>
      <c r="H168" s="169"/>
      <c r="I168" s="169" t="e">
        <f>IF($I$151=#REF!,0,#REF!)</f>
        <v>#REF!</v>
      </c>
      <c r="J168" s="169"/>
      <c r="K168" s="104"/>
      <c r="L168" s="104"/>
      <c r="M168" s="104"/>
      <c r="N168" s="104"/>
      <c r="O168" s="104"/>
      <c r="P168" s="104"/>
      <c r="Q168" s="104"/>
      <c r="R168" s="104"/>
      <c r="AW168" s="104"/>
      <c r="AX168" s="104"/>
    </row>
    <row r="169" spans="1:50" x14ac:dyDescent="0.25">
      <c r="A169" s="104"/>
      <c r="B169" s="104"/>
      <c r="C169" s="168" t="s">
        <v>121</v>
      </c>
      <c r="D169" s="356" t="s">
        <v>122</v>
      </c>
      <c r="E169" s="356"/>
      <c r="F169" s="169"/>
      <c r="G169" s="169"/>
      <c r="H169" s="169"/>
      <c r="I169" s="169" t="e">
        <f>IF($I$151=#REF!,0,#REF!)</f>
        <v>#REF!</v>
      </c>
      <c r="J169" s="169"/>
      <c r="K169" s="104"/>
      <c r="L169" s="104"/>
      <c r="M169" s="104"/>
      <c r="N169" s="104"/>
      <c r="O169" s="104"/>
      <c r="P169" s="104"/>
      <c r="Q169" s="104"/>
      <c r="R169" s="104"/>
      <c r="AW169" s="104"/>
      <c r="AX169" s="104"/>
    </row>
    <row r="170" spans="1:50" x14ac:dyDescent="0.25">
      <c r="A170" s="104"/>
      <c r="B170" s="104"/>
      <c r="C170" s="168" t="s">
        <v>123</v>
      </c>
      <c r="D170" s="356" t="s">
        <v>124</v>
      </c>
      <c r="E170" s="356"/>
      <c r="F170" s="169"/>
      <c r="G170" s="169"/>
      <c r="H170" s="169"/>
      <c r="I170" s="169" t="e">
        <f>IF($I$151=#REF!,0,#REF!)</f>
        <v>#REF!</v>
      </c>
      <c r="J170" s="169"/>
      <c r="K170" s="104"/>
      <c r="L170" s="104"/>
      <c r="M170" s="104"/>
      <c r="N170" s="104"/>
      <c r="O170" s="104"/>
      <c r="P170" s="104"/>
      <c r="Q170" s="104"/>
      <c r="R170" s="104"/>
      <c r="AW170" s="104"/>
      <c r="AX170" s="104"/>
    </row>
    <row r="171" spans="1:50" x14ac:dyDescent="0.25">
      <c r="A171" s="104"/>
      <c r="B171" s="104"/>
      <c r="C171" s="168" t="s">
        <v>125</v>
      </c>
      <c r="D171" s="356" t="s">
        <v>126</v>
      </c>
      <c r="E171" s="356"/>
      <c r="F171" s="169"/>
      <c r="G171" s="169"/>
      <c r="H171" s="169"/>
      <c r="I171" s="169" t="e">
        <f>IF($I$151=#REF!,0,#REF!)</f>
        <v>#REF!</v>
      </c>
      <c r="J171" s="169"/>
      <c r="K171" s="104"/>
      <c r="L171" s="104"/>
      <c r="M171" s="104"/>
      <c r="N171" s="104"/>
      <c r="O171" s="104"/>
      <c r="P171" s="104"/>
      <c r="Q171" s="104"/>
      <c r="R171" s="104"/>
      <c r="AW171" s="104"/>
      <c r="AX171" s="104"/>
    </row>
    <row r="172" spans="1:50" x14ac:dyDescent="0.25">
      <c r="A172" s="104"/>
      <c r="B172" s="104"/>
      <c r="C172" s="168" t="s">
        <v>127</v>
      </c>
      <c r="D172" s="356" t="s">
        <v>128</v>
      </c>
      <c r="E172" s="356"/>
      <c r="F172" s="169"/>
      <c r="G172" s="169"/>
      <c r="H172" s="169"/>
      <c r="I172" s="169" t="e">
        <f>IF($I$151=#REF!,0,#REF!)</f>
        <v>#REF!</v>
      </c>
      <c r="J172" s="169"/>
      <c r="K172" s="104"/>
      <c r="L172" s="104"/>
      <c r="M172" s="104"/>
      <c r="N172" s="104"/>
      <c r="O172" s="104"/>
      <c r="P172" s="104"/>
      <c r="Q172" s="104"/>
      <c r="R172" s="104"/>
      <c r="AW172" s="104"/>
      <c r="AX172" s="104"/>
    </row>
    <row r="173" spans="1:50" x14ac:dyDescent="0.25">
      <c r="A173" s="104"/>
      <c r="B173" s="104"/>
      <c r="C173" s="168"/>
      <c r="D173" s="357" t="s">
        <v>131</v>
      </c>
      <c r="E173" s="357"/>
      <c r="F173" s="169"/>
      <c r="G173" s="169"/>
      <c r="H173" s="169"/>
      <c r="I173" s="169" t="e">
        <f>MAX(I153:I172)</f>
        <v>#REF!</v>
      </c>
      <c r="J173" s="169"/>
      <c r="K173" s="104"/>
      <c r="L173" s="104"/>
      <c r="M173" s="104"/>
      <c r="N173" s="104"/>
      <c r="O173" s="104"/>
      <c r="P173" s="104"/>
      <c r="Q173" s="104"/>
      <c r="R173" s="104"/>
      <c r="AW173" s="104"/>
      <c r="AX173" s="104"/>
    </row>
    <row r="174" spans="1:50" x14ac:dyDescent="0.25">
      <c r="A174" s="104"/>
      <c r="B174" s="104"/>
      <c r="C174" s="169"/>
      <c r="D174" s="169"/>
      <c r="E174" s="169"/>
      <c r="F174" s="169"/>
      <c r="G174" s="169"/>
      <c r="H174" s="169"/>
      <c r="I174" s="169"/>
      <c r="J174" s="169"/>
      <c r="K174" s="104"/>
      <c r="L174" s="104"/>
      <c r="M174" s="104"/>
      <c r="N174" s="104"/>
      <c r="O174" s="104"/>
      <c r="P174" s="104"/>
      <c r="Q174" s="104"/>
      <c r="R174" s="104"/>
      <c r="AW174" s="104"/>
      <c r="AX174" s="104"/>
    </row>
    <row r="175" spans="1:50" x14ac:dyDescent="0.25">
      <c r="A175" s="104"/>
      <c r="B175" s="104"/>
      <c r="C175" s="168" t="s">
        <v>89</v>
      </c>
      <c r="D175" s="356" t="s">
        <v>90</v>
      </c>
      <c r="E175" s="356"/>
      <c r="F175" s="169"/>
      <c r="G175" s="169"/>
      <c r="H175" s="169"/>
      <c r="I175" s="169" t="e">
        <f>IF($I$173=I153,0,I153)</f>
        <v>#REF!</v>
      </c>
      <c r="J175" s="169"/>
      <c r="K175" s="104"/>
      <c r="L175" s="104"/>
      <c r="M175" s="104"/>
      <c r="N175" s="104"/>
      <c r="O175" s="104"/>
      <c r="P175" s="104"/>
      <c r="Q175" s="104"/>
      <c r="R175" s="104"/>
      <c r="AW175" s="104"/>
      <c r="AX175" s="104"/>
    </row>
    <row r="176" spans="1:50" x14ac:dyDescent="0.25">
      <c r="A176" s="104"/>
      <c r="B176" s="104"/>
      <c r="C176" s="168" t="s">
        <v>91</v>
      </c>
      <c r="D176" s="356" t="s">
        <v>92</v>
      </c>
      <c r="E176" s="356"/>
      <c r="F176" s="169"/>
      <c r="G176" s="169"/>
      <c r="H176" s="169"/>
      <c r="I176" s="169" t="e">
        <f t="shared" ref="I176:I194" si="2">IF($I$173=I154,0,I154)</f>
        <v>#REF!</v>
      </c>
      <c r="J176" s="169"/>
      <c r="K176" s="104"/>
      <c r="L176" s="104"/>
      <c r="M176" s="104"/>
      <c r="N176" s="104"/>
      <c r="O176" s="104"/>
      <c r="P176" s="104"/>
      <c r="Q176" s="104"/>
      <c r="R176" s="104"/>
      <c r="AW176" s="104"/>
      <c r="AX176" s="104"/>
    </row>
    <row r="177" spans="1:50" x14ac:dyDescent="0.25">
      <c r="A177" s="104"/>
      <c r="B177" s="104"/>
      <c r="C177" s="168" t="s">
        <v>93</v>
      </c>
      <c r="D177" s="356" t="s">
        <v>94</v>
      </c>
      <c r="E177" s="356"/>
      <c r="F177" s="169"/>
      <c r="G177" s="169"/>
      <c r="H177" s="169"/>
      <c r="I177" s="169" t="e">
        <f t="shared" si="2"/>
        <v>#REF!</v>
      </c>
      <c r="J177" s="169"/>
      <c r="K177" s="104"/>
      <c r="L177" s="104"/>
      <c r="M177" s="104"/>
      <c r="N177" s="104"/>
      <c r="O177" s="104"/>
      <c r="P177" s="104"/>
      <c r="Q177" s="104"/>
      <c r="R177" s="104"/>
      <c r="AW177" s="104"/>
      <c r="AX177" s="104"/>
    </row>
    <row r="178" spans="1:50" x14ac:dyDescent="0.25">
      <c r="A178" s="104"/>
      <c r="B178" s="104"/>
      <c r="C178" s="168" t="s">
        <v>95</v>
      </c>
      <c r="D178" s="356" t="s">
        <v>96</v>
      </c>
      <c r="E178" s="356"/>
      <c r="F178" s="169"/>
      <c r="G178" s="169"/>
      <c r="H178" s="169"/>
      <c r="I178" s="169" t="e">
        <f t="shared" si="2"/>
        <v>#REF!</v>
      </c>
      <c r="J178" s="169"/>
      <c r="K178" s="104"/>
      <c r="L178" s="104"/>
      <c r="M178" s="104"/>
      <c r="N178" s="104"/>
      <c r="O178" s="104"/>
      <c r="P178" s="104"/>
      <c r="Q178" s="104"/>
      <c r="R178" s="104"/>
      <c r="AW178" s="104"/>
      <c r="AX178" s="104"/>
    </row>
    <row r="179" spans="1:50" x14ac:dyDescent="0.25">
      <c r="A179" s="104"/>
      <c r="B179" s="104"/>
      <c r="C179" s="168" t="s">
        <v>97</v>
      </c>
      <c r="D179" s="356" t="s">
        <v>98</v>
      </c>
      <c r="E179" s="356"/>
      <c r="F179" s="169"/>
      <c r="G179" s="169"/>
      <c r="H179" s="169"/>
      <c r="I179" s="169" t="e">
        <f t="shared" si="2"/>
        <v>#REF!</v>
      </c>
      <c r="J179" s="169"/>
      <c r="K179" s="104"/>
      <c r="L179" s="104"/>
      <c r="M179" s="104"/>
      <c r="N179" s="104"/>
      <c r="O179" s="104"/>
      <c r="P179" s="104"/>
      <c r="Q179" s="104"/>
      <c r="R179" s="104"/>
      <c r="AW179" s="104"/>
      <c r="AX179" s="104"/>
    </row>
    <row r="180" spans="1:50" x14ac:dyDescent="0.25">
      <c r="A180" s="104"/>
      <c r="B180" s="104"/>
      <c r="C180" s="168" t="s">
        <v>99</v>
      </c>
      <c r="D180" s="356" t="s">
        <v>100</v>
      </c>
      <c r="E180" s="356"/>
      <c r="F180" s="169"/>
      <c r="G180" s="169"/>
      <c r="H180" s="169"/>
      <c r="I180" s="169" t="e">
        <f t="shared" si="2"/>
        <v>#REF!</v>
      </c>
      <c r="J180" s="169"/>
      <c r="K180" s="104"/>
      <c r="L180" s="104"/>
      <c r="M180" s="104"/>
      <c r="N180" s="104"/>
      <c r="O180" s="104"/>
      <c r="P180" s="104"/>
      <c r="Q180" s="104"/>
      <c r="R180" s="104"/>
      <c r="AW180" s="104"/>
      <c r="AX180" s="104"/>
    </row>
    <row r="181" spans="1:50" x14ac:dyDescent="0.25">
      <c r="A181" s="104"/>
      <c r="B181" s="104"/>
      <c r="C181" s="168" t="s">
        <v>101</v>
      </c>
      <c r="D181" s="356" t="s">
        <v>102</v>
      </c>
      <c r="E181" s="356"/>
      <c r="F181" s="169"/>
      <c r="G181" s="169"/>
      <c r="H181" s="169"/>
      <c r="I181" s="169" t="e">
        <f t="shared" si="2"/>
        <v>#REF!</v>
      </c>
      <c r="J181" s="169"/>
      <c r="K181" s="104"/>
      <c r="L181" s="104"/>
      <c r="M181" s="104"/>
      <c r="N181" s="104"/>
      <c r="O181" s="104"/>
      <c r="P181" s="104"/>
      <c r="Q181" s="104"/>
      <c r="R181" s="104"/>
      <c r="AW181" s="104"/>
      <c r="AX181" s="104"/>
    </row>
    <row r="182" spans="1:50" x14ac:dyDescent="0.25">
      <c r="A182" s="104"/>
      <c r="B182" s="104"/>
      <c r="C182" s="168" t="s">
        <v>103</v>
      </c>
      <c r="D182" s="356" t="s">
        <v>104</v>
      </c>
      <c r="E182" s="356"/>
      <c r="F182" s="169"/>
      <c r="G182" s="169"/>
      <c r="H182" s="169"/>
      <c r="I182" s="169" t="e">
        <f t="shared" si="2"/>
        <v>#REF!</v>
      </c>
      <c r="J182" s="169"/>
      <c r="K182" s="104"/>
      <c r="L182" s="104"/>
      <c r="M182" s="104"/>
      <c r="N182" s="104"/>
      <c r="O182" s="104"/>
      <c r="P182" s="104"/>
      <c r="Q182" s="104"/>
      <c r="R182" s="104"/>
      <c r="AW182" s="104"/>
      <c r="AX182" s="104"/>
    </row>
    <row r="183" spans="1:50" x14ac:dyDescent="0.25">
      <c r="A183" s="104"/>
      <c r="B183" s="104"/>
      <c r="C183" s="168" t="s">
        <v>105</v>
      </c>
      <c r="D183" s="356" t="s">
        <v>106</v>
      </c>
      <c r="E183" s="356"/>
      <c r="F183" s="169"/>
      <c r="G183" s="169"/>
      <c r="H183" s="169"/>
      <c r="I183" s="169" t="e">
        <f t="shared" si="2"/>
        <v>#REF!</v>
      </c>
      <c r="J183" s="169"/>
      <c r="K183" s="104"/>
      <c r="L183" s="104"/>
      <c r="M183" s="104"/>
      <c r="N183" s="104"/>
      <c r="O183" s="104"/>
      <c r="P183" s="104"/>
      <c r="Q183" s="104"/>
      <c r="R183" s="104"/>
      <c r="AW183" s="104"/>
      <c r="AX183" s="104"/>
    </row>
    <row r="184" spans="1:50" x14ac:dyDescent="0.25">
      <c r="A184" s="104"/>
      <c r="B184" s="104"/>
      <c r="C184" s="168" t="s">
        <v>107</v>
      </c>
      <c r="D184" s="356" t="s">
        <v>108</v>
      </c>
      <c r="E184" s="356"/>
      <c r="F184" s="169"/>
      <c r="G184" s="169"/>
      <c r="H184" s="169"/>
      <c r="I184" s="169" t="e">
        <f t="shared" si="2"/>
        <v>#REF!</v>
      </c>
      <c r="J184" s="169"/>
      <c r="K184" s="104"/>
      <c r="L184" s="104"/>
      <c r="M184" s="104"/>
      <c r="N184" s="104"/>
      <c r="O184" s="104"/>
      <c r="P184" s="104"/>
      <c r="Q184" s="104"/>
      <c r="R184" s="104"/>
      <c r="AW184" s="104"/>
      <c r="AX184" s="104"/>
    </row>
    <row r="185" spans="1:50" x14ac:dyDescent="0.25">
      <c r="A185" s="104"/>
      <c r="B185" s="104"/>
      <c r="C185" s="168" t="s">
        <v>109</v>
      </c>
      <c r="D185" s="356" t="s">
        <v>110</v>
      </c>
      <c r="E185" s="356"/>
      <c r="F185" s="169"/>
      <c r="G185" s="169"/>
      <c r="H185" s="169"/>
      <c r="I185" s="169" t="e">
        <f t="shared" si="2"/>
        <v>#REF!</v>
      </c>
      <c r="J185" s="169"/>
      <c r="K185" s="104"/>
      <c r="L185" s="104"/>
      <c r="M185" s="104"/>
      <c r="N185" s="104"/>
      <c r="O185" s="104"/>
      <c r="P185" s="104"/>
      <c r="Q185" s="104"/>
      <c r="R185" s="104"/>
      <c r="AW185" s="104"/>
      <c r="AX185" s="104"/>
    </row>
    <row r="186" spans="1:50" x14ac:dyDescent="0.25">
      <c r="A186" s="104"/>
      <c r="B186" s="104"/>
      <c r="C186" s="168" t="s">
        <v>111</v>
      </c>
      <c r="D186" s="356" t="s">
        <v>112</v>
      </c>
      <c r="E186" s="356"/>
      <c r="F186" s="169"/>
      <c r="G186" s="169"/>
      <c r="H186" s="169"/>
      <c r="I186" s="169" t="e">
        <f t="shared" si="2"/>
        <v>#REF!</v>
      </c>
      <c r="J186" s="169"/>
      <c r="K186" s="104"/>
      <c r="L186" s="104"/>
      <c r="M186" s="104"/>
      <c r="N186" s="104"/>
      <c r="O186" s="104"/>
      <c r="P186" s="104"/>
      <c r="Q186" s="104"/>
      <c r="R186" s="104"/>
      <c r="AW186" s="104"/>
      <c r="AX186" s="104"/>
    </row>
    <row r="187" spans="1:50" x14ac:dyDescent="0.25">
      <c r="A187" s="104"/>
      <c r="B187" s="104"/>
      <c r="C187" s="168" t="s">
        <v>113</v>
      </c>
      <c r="D187" s="356" t="s">
        <v>114</v>
      </c>
      <c r="E187" s="356"/>
      <c r="F187" s="169"/>
      <c r="G187" s="169"/>
      <c r="H187" s="169"/>
      <c r="I187" s="169" t="e">
        <f t="shared" si="2"/>
        <v>#REF!</v>
      </c>
      <c r="J187" s="169"/>
      <c r="K187" s="104"/>
      <c r="L187" s="104"/>
      <c r="M187" s="104"/>
      <c r="N187" s="104"/>
      <c r="O187" s="104"/>
      <c r="P187" s="104"/>
      <c r="Q187" s="104"/>
      <c r="R187" s="104"/>
      <c r="AW187" s="104"/>
      <c r="AX187" s="104"/>
    </row>
    <row r="188" spans="1:50" x14ac:dyDescent="0.25">
      <c r="A188" s="104"/>
      <c r="B188" s="104"/>
      <c r="C188" s="168" t="s">
        <v>115</v>
      </c>
      <c r="D188" s="356" t="s">
        <v>116</v>
      </c>
      <c r="E188" s="356"/>
      <c r="F188" s="169"/>
      <c r="G188" s="169"/>
      <c r="H188" s="169"/>
      <c r="I188" s="169" t="e">
        <f t="shared" si="2"/>
        <v>#REF!</v>
      </c>
      <c r="J188" s="169"/>
      <c r="K188" s="104"/>
      <c r="L188" s="104"/>
      <c r="M188" s="104"/>
      <c r="N188" s="104"/>
      <c r="O188" s="104"/>
      <c r="P188" s="104"/>
      <c r="Q188" s="104"/>
      <c r="R188" s="104"/>
      <c r="AW188" s="104"/>
      <c r="AX188" s="104"/>
    </row>
    <row r="189" spans="1:50" x14ac:dyDescent="0.25">
      <c r="A189" s="104"/>
      <c r="B189" s="104"/>
      <c r="C189" s="168" t="s">
        <v>117</v>
      </c>
      <c r="D189" s="356" t="s">
        <v>118</v>
      </c>
      <c r="E189" s="356"/>
      <c r="F189" s="169"/>
      <c r="G189" s="169"/>
      <c r="H189" s="169"/>
      <c r="I189" s="169" t="e">
        <f t="shared" si="2"/>
        <v>#REF!</v>
      </c>
      <c r="J189" s="169"/>
      <c r="K189" s="104"/>
      <c r="L189" s="104"/>
      <c r="M189" s="104"/>
      <c r="N189" s="104"/>
      <c r="O189" s="104"/>
      <c r="P189" s="104"/>
      <c r="Q189" s="104"/>
      <c r="R189" s="104"/>
      <c r="AW189" s="104"/>
      <c r="AX189" s="104"/>
    </row>
    <row r="190" spans="1:50" x14ac:dyDescent="0.25">
      <c r="A190" s="104"/>
      <c r="B190" s="104"/>
      <c r="C190" s="168" t="s">
        <v>119</v>
      </c>
      <c r="D190" s="356" t="s">
        <v>120</v>
      </c>
      <c r="E190" s="356"/>
      <c r="F190" s="169"/>
      <c r="G190" s="169"/>
      <c r="H190" s="169"/>
      <c r="I190" s="169" t="e">
        <f t="shared" si="2"/>
        <v>#REF!</v>
      </c>
      <c r="J190" s="169"/>
      <c r="K190" s="104"/>
      <c r="L190" s="104"/>
      <c r="M190" s="104"/>
      <c r="N190" s="104"/>
      <c r="O190" s="104"/>
      <c r="P190" s="104"/>
      <c r="Q190" s="104"/>
      <c r="R190" s="104"/>
      <c r="AW190" s="104"/>
      <c r="AX190" s="104"/>
    </row>
    <row r="191" spans="1:50" x14ac:dyDescent="0.25">
      <c r="A191" s="104"/>
      <c r="B191" s="104"/>
      <c r="C191" s="168" t="s">
        <v>121</v>
      </c>
      <c r="D191" s="356" t="s">
        <v>122</v>
      </c>
      <c r="E191" s="356"/>
      <c r="F191" s="169"/>
      <c r="G191" s="169"/>
      <c r="H191" s="169"/>
      <c r="I191" s="169" t="e">
        <f t="shared" si="2"/>
        <v>#REF!</v>
      </c>
      <c r="J191" s="169"/>
      <c r="K191" s="104"/>
      <c r="L191" s="104"/>
      <c r="M191" s="104"/>
      <c r="N191" s="104"/>
      <c r="O191" s="104"/>
      <c r="P191" s="104"/>
      <c r="Q191" s="104"/>
      <c r="R191" s="104"/>
      <c r="AW191" s="104"/>
      <c r="AX191" s="104"/>
    </row>
    <row r="192" spans="1:50" x14ac:dyDescent="0.25">
      <c r="A192" s="104"/>
      <c r="B192" s="104"/>
      <c r="C192" s="168" t="s">
        <v>123</v>
      </c>
      <c r="D192" s="356" t="s">
        <v>124</v>
      </c>
      <c r="E192" s="356"/>
      <c r="F192" s="169"/>
      <c r="G192" s="169"/>
      <c r="H192" s="169"/>
      <c r="I192" s="169" t="e">
        <f t="shared" si="2"/>
        <v>#REF!</v>
      </c>
      <c r="J192" s="169"/>
      <c r="K192" s="104"/>
      <c r="L192" s="104"/>
      <c r="M192" s="104"/>
      <c r="N192" s="104"/>
      <c r="O192" s="104"/>
      <c r="P192" s="104"/>
      <c r="Q192" s="104"/>
      <c r="R192" s="104"/>
      <c r="AW192" s="104"/>
      <c r="AX192" s="104"/>
    </row>
    <row r="193" spans="1:50" x14ac:dyDescent="0.25">
      <c r="A193" s="104"/>
      <c r="B193" s="104"/>
      <c r="C193" s="168" t="s">
        <v>125</v>
      </c>
      <c r="D193" s="356" t="s">
        <v>126</v>
      </c>
      <c r="E193" s="356"/>
      <c r="F193" s="169"/>
      <c r="G193" s="169"/>
      <c r="H193" s="169"/>
      <c r="I193" s="169" t="e">
        <f t="shared" si="2"/>
        <v>#REF!</v>
      </c>
      <c r="J193" s="169"/>
      <c r="K193" s="104"/>
      <c r="L193" s="104"/>
      <c r="M193" s="104"/>
      <c r="N193" s="104"/>
      <c r="O193" s="104"/>
      <c r="P193" s="104"/>
      <c r="Q193" s="104"/>
      <c r="R193" s="104"/>
      <c r="AW193" s="104"/>
      <c r="AX193" s="104"/>
    </row>
    <row r="194" spans="1:50" x14ac:dyDescent="0.25">
      <c r="A194" s="104"/>
      <c r="B194" s="104"/>
      <c r="C194" s="168" t="s">
        <v>127</v>
      </c>
      <c r="D194" s="356" t="s">
        <v>128</v>
      </c>
      <c r="E194" s="356"/>
      <c r="F194" s="169"/>
      <c r="G194" s="169"/>
      <c r="H194" s="169"/>
      <c r="I194" s="169" t="e">
        <f t="shared" si="2"/>
        <v>#REF!</v>
      </c>
      <c r="J194" s="169"/>
      <c r="K194" s="104"/>
      <c r="L194" s="104"/>
      <c r="M194" s="104"/>
      <c r="N194" s="104"/>
      <c r="O194" s="104"/>
      <c r="P194" s="104"/>
      <c r="Q194" s="104"/>
      <c r="R194" s="104"/>
      <c r="AW194" s="104"/>
      <c r="AX194" s="104"/>
    </row>
    <row r="195" spans="1:50" x14ac:dyDescent="0.25">
      <c r="A195" s="104"/>
      <c r="B195" s="104"/>
      <c r="C195" s="169"/>
      <c r="D195" s="169" t="s">
        <v>132</v>
      </c>
      <c r="E195" s="169"/>
      <c r="F195" s="169"/>
      <c r="G195" s="169"/>
      <c r="H195" s="169"/>
      <c r="I195" s="169" t="e">
        <f>MAX(I175:I194)</f>
        <v>#REF!</v>
      </c>
      <c r="J195" s="169"/>
      <c r="K195" s="104"/>
      <c r="L195" s="104"/>
      <c r="M195" s="104"/>
      <c r="N195" s="104"/>
      <c r="O195" s="104"/>
      <c r="P195" s="104"/>
      <c r="Q195" s="104"/>
      <c r="R195" s="104"/>
      <c r="AW195" s="104"/>
      <c r="AX195" s="104"/>
    </row>
    <row r="196" spans="1:50" x14ac:dyDescent="0.25">
      <c r="A196" s="104"/>
      <c r="C196" s="102"/>
      <c r="D196" s="102"/>
      <c r="E196" s="102"/>
      <c r="F196" s="102"/>
      <c r="G196" s="102"/>
      <c r="H196" s="102"/>
      <c r="I196" s="102"/>
      <c r="J196" s="102"/>
    </row>
    <row r="197" spans="1:50" x14ac:dyDescent="0.25">
      <c r="C197" s="102"/>
      <c r="D197" s="102"/>
      <c r="E197" s="102"/>
      <c r="F197" s="102"/>
      <c r="G197" s="102"/>
      <c r="H197" s="102"/>
      <c r="I197" s="102"/>
      <c r="J197" s="102"/>
    </row>
  </sheetData>
  <sheetProtection algorithmName="SHA-512" hashValue="1RgR3J8kalFIzdnqetE18YuRTHPTWPymXCsMbKRzJiCnaNr52PMPhN9iqRpAn4narnDdYKwtC+sfV4RgkMzKKw==" saltValue="IMkKlEUpi7wOG6jm/9PQog==" spinCount="100000" sheet="1" scenarios="1" formatColumns="0" formatRows="0"/>
  <mergeCells count="84">
    <mergeCell ref="J27:N27"/>
    <mergeCell ref="C2:D2"/>
    <mergeCell ref="B3:D3"/>
    <mergeCell ref="L5:O5"/>
    <mergeCell ref="B10:I10"/>
    <mergeCell ref="B11:I11"/>
    <mergeCell ref="B19:I19"/>
    <mergeCell ref="B20:H22"/>
    <mergeCell ref="K20:K22"/>
    <mergeCell ref="L20:L22"/>
    <mergeCell ref="M20:M22"/>
    <mergeCell ref="D131:E131"/>
    <mergeCell ref="J29:N29"/>
    <mergeCell ref="J37:N37"/>
    <mergeCell ref="B42:I43"/>
    <mergeCell ref="B45:I46"/>
    <mergeCell ref="B48:I49"/>
    <mergeCell ref="B51:I52"/>
    <mergeCell ref="J51:J52"/>
    <mergeCell ref="B57:P60"/>
    <mergeCell ref="B63:P66"/>
    <mergeCell ref="B68:G68"/>
    <mergeCell ref="B69:P72"/>
    <mergeCell ref="C130:E130"/>
    <mergeCell ref="D143:E143"/>
    <mergeCell ref="D132:E132"/>
    <mergeCell ref="D133:E133"/>
    <mergeCell ref="D134:E134"/>
    <mergeCell ref="D135:E135"/>
    <mergeCell ref="D136:E136"/>
    <mergeCell ref="D137:E137"/>
    <mergeCell ref="D138:E138"/>
    <mergeCell ref="D139:E139"/>
    <mergeCell ref="D140:E140"/>
    <mergeCell ref="D141:E141"/>
    <mergeCell ref="D142:E142"/>
    <mergeCell ref="D157:E157"/>
    <mergeCell ref="D144:E144"/>
    <mergeCell ref="D145:E145"/>
    <mergeCell ref="D146:E146"/>
    <mergeCell ref="D147:E147"/>
    <mergeCell ref="D148:E148"/>
    <mergeCell ref="D149:E149"/>
    <mergeCell ref="D150:E150"/>
    <mergeCell ref="D153:E153"/>
    <mergeCell ref="D154:E154"/>
    <mergeCell ref="D155:E155"/>
    <mergeCell ref="D156:E156"/>
    <mergeCell ref="D169:E169"/>
    <mergeCell ref="D158:E158"/>
    <mergeCell ref="D159:E159"/>
    <mergeCell ref="D160:E160"/>
    <mergeCell ref="D161:E161"/>
    <mergeCell ref="D162:E162"/>
    <mergeCell ref="D163:E163"/>
    <mergeCell ref="D164:E164"/>
    <mergeCell ref="D165:E165"/>
    <mergeCell ref="D166:E166"/>
    <mergeCell ref="D167:E167"/>
    <mergeCell ref="D168:E168"/>
    <mergeCell ref="D182:E182"/>
    <mergeCell ref="D170:E170"/>
    <mergeCell ref="D171:E171"/>
    <mergeCell ref="D172:E172"/>
    <mergeCell ref="D173:E173"/>
    <mergeCell ref="D175:E175"/>
    <mergeCell ref="D176:E176"/>
    <mergeCell ref="D177:E177"/>
    <mergeCell ref="D178:E178"/>
    <mergeCell ref="D179:E179"/>
    <mergeCell ref="D180:E180"/>
    <mergeCell ref="D181:E181"/>
    <mergeCell ref="D194:E194"/>
    <mergeCell ref="D183:E183"/>
    <mergeCell ref="D184:E184"/>
    <mergeCell ref="D185:E185"/>
    <mergeCell ref="D186:E186"/>
    <mergeCell ref="D187:E187"/>
    <mergeCell ref="D188:E188"/>
    <mergeCell ref="D189:E189"/>
    <mergeCell ref="D190:E190"/>
    <mergeCell ref="D191:E191"/>
    <mergeCell ref="D192:E192"/>
    <mergeCell ref="D193:E193"/>
  </mergeCells>
  <dataValidations count="8">
    <dataValidation type="list" allowBlank="1" showInputMessage="1" showErrorMessage="1" sqref="J13">
      <formula1>$S$13:$S$14</formula1>
    </dataValidation>
    <dataValidation type="list" allowBlank="1" showInputMessage="1" showErrorMessage="1" sqref="J30:J31">
      <formula1>vulnerability</formula1>
    </dataValidation>
    <dataValidation type="list" allowBlank="1" showInputMessage="1" showErrorMessage="1" sqref="J27:N27">
      <formula1>"Yes we buy cyber-specific insurance, Yes included in our general property and liability insurance,No"</formula1>
    </dataValidation>
    <dataValidation type="list" allowBlank="1" showInputMessage="1" showErrorMessage="1" sqref="J11">
      <formula1>"Semi-Annually,Quarterly,Monthly,Ad hoc"</formula1>
    </dataValidation>
    <dataValidation type="list" allowBlank="1" showInputMessage="1" showErrorMessage="1" sqref="J29:N29">
      <formula1>"Yes - annually,Yes - between monthly and annually,Yes - more than monthly,No - the testing is ad hoc,No - there is no testing done"</formula1>
    </dataValidation>
    <dataValidation type="list" allowBlank="1" showInputMessage="1" showErrorMessage="1" sqref="J37:N37">
      <formula1>"Yes and there's evidence of completion of training, Yes but there's no evidence of completion of training,No training is ad hoc,No there is no training at all"</formula1>
    </dataValidation>
    <dataValidation type="list" allowBlank="1" showInputMessage="1" showErrorMessage="1" sqref="J19 J10 J16 J33 J24 J39 J51:J52 J42 J45 J48">
      <formula1>"Yes,No"</formula1>
    </dataValidation>
    <dataValidation type="list" allowBlank="1" showInputMessage="1" showErrorMessage="1" sqref="J34">
      <formula1>"Bitsight,Security Scorecard,Surfwatch,Prevalent,Other"</formula1>
    </dataValidation>
  </dataValidations>
  <pageMargins left="0.7" right="0.7" top="0.75" bottom="0.75" header="0.3" footer="0.3"/>
  <pageSetup scale="3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4F81BD"/>
    <pageSetUpPr fitToPage="1"/>
  </sheetPr>
  <dimension ref="A1:XFD938"/>
  <sheetViews>
    <sheetView zoomScaleNormal="100" zoomScaleSheetLayoutView="70" workbookViewId="0">
      <selection activeCell="D3" sqref="D3"/>
    </sheetView>
  </sheetViews>
  <sheetFormatPr defaultRowHeight="15" x14ac:dyDescent="0.25"/>
  <cols>
    <col min="1" max="1" width="2" style="223" customWidth="1"/>
    <col min="2" max="2" width="1.7109375" style="230" customWidth="1"/>
    <col min="3" max="3" width="13.42578125" style="230" customWidth="1"/>
    <col min="4" max="4" width="34" style="230" customWidth="1"/>
    <col min="5" max="5" width="15.7109375" style="230" customWidth="1"/>
    <col min="6" max="6" width="4.28515625" style="230" customWidth="1"/>
    <col min="7" max="7" width="15.7109375" style="230" customWidth="1"/>
    <col min="8" max="8" width="4.140625" style="230" customWidth="1"/>
    <col min="9" max="9" width="15.7109375" style="230" customWidth="1"/>
    <col min="10" max="10" width="4.28515625" style="230" customWidth="1"/>
    <col min="11" max="11" width="15.7109375" style="230" customWidth="1"/>
    <col min="12" max="12" width="4.28515625" style="230" customWidth="1"/>
    <col min="13" max="13" width="15.7109375" style="230" customWidth="1"/>
    <col min="14" max="15" width="1.85546875" style="230" customWidth="1"/>
    <col min="16" max="16" width="4.5703125" style="223" customWidth="1"/>
    <col min="17" max="16384" width="9.140625" style="76"/>
  </cols>
  <sheetData>
    <row r="1" spans="1:16384" s="223" customFormat="1" ht="66" customHeight="1" x14ac:dyDescent="0.25">
      <c r="A1" s="212"/>
      <c r="B1" s="213" t="s">
        <v>675</v>
      </c>
      <c r="C1" s="214"/>
      <c r="D1" s="215"/>
      <c r="E1" s="214"/>
      <c r="F1" s="214"/>
      <c r="G1" s="214"/>
      <c r="H1" s="214"/>
      <c r="I1" s="214"/>
      <c r="J1" s="214"/>
      <c r="K1" s="214"/>
      <c r="L1" s="214"/>
      <c r="M1" s="214"/>
      <c r="N1" s="214"/>
      <c r="O1" s="214"/>
      <c r="P1" s="21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c r="ALS1" s="76"/>
      <c r="ALT1" s="76"/>
      <c r="ALU1" s="76"/>
      <c r="ALV1" s="76"/>
      <c r="ALW1" s="76"/>
      <c r="ALX1" s="76"/>
      <c r="ALY1" s="76"/>
      <c r="ALZ1" s="76"/>
      <c r="AMA1" s="76"/>
      <c r="AMB1" s="76"/>
      <c r="AMC1" s="76"/>
      <c r="AMD1" s="76"/>
      <c r="AME1" s="76"/>
      <c r="AMF1" s="76"/>
      <c r="AMG1" s="76"/>
      <c r="AMH1" s="76"/>
      <c r="AMI1" s="76"/>
      <c r="AMJ1" s="76"/>
      <c r="AMK1" s="76"/>
      <c r="AML1" s="76"/>
      <c r="AMM1" s="76"/>
      <c r="AMN1" s="76"/>
      <c r="AMO1" s="76"/>
      <c r="AMP1" s="76"/>
      <c r="AMQ1" s="76"/>
      <c r="AMR1" s="76"/>
      <c r="AMS1" s="76"/>
      <c r="AMT1" s="76"/>
      <c r="AMU1" s="76"/>
      <c r="AMV1" s="76"/>
      <c r="AMW1" s="76"/>
      <c r="AMX1" s="76"/>
      <c r="AMY1" s="76"/>
      <c r="AMZ1" s="76"/>
      <c r="ANA1" s="76"/>
      <c r="ANB1" s="76"/>
      <c r="ANC1" s="76"/>
      <c r="AND1" s="76"/>
      <c r="ANE1" s="76"/>
      <c r="ANF1" s="76"/>
      <c r="ANG1" s="76"/>
      <c r="ANH1" s="76"/>
      <c r="ANI1" s="76"/>
      <c r="ANJ1" s="76"/>
      <c r="ANK1" s="76"/>
      <c r="ANL1" s="76"/>
      <c r="ANM1" s="76"/>
      <c r="ANN1" s="76"/>
      <c r="ANO1" s="76"/>
      <c r="ANP1" s="76"/>
      <c r="ANQ1" s="76"/>
      <c r="ANR1" s="76"/>
      <c r="ANS1" s="76"/>
      <c r="ANT1" s="76"/>
      <c r="ANU1" s="76"/>
      <c r="ANV1" s="76"/>
      <c r="ANW1" s="76"/>
      <c r="ANX1" s="76"/>
      <c r="ANY1" s="76"/>
      <c r="ANZ1" s="76"/>
      <c r="AOA1" s="76"/>
      <c r="AOB1" s="76"/>
      <c r="AOC1" s="76"/>
      <c r="AOD1" s="76"/>
      <c r="AOE1" s="76"/>
      <c r="AOF1" s="76"/>
      <c r="AOG1" s="76"/>
      <c r="AOH1" s="76"/>
      <c r="AOI1" s="76"/>
      <c r="AOJ1" s="76"/>
      <c r="AOK1" s="76"/>
      <c r="AOL1" s="76"/>
      <c r="AOM1" s="76"/>
      <c r="AON1" s="76"/>
      <c r="AOO1" s="76"/>
      <c r="AOP1" s="76"/>
      <c r="AOQ1" s="76"/>
      <c r="AOR1" s="76"/>
      <c r="AOS1" s="76"/>
      <c r="AOT1" s="76"/>
      <c r="AOU1" s="76"/>
      <c r="AOV1" s="76"/>
      <c r="AOW1" s="76"/>
      <c r="AOX1" s="76"/>
      <c r="AOY1" s="76"/>
      <c r="AOZ1" s="76"/>
      <c r="APA1" s="76"/>
      <c r="APB1" s="76"/>
      <c r="APC1" s="76"/>
      <c r="APD1" s="76"/>
      <c r="APE1" s="76"/>
      <c r="APF1" s="76"/>
      <c r="APG1" s="76"/>
      <c r="APH1" s="76"/>
      <c r="API1" s="76"/>
      <c r="APJ1" s="76"/>
      <c r="APK1" s="76"/>
      <c r="APL1" s="76"/>
      <c r="APM1" s="76"/>
      <c r="APN1" s="76"/>
      <c r="APO1" s="76"/>
      <c r="APP1" s="76"/>
      <c r="APQ1" s="76"/>
      <c r="APR1" s="76"/>
      <c r="APS1" s="76"/>
      <c r="APT1" s="76"/>
      <c r="APU1" s="76"/>
      <c r="APV1" s="76"/>
      <c r="APW1" s="76"/>
      <c r="APX1" s="76"/>
      <c r="APY1" s="76"/>
      <c r="APZ1" s="76"/>
      <c r="AQA1" s="76"/>
      <c r="AQB1" s="76"/>
      <c r="AQC1" s="76"/>
      <c r="AQD1" s="76"/>
      <c r="AQE1" s="76"/>
      <c r="AQF1" s="76"/>
      <c r="AQG1" s="76"/>
      <c r="AQH1" s="76"/>
      <c r="AQI1" s="76"/>
      <c r="AQJ1" s="76"/>
      <c r="AQK1" s="76"/>
      <c r="AQL1" s="76"/>
      <c r="AQM1" s="76"/>
      <c r="AQN1" s="76"/>
      <c r="AQO1" s="76"/>
      <c r="AQP1" s="76"/>
      <c r="AQQ1" s="76"/>
      <c r="AQR1" s="76"/>
      <c r="AQS1" s="76"/>
      <c r="AQT1" s="76"/>
      <c r="AQU1" s="76"/>
      <c r="AQV1" s="76"/>
      <c r="AQW1" s="76"/>
      <c r="AQX1" s="76"/>
      <c r="AQY1" s="76"/>
      <c r="AQZ1" s="76"/>
      <c r="ARA1" s="76"/>
      <c r="ARB1" s="76"/>
      <c r="ARC1" s="76"/>
      <c r="ARD1" s="76"/>
      <c r="ARE1" s="76"/>
      <c r="ARF1" s="76"/>
      <c r="ARG1" s="76"/>
      <c r="ARH1" s="76"/>
      <c r="ARI1" s="76"/>
      <c r="ARJ1" s="76"/>
      <c r="ARK1" s="76"/>
      <c r="ARL1" s="76"/>
      <c r="ARM1" s="76"/>
      <c r="ARN1" s="76"/>
      <c r="ARO1" s="76"/>
      <c r="ARP1" s="76"/>
      <c r="ARQ1" s="76"/>
      <c r="ARR1" s="76"/>
      <c r="ARS1" s="76"/>
      <c r="ART1" s="76"/>
      <c r="ARU1" s="76"/>
      <c r="ARV1" s="76"/>
      <c r="ARW1" s="76"/>
      <c r="ARX1" s="76"/>
      <c r="ARY1" s="76"/>
      <c r="ARZ1" s="76"/>
      <c r="ASA1" s="76"/>
      <c r="ASB1" s="76"/>
      <c r="ASC1" s="76"/>
      <c r="ASD1" s="76"/>
      <c r="ASE1" s="76"/>
      <c r="ASF1" s="76"/>
      <c r="ASG1" s="76"/>
      <c r="ASH1" s="76"/>
      <c r="ASI1" s="76"/>
      <c r="ASJ1" s="76"/>
      <c r="ASK1" s="76"/>
      <c r="ASL1" s="76"/>
      <c r="ASM1" s="76"/>
      <c r="ASN1" s="76"/>
      <c r="ASO1" s="76"/>
      <c r="ASP1" s="76"/>
      <c r="ASQ1" s="76"/>
      <c r="ASR1" s="76"/>
      <c r="ASS1" s="76"/>
      <c r="AST1" s="76"/>
      <c r="ASU1" s="76"/>
      <c r="ASV1" s="76"/>
      <c r="ASW1" s="76"/>
      <c r="ASX1" s="76"/>
      <c r="ASY1" s="76"/>
      <c r="ASZ1" s="76"/>
      <c r="ATA1" s="76"/>
      <c r="ATB1" s="76"/>
      <c r="ATC1" s="76"/>
      <c r="ATD1" s="76"/>
      <c r="ATE1" s="76"/>
      <c r="ATF1" s="76"/>
      <c r="ATG1" s="76"/>
      <c r="ATH1" s="76"/>
      <c r="ATI1" s="76"/>
      <c r="ATJ1" s="76"/>
      <c r="ATK1" s="76"/>
      <c r="ATL1" s="76"/>
      <c r="ATM1" s="76"/>
      <c r="ATN1" s="76"/>
      <c r="ATO1" s="76"/>
      <c r="ATP1" s="76"/>
      <c r="ATQ1" s="76"/>
      <c r="ATR1" s="76"/>
      <c r="ATS1" s="76"/>
      <c r="ATT1" s="76"/>
      <c r="ATU1" s="76"/>
      <c r="ATV1" s="76"/>
      <c r="ATW1" s="76"/>
      <c r="ATX1" s="76"/>
      <c r="ATY1" s="76"/>
      <c r="ATZ1" s="76"/>
      <c r="AUA1" s="76"/>
      <c r="AUB1" s="76"/>
      <c r="AUC1" s="76"/>
      <c r="AUD1" s="76"/>
      <c r="AUE1" s="76"/>
      <c r="AUF1" s="76"/>
      <c r="AUG1" s="76"/>
      <c r="AUH1" s="76"/>
      <c r="AUI1" s="76"/>
      <c r="AUJ1" s="76"/>
      <c r="AUK1" s="76"/>
      <c r="AUL1" s="76"/>
      <c r="AUM1" s="76"/>
      <c r="AUN1" s="76"/>
      <c r="AUO1" s="76"/>
      <c r="AUP1" s="76"/>
      <c r="AUQ1" s="76"/>
      <c r="AUR1" s="76"/>
      <c r="AUS1" s="76"/>
      <c r="AUT1" s="76"/>
      <c r="AUU1" s="76"/>
      <c r="AUV1" s="76"/>
      <c r="AUW1" s="76"/>
      <c r="AUX1" s="76"/>
      <c r="AUY1" s="76"/>
      <c r="AUZ1" s="76"/>
      <c r="AVA1" s="76"/>
      <c r="AVB1" s="76"/>
      <c r="AVC1" s="76"/>
      <c r="AVD1" s="76"/>
      <c r="AVE1" s="76"/>
      <c r="AVF1" s="76"/>
      <c r="AVG1" s="76"/>
      <c r="AVH1" s="76"/>
      <c r="AVI1" s="76"/>
      <c r="AVJ1" s="76"/>
      <c r="AVK1" s="76"/>
      <c r="AVL1" s="76"/>
      <c r="AVM1" s="76"/>
      <c r="AVN1" s="76"/>
      <c r="AVO1" s="76"/>
      <c r="AVP1" s="76"/>
      <c r="AVQ1" s="76"/>
      <c r="AVR1" s="76"/>
      <c r="AVS1" s="76"/>
      <c r="AVT1" s="76"/>
      <c r="AVU1" s="76"/>
      <c r="AVV1" s="76"/>
      <c r="AVW1" s="76"/>
      <c r="AVX1" s="76"/>
      <c r="AVY1" s="76"/>
      <c r="AVZ1" s="76"/>
      <c r="AWA1" s="76"/>
      <c r="AWB1" s="76"/>
      <c r="AWC1" s="76"/>
      <c r="AWD1" s="76"/>
      <c r="AWE1" s="76"/>
      <c r="AWF1" s="76"/>
      <c r="AWG1" s="76"/>
      <c r="AWH1" s="76"/>
      <c r="AWI1" s="76"/>
      <c r="AWJ1" s="76"/>
      <c r="AWK1" s="76"/>
      <c r="AWL1" s="76"/>
      <c r="AWM1" s="76"/>
      <c r="AWN1" s="76"/>
      <c r="AWO1" s="76"/>
      <c r="AWP1" s="76"/>
      <c r="AWQ1" s="76"/>
      <c r="AWR1" s="76"/>
      <c r="AWS1" s="76"/>
      <c r="AWT1" s="76"/>
      <c r="AWU1" s="76"/>
      <c r="AWV1" s="76"/>
      <c r="AWW1" s="76"/>
      <c r="AWX1" s="76"/>
      <c r="AWY1" s="76"/>
      <c r="AWZ1" s="76"/>
      <c r="AXA1" s="76"/>
      <c r="AXB1" s="76"/>
      <c r="AXC1" s="76"/>
      <c r="AXD1" s="76"/>
      <c r="AXE1" s="76"/>
      <c r="AXF1" s="76"/>
      <c r="AXG1" s="76"/>
      <c r="AXH1" s="76"/>
      <c r="AXI1" s="76"/>
      <c r="AXJ1" s="76"/>
      <c r="AXK1" s="76"/>
      <c r="AXL1" s="76"/>
      <c r="AXM1" s="76"/>
      <c r="AXN1" s="76"/>
      <c r="AXO1" s="76"/>
      <c r="AXP1" s="76"/>
      <c r="AXQ1" s="76"/>
      <c r="AXR1" s="76"/>
      <c r="AXS1" s="76"/>
      <c r="AXT1" s="76"/>
      <c r="AXU1" s="76"/>
      <c r="AXV1" s="76"/>
      <c r="AXW1" s="76"/>
      <c r="AXX1" s="76"/>
      <c r="AXY1" s="76"/>
      <c r="AXZ1" s="76"/>
      <c r="AYA1" s="76"/>
      <c r="AYB1" s="76"/>
      <c r="AYC1" s="76"/>
      <c r="AYD1" s="76"/>
      <c r="AYE1" s="76"/>
      <c r="AYF1" s="76"/>
      <c r="AYG1" s="76"/>
      <c r="AYH1" s="76"/>
      <c r="AYI1" s="76"/>
      <c r="AYJ1" s="76"/>
      <c r="AYK1" s="76"/>
      <c r="AYL1" s="76"/>
      <c r="AYM1" s="76"/>
      <c r="AYN1" s="76"/>
      <c r="AYO1" s="76"/>
      <c r="AYP1" s="76"/>
      <c r="AYQ1" s="76"/>
      <c r="AYR1" s="76"/>
      <c r="AYS1" s="76"/>
      <c r="AYT1" s="76"/>
      <c r="AYU1" s="76"/>
      <c r="AYV1" s="76"/>
      <c r="AYW1" s="76"/>
      <c r="AYX1" s="76"/>
      <c r="AYY1" s="76"/>
      <c r="AYZ1" s="76"/>
      <c r="AZA1" s="76"/>
      <c r="AZB1" s="76"/>
      <c r="AZC1" s="76"/>
      <c r="AZD1" s="76"/>
      <c r="AZE1" s="76"/>
      <c r="AZF1" s="76"/>
      <c r="AZG1" s="76"/>
      <c r="AZH1" s="76"/>
      <c r="AZI1" s="76"/>
      <c r="AZJ1" s="76"/>
      <c r="AZK1" s="76"/>
      <c r="AZL1" s="76"/>
      <c r="AZM1" s="76"/>
      <c r="AZN1" s="76"/>
      <c r="AZO1" s="76"/>
      <c r="AZP1" s="76"/>
      <c r="AZQ1" s="76"/>
      <c r="AZR1" s="76"/>
      <c r="AZS1" s="76"/>
      <c r="AZT1" s="76"/>
      <c r="AZU1" s="76"/>
      <c r="AZV1" s="76"/>
      <c r="AZW1" s="76"/>
      <c r="AZX1" s="76"/>
      <c r="AZY1" s="76"/>
      <c r="AZZ1" s="76"/>
      <c r="BAA1" s="76"/>
      <c r="BAB1" s="76"/>
      <c r="BAC1" s="76"/>
      <c r="BAD1" s="76"/>
      <c r="BAE1" s="76"/>
      <c r="BAF1" s="76"/>
      <c r="BAG1" s="76"/>
      <c r="BAH1" s="76"/>
      <c r="BAI1" s="76"/>
      <c r="BAJ1" s="76"/>
      <c r="BAK1" s="76"/>
      <c r="BAL1" s="76"/>
      <c r="BAM1" s="76"/>
      <c r="BAN1" s="76"/>
      <c r="BAO1" s="76"/>
      <c r="BAP1" s="76"/>
      <c r="BAQ1" s="76"/>
      <c r="BAR1" s="76"/>
      <c r="BAS1" s="76"/>
      <c r="BAT1" s="76"/>
      <c r="BAU1" s="76"/>
      <c r="BAV1" s="76"/>
      <c r="BAW1" s="76"/>
      <c r="BAX1" s="76"/>
      <c r="BAY1" s="76"/>
      <c r="BAZ1" s="76"/>
      <c r="BBA1" s="76"/>
      <c r="BBB1" s="76"/>
      <c r="BBC1" s="76"/>
      <c r="BBD1" s="76"/>
      <c r="BBE1" s="76"/>
      <c r="BBF1" s="76"/>
      <c r="BBG1" s="76"/>
      <c r="BBH1" s="76"/>
      <c r="BBI1" s="76"/>
      <c r="BBJ1" s="76"/>
      <c r="BBK1" s="76"/>
      <c r="BBL1" s="76"/>
      <c r="BBM1" s="76"/>
      <c r="BBN1" s="76"/>
      <c r="BBO1" s="76"/>
      <c r="BBP1" s="76"/>
      <c r="BBQ1" s="76"/>
      <c r="BBR1" s="76"/>
      <c r="BBS1" s="76"/>
      <c r="BBT1" s="76"/>
      <c r="BBU1" s="76"/>
      <c r="BBV1" s="76"/>
      <c r="BBW1" s="76"/>
      <c r="BBX1" s="76"/>
      <c r="BBY1" s="76"/>
      <c r="BBZ1" s="76"/>
      <c r="BCA1" s="76"/>
      <c r="BCB1" s="76"/>
      <c r="BCC1" s="76"/>
      <c r="BCD1" s="76"/>
      <c r="BCE1" s="76"/>
      <c r="BCF1" s="76"/>
      <c r="BCG1" s="76"/>
      <c r="BCH1" s="76"/>
      <c r="BCI1" s="76"/>
      <c r="BCJ1" s="76"/>
      <c r="BCK1" s="76"/>
      <c r="BCL1" s="76"/>
      <c r="BCM1" s="76"/>
      <c r="BCN1" s="76"/>
      <c r="BCO1" s="76"/>
      <c r="BCP1" s="76"/>
      <c r="BCQ1" s="76"/>
      <c r="BCR1" s="76"/>
      <c r="BCS1" s="76"/>
      <c r="BCT1" s="76"/>
      <c r="BCU1" s="76"/>
      <c r="BCV1" s="76"/>
      <c r="BCW1" s="76"/>
      <c r="BCX1" s="76"/>
      <c r="BCY1" s="76"/>
      <c r="BCZ1" s="76"/>
      <c r="BDA1" s="76"/>
      <c r="BDB1" s="76"/>
      <c r="BDC1" s="76"/>
      <c r="BDD1" s="76"/>
      <c r="BDE1" s="76"/>
      <c r="BDF1" s="76"/>
      <c r="BDG1" s="76"/>
      <c r="BDH1" s="76"/>
      <c r="BDI1" s="76"/>
      <c r="BDJ1" s="76"/>
      <c r="BDK1" s="76"/>
      <c r="BDL1" s="76"/>
      <c r="BDM1" s="76"/>
      <c r="BDN1" s="76"/>
      <c r="BDO1" s="76"/>
      <c r="BDP1" s="76"/>
      <c r="BDQ1" s="76"/>
      <c r="BDR1" s="76"/>
      <c r="BDS1" s="76"/>
      <c r="BDT1" s="76"/>
      <c r="BDU1" s="76"/>
      <c r="BDV1" s="76"/>
      <c r="BDW1" s="76"/>
      <c r="BDX1" s="76"/>
      <c r="BDY1" s="76"/>
      <c r="BDZ1" s="76"/>
      <c r="BEA1" s="76"/>
      <c r="BEB1" s="76"/>
      <c r="BEC1" s="76"/>
      <c r="BED1" s="76"/>
      <c r="BEE1" s="76"/>
      <c r="BEF1" s="76"/>
      <c r="BEG1" s="76"/>
      <c r="BEH1" s="76"/>
      <c r="BEI1" s="76"/>
      <c r="BEJ1" s="76"/>
      <c r="BEK1" s="76"/>
      <c r="BEL1" s="76"/>
      <c r="BEM1" s="76"/>
      <c r="BEN1" s="76"/>
      <c r="BEO1" s="76"/>
      <c r="BEP1" s="76"/>
      <c r="BEQ1" s="76"/>
      <c r="BER1" s="76"/>
      <c r="BES1" s="76"/>
      <c r="BET1" s="76"/>
      <c r="BEU1" s="76"/>
      <c r="BEV1" s="76"/>
      <c r="BEW1" s="76"/>
      <c r="BEX1" s="76"/>
      <c r="BEY1" s="76"/>
      <c r="BEZ1" s="76"/>
      <c r="BFA1" s="76"/>
      <c r="BFB1" s="76"/>
      <c r="BFC1" s="76"/>
      <c r="BFD1" s="76"/>
      <c r="BFE1" s="76"/>
      <c r="BFF1" s="76"/>
      <c r="BFG1" s="76"/>
      <c r="BFH1" s="76"/>
      <c r="BFI1" s="76"/>
      <c r="BFJ1" s="76"/>
      <c r="BFK1" s="76"/>
      <c r="BFL1" s="76"/>
      <c r="BFM1" s="76"/>
      <c r="BFN1" s="76"/>
      <c r="BFO1" s="76"/>
      <c r="BFP1" s="76"/>
      <c r="BFQ1" s="76"/>
      <c r="BFR1" s="76"/>
      <c r="BFS1" s="76"/>
      <c r="BFT1" s="76"/>
      <c r="BFU1" s="76"/>
      <c r="BFV1" s="76"/>
      <c r="BFW1" s="76"/>
      <c r="BFX1" s="76"/>
      <c r="BFY1" s="76"/>
      <c r="BFZ1" s="76"/>
      <c r="BGA1" s="76"/>
      <c r="BGB1" s="76"/>
      <c r="BGC1" s="76"/>
      <c r="BGD1" s="76"/>
      <c r="BGE1" s="76"/>
      <c r="BGF1" s="76"/>
      <c r="BGG1" s="76"/>
      <c r="BGH1" s="76"/>
      <c r="BGI1" s="76"/>
      <c r="BGJ1" s="76"/>
      <c r="BGK1" s="76"/>
      <c r="BGL1" s="76"/>
      <c r="BGM1" s="76"/>
      <c r="BGN1" s="76"/>
      <c r="BGO1" s="76"/>
      <c r="BGP1" s="76"/>
      <c r="BGQ1" s="76"/>
      <c r="BGR1" s="76"/>
      <c r="BGS1" s="76"/>
      <c r="BGT1" s="76"/>
      <c r="BGU1" s="76"/>
      <c r="BGV1" s="76"/>
      <c r="BGW1" s="76"/>
      <c r="BGX1" s="76"/>
      <c r="BGY1" s="76"/>
      <c r="BGZ1" s="76"/>
      <c r="BHA1" s="76"/>
      <c r="BHB1" s="76"/>
      <c r="BHC1" s="76"/>
      <c r="BHD1" s="76"/>
      <c r="BHE1" s="76"/>
      <c r="BHF1" s="76"/>
      <c r="BHG1" s="76"/>
      <c r="BHH1" s="76"/>
      <c r="BHI1" s="76"/>
      <c r="BHJ1" s="76"/>
      <c r="BHK1" s="76"/>
      <c r="BHL1" s="76"/>
      <c r="BHM1" s="76"/>
      <c r="BHN1" s="76"/>
      <c r="BHO1" s="76"/>
      <c r="BHP1" s="76"/>
      <c r="BHQ1" s="76"/>
      <c r="BHR1" s="76"/>
      <c r="BHS1" s="76"/>
      <c r="BHT1" s="76"/>
      <c r="BHU1" s="76"/>
      <c r="BHV1" s="76"/>
      <c r="BHW1" s="76"/>
      <c r="BHX1" s="76"/>
      <c r="BHY1" s="76"/>
      <c r="BHZ1" s="76"/>
      <c r="BIA1" s="76"/>
      <c r="BIB1" s="76"/>
      <c r="BIC1" s="76"/>
      <c r="BID1" s="76"/>
      <c r="BIE1" s="76"/>
      <c r="BIF1" s="76"/>
      <c r="BIG1" s="76"/>
      <c r="BIH1" s="76"/>
      <c r="BII1" s="76"/>
      <c r="BIJ1" s="76"/>
      <c r="BIK1" s="76"/>
      <c r="BIL1" s="76"/>
      <c r="BIM1" s="76"/>
      <c r="BIN1" s="76"/>
      <c r="BIO1" s="76"/>
      <c r="BIP1" s="76"/>
      <c r="BIQ1" s="76"/>
      <c r="BIR1" s="76"/>
      <c r="BIS1" s="76"/>
      <c r="BIT1" s="76"/>
      <c r="BIU1" s="76"/>
      <c r="BIV1" s="76"/>
      <c r="BIW1" s="76"/>
      <c r="BIX1" s="76"/>
      <c r="BIY1" s="76"/>
      <c r="BIZ1" s="76"/>
      <c r="BJA1" s="76"/>
      <c r="BJB1" s="76"/>
      <c r="BJC1" s="76"/>
      <c r="BJD1" s="76"/>
      <c r="BJE1" s="76"/>
      <c r="BJF1" s="76"/>
      <c r="BJG1" s="76"/>
      <c r="BJH1" s="76"/>
      <c r="BJI1" s="76"/>
      <c r="BJJ1" s="76"/>
      <c r="BJK1" s="76"/>
      <c r="BJL1" s="76"/>
      <c r="BJM1" s="76"/>
      <c r="BJN1" s="76"/>
      <c r="BJO1" s="76"/>
      <c r="BJP1" s="76"/>
      <c r="BJQ1" s="76"/>
      <c r="BJR1" s="76"/>
      <c r="BJS1" s="76"/>
      <c r="BJT1" s="76"/>
      <c r="BJU1" s="76"/>
      <c r="BJV1" s="76"/>
      <c r="BJW1" s="76"/>
      <c r="BJX1" s="76"/>
      <c r="BJY1" s="76"/>
      <c r="BJZ1" s="76"/>
      <c r="BKA1" s="76"/>
      <c r="BKB1" s="76"/>
      <c r="BKC1" s="76"/>
      <c r="BKD1" s="76"/>
      <c r="BKE1" s="76"/>
      <c r="BKF1" s="76"/>
      <c r="BKG1" s="76"/>
      <c r="BKH1" s="76"/>
      <c r="BKI1" s="76"/>
      <c r="BKJ1" s="76"/>
      <c r="BKK1" s="76"/>
      <c r="BKL1" s="76"/>
      <c r="BKM1" s="76"/>
      <c r="BKN1" s="76"/>
      <c r="BKO1" s="76"/>
      <c r="BKP1" s="76"/>
      <c r="BKQ1" s="76"/>
      <c r="BKR1" s="76"/>
      <c r="BKS1" s="76"/>
      <c r="BKT1" s="76"/>
      <c r="BKU1" s="76"/>
      <c r="BKV1" s="76"/>
      <c r="BKW1" s="76"/>
      <c r="BKX1" s="76"/>
      <c r="BKY1" s="76"/>
      <c r="BKZ1" s="76"/>
      <c r="BLA1" s="76"/>
      <c r="BLB1" s="76"/>
      <c r="BLC1" s="76"/>
      <c r="BLD1" s="76"/>
      <c r="BLE1" s="76"/>
      <c r="BLF1" s="76"/>
      <c r="BLG1" s="76"/>
      <c r="BLH1" s="76"/>
      <c r="BLI1" s="76"/>
      <c r="BLJ1" s="76"/>
      <c r="BLK1" s="76"/>
      <c r="BLL1" s="76"/>
      <c r="BLM1" s="76"/>
      <c r="BLN1" s="76"/>
      <c r="BLO1" s="76"/>
      <c r="BLP1" s="76"/>
      <c r="BLQ1" s="76"/>
      <c r="BLR1" s="76"/>
      <c r="BLS1" s="76"/>
      <c r="BLT1" s="76"/>
      <c r="BLU1" s="76"/>
      <c r="BLV1" s="76"/>
      <c r="BLW1" s="76"/>
      <c r="BLX1" s="76"/>
      <c r="BLY1" s="76"/>
      <c r="BLZ1" s="76"/>
      <c r="BMA1" s="76"/>
      <c r="BMB1" s="76"/>
      <c r="BMC1" s="76"/>
      <c r="BMD1" s="76"/>
      <c r="BME1" s="76"/>
      <c r="BMF1" s="76"/>
      <c r="BMG1" s="76"/>
      <c r="BMH1" s="76"/>
      <c r="BMI1" s="76"/>
      <c r="BMJ1" s="76"/>
      <c r="BMK1" s="76"/>
      <c r="BML1" s="76"/>
      <c r="BMM1" s="76"/>
      <c r="BMN1" s="76"/>
      <c r="BMO1" s="76"/>
      <c r="BMP1" s="76"/>
      <c r="BMQ1" s="76"/>
      <c r="BMR1" s="76"/>
      <c r="BMS1" s="76"/>
      <c r="BMT1" s="76"/>
      <c r="BMU1" s="76"/>
      <c r="BMV1" s="76"/>
      <c r="BMW1" s="76"/>
      <c r="BMX1" s="76"/>
      <c r="BMY1" s="76"/>
      <c r="BMZ1" s="76"/>
      <c r="BNA1" s="76"/>
      <c r="BNB1" s="76"/>
      <c r="BNC1" s="76"/>
      <c r="BND1" s="76"/>
      <c r="BNE1" s="76"/>
      <c r="BNF1" s="76"/>
      <c r="BNG1" s="76"/>
      <c r="BNH1" s="76"/>
      <c r="BNI1" s="76"/>
      <c r="BNJ1" s="76"/>
      <c r="BNK1" s="76"/>
      <c r="BNL1" s="76"/>
      <c r="BNM1" s="76"/>
      <c r="BNN1" s="76"/>
      <c r="BNO1" s="76"/>
      <c r="BNP1" s="76"/>
      <c r="BNQ1" s="76"/>
      <c r="BNR1" s="76"/>
      <c r="BNS1" s="76"/>
      <c r="BNT1" s="76"/>
      <c r="BNU1" s="76"/>
      <c r="BNV1" s="76"/>
      <c r="BNW1" s="76"/>
      <c r="BNX1" s="76"/>
      <c r="BNY1" s="76"/>
      <c r="BNZ1" s="76"/>
      <c r="BOA1" s="76"/>
      <c r="BOB1" s="76"/>
      <c r="BOC1" s="76"/>
      <c r="BOD1" s="76"/>
      <c r="BOE1" s="76"/>
      <c r="BOF1" s="76"/>
      <c r="BOG1" s="76"/>
      <c r="BOH1" s="76"/>
      <c r="BOI1" s="76"/>
      <c r="BOJ1" s="76"/>
      <c r="BOK1" s="76"/>
      <c r="BOL1" s="76"/>
      <c r="BOM1" s="76"/>
      <c r="BON1" s="76"/>
      <c r="BOO1" s="76"/>
      <c r="BOP1" s="76"/>
      <c r="BOQ1" s="76"/>
      <c r="BOR1" s="76"/>
      <c r="BOS1" s="76"/>
      <c r="BOT1" s="76"/>
      <c r="BOU1" s="76"/>
      <c r="BOV1" s="76"/>
      <c r="BOW1" s="76"/>
      <c r="BOX1" s="76"/>
      <c r="BOY1" s="76"/>
      <c r="BOZ1" s="76"/>
      <c r="BPA1" s="76"/>
      <c r="BPB1" s="76"/>
      <c r="BPC1" s="76"/>
      <c r="BPD1" s="76"/>
      <c r="BPE1" s="76"/>
      <c r="BPF1" s="76"/>
      <c r="BPG1" s="76"/>
      <c r="BPH1" s="76"/>
      <c r="BPI1" s="76"/>
      <c r="BPJ1" s="76"/>
      <c r="BPK1" s="76"/>
      <c r="BPL1" s="76"/>
      <c r="BPM1" s="76"/>
      <c r="BPN1" s="76"/>
      <c r="BPO1" s="76"/>
      <c r="BPP1" s="76"/>
      <c r="BPQ1" s="76"/>
      <c r="BPR1" s="76"/>
      <c r="BPS1" s="76"/>
      <c r="BPT1" s="76"/>
      <c r="BPU1" s="76"/>
      <c r="BPV1" s="76"/>
      <c r="BPW1" s="76"/>
      <c r="BPX1" s="76"/>
      <c r="BPY1" s="76"/>
      <c r="BPZ1" s="76"/>
      <c r="BQA1" s="76"/>
      <c r="BQB1" s="76"/>
      <c r="BQC1" s="76"/>
      <c r="BQD1" s="76"/>
      <c r="BQE1" s="76"/>
      <c r="BQF1" s="76"/>
      <c r="BQG1" s="76"/>
      <c r="BQH1" s="76"/>
      <c r="BQI1" s="76"/>
      <c r="BQJ1" s="76"/>
      <c r="BQK1" s="76"/>
      <c r="BQL1" s="76"/>
      <c r="BQM1" s="76"/>
      <c r="BQN1" s="76"/>
      <c r="BQO1" s="76"/>
      <c r="BQP1" s="76"/>
      <c r="BQQ1" s="76"/>
      <c r="BQR1" s="76"/>
      <c r="BQS1" s="76"/>
      <c r="BQT1" s="76"/>
      <c r="BQU1" s="76"/>
      <c r="BQV1" s="76"/>
      <c r="BQW1" s="76"/>
      <c r="BQX1" s="76"/>
      <c r="BQY1" s="76"/>
      <c r="BQZ1" s="76"/>
      <c r="BRA1" s="76"/>
      <c r="BRB1" s="76"/>
      <c r="BRC1" s="76"/>
      <c r="BRD1" s="76"/>
      <c r="BRE1" s="76"/>
      <c r="BRF1" s="76"/>
      <c r="BRG1" s="76"/>
      <c r="BRH1" s="76"/>
      <c r="BRI1" s="76"/>
      <c r="BRJ1" s="76"/>
      <c r="BRK1" s="76"/>
      <c r="BRL1" s="76"/>
      <c r="BRM1" s="76"/>
      <c r="BRN1" s="76"/>
      <c r="BRO1" s="76"/>
      <c r="BRP1" s="76"/>
      <c r="BRQ1" s="76"/>
      <c r="BRR1" s="76"/>
      <c r="BRS1" s="76"/>
      <c r="BRT1" s="76"/>
      <c r="BRU1" s="76"/>
      <c r="BRV1" s="76"/>
      <c r="BRW1" s="76"/>
      <c r="BRX1" s="76"/>
      <c r="BRY1" s="76"/>
      <c r="BRZ1" s="76"/>
      <c r="BSA1" s="76"/>
      <c r="BSB1" s="76"/>
      <c r="BSC1" s="76"/>
      <c r="BSD1" s="76"/>
      <c r="BSE1" s="76"/>
      <c r="BSF1" s="76"/>
      <c r="BSG1" s="76"/>
      <c r="BSH1" s="76"/>
      <c r="BSI1" s="76"/>
      <c r="BSJ1" s="76"/>
      <c r="BSK1" s="76"/>
      <c r="BSL1" s="76"/>
      <c r="BSM1" s="76"/>
      <c r="BSN1" s="76"/>
      <c r="BSO1" s="76"/>
      <c r="BSP1" s="76"/>
      <c r="BSQ1" s="76"/>
      <c r="BSR1" s="76"/>
      <c r="BSS1" s="76"/>
      <c r="BST1" s="76"/>
      <c r="BSU1" s="76"/>
      <c r="BSV1" s="76"/>
      <c r="BSW1" s="76"/>
      <c r="BSX1" s="76"/>
      <c r="BSY1" s="76"/>
      <c r="BSZ1" s="76"/>
      <c r="BTA1" s="76"/>
      <c r="BTB1" s="76"/>
      <c r="BTC1" s="76"/>
      <c r="BTD1" s="76"/>
      <c r="BTE1" s="76"/>
      <c r="BTF1" s="76"/>
      <c r="BTG1" s="76"/>
      <c r="BTH1" s="76"/>
      <c r="BTI1" s="76"/>
      <c r="BTJ1" s="76"/>
      <c r="BTK1" s="76"/>
      <c r="BTL1" s="76"/>
      <c r="BTM1" s="76"/>
      <c r="BTN1" s="76"/>
      <c r="BTO1" s="76"/>
      <c r="BTP1" s="76"/>
      <c r="BTQ1" s="76"/>
      <c r="BTR1" s="76"/>
      <c r="BTS1" s="76"/>
      <c r="BTT1" s="76"/>
      <c r="BTU1" s="76"/>
      <c r="BTV1" s="76"/>
      <c r="BTW1" s="76"/>
      <c r="BTX1" s="76"/>
      <c r="BTY1" s="76"/>
      <c r="BTZ1" s="76"/>
      <c r="BUA1" s="76"/>
      <c r="BUB1" s="76"/>
      <c r="BUC1" s="76"/>
      <c r="BUD1" s="76"/>
      <c r="BUE1" s="76"/>
      <c r="BUF1" s="76"/>
      <c r="BUG1" s="76"/>
      <c r="BUH1" s="76"/>
      <c r="BUI1" s="76"/>
      <c r="BUJ1" s="76"/>
      <c r="BUK1" s="76"/>
      <c r="BUL1" s="76"/>
      <c r="BUM1" s="76"/>
      <c r="BUN1" s="76"/>
      <c r="BUO1" s="76"/>
      <c r="BUP1" s="76"/>
      <c r="BUQ1" s="76"/>
      <c r="BUR1" s="76"/>
      <c r="BUS1" s="76"/>
      <c r="BUT1" s="76"/>
      <c r="BUU1" s="76"/>
      <c r="BUV1" s="76"/>
      <c r="BUW1" s="76"/>
      <c r="BUX1" s="76"/>
      <c r="BUY1" s="76"/>
      <c r="BUZ1" s="76"/>
      <c r="BVA1" s="76"/>
      <c r="BVB1" s="76"/>
      <c r="BVC1" s="76"/>
      <c r="BVD1" s="76"/>
      <c r="BVE1" s="76"/>
      <c r="BVF1" s="76"/>
      <c r="BVG1" s="76"/>
      <c r="BVH1" s="76"/>
      <c r="BVI1" s="76"/>
      <c r="BVJ1" s="76"/>
      <c r="BVK1" s="76"/>
      <c r="BVL1" s="76"/>
      <c r="BVM1" s="76"/>
      <c r="BVN1" s="76"/>
      <c r="BVO1" s="76"/>
      <c r="BVP1" s="76"/>
      <c r="BVQ1" s="76"/>
      <c r="BVR1" s="76"/>
      <c r="BVS1" s="76"/>
      <c r="BVT1" s="76"/>
      <c r="BVU1" s="76"/>
      <c r="BVV1" s="76"/>
      <c r="BVW1" s="76"/>
      <c r="BVX1" s="76"/>
      <c r="BVY1" s="76"/>
      <c r="BVZ1" s="76"/>
      <c r="BWA1" s="76"/>
      <c r="BWB1" s="76"/>
      <c r="BWC1" s="76"/>
      <c r="BWD1" s="76"/>
      <c r="BWE1" s="76"/>
      <c r="BWF1" s="76"/>
      <c r="BWG1" s="76"/>
      <c r="BWH1" s="76"/>
      <c r="BWI1" s="76"/>
      <c r="BWJ1" s="76"/>
      <c r="BWK1" s="76"/>
      <c r="BWL1" s="76"/>
      <c r="BWM1" s="76"/>
      <c r="BWN1" s="76"/>
      <c r="BWO1" s="76"/>
      <c r="BWP1" s="76"/>
      <c r="BWQ1" s="76"/>
      <c r="BWR1" s="76"/>
      <c r="BWS1" s="76"/>
      <c r="BWT1" s="76"/>
      <c r="BWU1" s="76"/>
      <c r="BWV1" s="76"/>
      <c r="BWW1" s="76"/>
      <c r="BWX1" s="76"/>
      <c r="BWY1" s="76"/>
      <c r="BWZ1" s="76"/>
      <c r="BXA1" s="76"/>
      <c r="BXB1" s="76"/>
      <c r="BXC1" s="76"/>
      <c r="BXD1" s="76"/>
      <c r="BXE1" s="76"/>
      <c r="BXF1" s="76"/>
      <c r="BXG1" s="76"/>
      <c r="BXH1" s="76"/>
      <c r="BXI1" s="76"/>
      <c r="BXJ1" s="76"/>
      <c r="BXK1" s="76"/>
      <c r="BXL1" s="76"/>
      <c r="BXM1" s="76"/>
      <c r="BXN1" s="76"/>
      <c r="BXO1" s="76"/>
      <c r="BXP1" s="76"/>
      <c r="BXQ1" s="76"/>
      <c r="BXR1" s="76"/>
      <c r="BXS1" s="76"/>
      <c r="BXT1" s="76"/>
      <c r="BXU1" s="76"/>
      <c r="BXV1" s="76"/>
      <c r="BXW1" s="76"/>
      <c r="BXX1" s="76"/>
      <c r="BXY1" s="76"/>
      <c r="BXZ1" s="76"/>
      <c r="BYA1" s="76"/>
      <c r="BYB1" s="76"/>
      <c r="BYC1" s="76"/>
      <c r="BYD1" s="76"/>
      <c r="BYE1" s="76"/>
      <c r="BYF1" s="76"/>
      <c r="BYG1" s="76"/>
      <c r="BYH1" s="76"/>
      <c r="BYI1" s="76"/>
      <c r="BYJ1" s="76"/>
      <c r="BYK1" s="76"/>
      <c r="BYL1" s="76"/>
      <c r="BYM1" s="76"/>
      <c r="BYN1" s="76"/>
      <c r="BYO1" s="76"/>
      <c r="BYP1" s="76"/>
      <c r="BYQ1" s="76"/>
      <c r="BYR1" s="76"/>
      <c r="BYS1" s="76"/>
      <c r="BYT1" s="76"/>
      <c r="BYU1" s="76"/>
      <c r="BYV1" s="76"/>
      <c r="BYW1" s="76"/>
      <c r="BYX1" s="76"/>
      <c r="BYY1" s="76"/>
      <c r="BYZ1" s="76"/>
      <c r="BZA1" s="76"/>
      <c r="BZB1" s="76"/>
      <c r="BZC1" s="76"/>
      <c r="BZD1" s="76"/>
      <c r="BZE1" s="76"/>
      <c r="BZF1" s="76"/>
      <c r="BZG1" s="76"/>
      <c r="BZH1" s="76"/>
      <c r="BZI1" s="76"/>
      <c r="BZJ1" s="76"/>
      <c r="BZK1" s="76"/>
      <c r="BZL1" s="76"/>
      <c r="BZM1" s="76"/>
      <c r="BZN1" s="76"/>
      <c r="BZO1" s="76"/>
      <c r="BZP1" s="76"/>
      <c r="BZQ1" s="76"/>
      <c r="BZR1" s="76"/>
      <c r="BZS1" s="76"/>
      <c r="BZT1" s="76"/>
      <c r="BZU1" s="76"/>
      <c r="BZV1" s="76"/>
      <c r="BZW1" s="76"/>
      <c r="BZX1" s="76"/>
      <c r="BZY1" s="76"/>
      <c r="BZZ1" s="76"/>
      <c r="CAA1" s="76"/>
      <c r="CAB1" s="76"/>
      <c r="CAC1" s="76"/>
      <c r="CAD1" s="76"/>
      <c r="CAE1" s="76"/>
      <c r="CAF1" s="76"/>
      <c r="CAG1" s="76"/>
      <c r="CAH1" s="76"/>
      <c r="CAI1" s="76"/>
      <c r="CAJ1" s="76"/>
      <c r="CAK1" s="76"/>
      <c r="CAL1" s="76"/>
      <c r="CAM1" s="76"/>
      <c r="CAN1" s="76"/>
      <c r="CAO1" s="76"/>
      <c r="CAP1" s="76"/>
      <c r="CAQ1" s="76"/>
      <c r="CAR1" s="76"/>
      <c r="CAS1" s="76"/>
      <c r="CAT1" s="76"/>
      <c r="CAU1" s="76"/>
      <c r="CAV1" s="76"/>
      <c r="CAW1" s="76"/>
      <c r="CAX1" s="76"/>
      <c r="CAY1" s="76"/>
      <c r="CAZ1" s="76"/>
      <c r="CBA1" s="76"/>
      <c r="CBB1" s="76"/>
      <c r="CBC1" s="76"/>
      <c r="CBD1" s="76"/>
      <c r="CBE1" s="76"/>
      <c r="CBF1" s="76"/>
      <c r="CBG1" s="76"/>
      <c r="CBH1" s="76"/>
      <c r="CBI1" s="76"/>
      <c r="CBJ1" s="76"/>
      <c r="CBK1" s="76"/>
      <c r="CBL1" s="76"/>
      <c r="CBM1" s="76"/>
      <c r="CBN1" s="76"/>
      <c r="CBO1" s="76"/>
      <c r="CBP1" s="76"/>
      <c r="CBQ1" s="76"/>
      <c r="CBR1" s="76"/>
      <c r="CBS1" s="76"/>
      <c r="CBT1" s="76"/>
      <c r="CBU1" s="76"/>
      <c r="CBV1" s="76"/>
      <c r="CBW1" s="76"/>
      <c r="CBX1" s="76"/>
      <c r="CBY1" s="76"/>
      <c r="CBZ1" s="76"/>
      <c r="CCA1" s="76"/>
      <c r="CCB1" s="76"/>
      <c r="CCC1" s="76"/>
      <c r="CCD1" s="76"/>
      <c r="CCE1" s="76"/>
      <c r="CCF1" s="76"/>
      <c r="CCG1" s="76"/>
      <c r="CCH1" s="76"/>
      <c r="CCI1" s="76"/>
      <c r="CCJ1" s="76"/>
      <c r="CCK1" s="76"/>
      <c r="CCL1" s="76"/>
      <c r="CCM1" s="76"/>
      <c r="CCN1" s="76"/>
      <c r="CCO1" s="76"/>
      <c r="CCP1" s="76"/>
      <c r="CCQ1" s="76"/>
      <c r="CCR1" s="76"/>
      <c r="CCS1" s="76"/>
      <c r="CCT1" s="76"/>
      <c r="CCU1" s="76"/>
      <c r="CCV1" s="76"/>
      <c r="CCW1" s="76"/>
      <c r="CCX1" s="76"/>
      <c r="CCY1" s="76"/>
      <c r="CCZ1" s="76"/>
      <c r="CDA1" s="76"/>
      <c r="CDB1" s="76"/>
      <c r="CDC1" s="76"/>
      <c r="CDD1" s="76"/>
      <c r="CDE1" s="76"/>
      <c r="CDF1" s="76"/>
      <c r="CDG1" s="76"/>
      <c r="CDH1" s="76"/>
      <c r="CDI1" s="76"/>
      <c r="CDJ1" s="76"/>
      <c r="CDK1" s="76"/>
      <c r="CDL1" s="76"/>
      <c r="CDM1" s="76"/>
      <c r="CDN1" s="76"/>
      <c r="CDO1" s="76"/>
      <c r="CDP1" s="76"/>
      <c r="CDQ1" s="76"/>
      <c r="CDR1" s="76"/>
      <c r="CDS1" s="76"/>
      <c r="CDT1" s="76"/>
      <c r="CDU1" s="76"/>
      <c r="CDV1" s="76"/>
      <c r="CDW1" s="76"/>
      <c r="CDX1" s="76"/>
      <c r="CDY1" s="76"/>
      <c r="CDZ1" s="76"/>
      <c r="CEA1" s="76"/>
      <c r="CEB1" s="76"/>
      <c r="CEC1" s="76"/>
      <c r="CED1" s="76"/>
      <c r="CEE1" s="76"/>
      <c r="CEF1" s="76"/>
      <c r="CEG1" s="76"/>
      <c r="CEH1" s="76"/>
      <c r="CEI1" s="76"/>
      <c r="CEJ1" s="76"/>
      <c r="CEK1" s="76"/>
      <c r="CEL1" s="76"/>
      <c r="CEM1" s="76"/>
      <c r="CEN1" s="76"/>
      <c r="CEO1" s="76"/>
      <c r="CEP1" s="76"/>
      <c r="CEQ1" s="76"/>
      <c r="CER1" s="76"/>
      <c r="CES1" s="76"/>
      <c r="CET1" s="76"/>
      <c r="CEU1" s="76"/>
      <c r="CEV1" s="76"/>
      <c r="CEW1" s="76"/>
      <c r="CEX1" s="76"/>
      <c r="CEY1" s="76"/>
      <c r="CEZ1" s="76"/>
      <c r="CFA1" s="76"/>
      <c r="CFB1" s="76"/>
      <c r="CFC1" s="76"/>
      <c r="CFD1" s="76"/>
      <c r="CFE1" s="76"/>
      <c r="CFF1" s="76"/>
      <c r="CFG1" s="76"/>
      <c r="CFH1" s="76"/>
      <c r="CFI1" s="76"/>
      <c r="CFJ1" s="76"/>
      <c r="CFK1" s="76"/>
      <c r="CFL1" s="76"/>
      <c r="CFM1" s="76"/>
      <c r="CFN1" s="76"/>
      <c r="CFO1" s="76"/>
      <c r="CFP1" s="76"/>
      <c r="CFQ1" s="76"/>
      <c r="CFR1" s="76"/>
      <c r="CFS1" s="76"/>
      <c r="CFT1" s="76"/>
      <c r="CFU1" s="76"/>
      <c r="CFV1" s="76"/>
      <c r="CFW1" s="76"/>
      <c r="CFX1" s="76"/>
      <c r="CFY1" s="76"/>
      <c r="CFZ1" s="76"/>
      <c r="CGA1" s="76"/>
      <c r="CGB1" s="76"/>
      <c r="CGC1" s="76"/>
      <c r="CGD1" s="76"/>
      <c r="CGE1" s="76"/>
      <c r="CGF1" s="76"/>
      <c r="CGG1" s="76"/>
      <c r="CGH1" s="76"/>
      <c r="CGI1" s="76"/>
      <c r="CGJ1" s="76"/>
      <c r="CGK1" s="76"/>
      <c r="CGL1" s="76"/>
      <c r="CGM1" s="76"/>
      <c r="CGN1" s="76"/>
      <c r="CGO1" s="76"/>
      <c r="CGP1" s="76"/>
      <c r="CGQ1" s="76"/>
      <c r="CGR1" s="76"/>
      <c r="CGS1" s="76"/>
      <c r="CGT1" s="76"/>
      <c r="CGU1" s="76"/>
      <c r="CGV1" s="76"/>
      <c r="CGW1" s="76"/>
      <c r="CGX1" s="76"/>
      <c r="CGY1" s="76"/>
      <c r="CGZ1" s="76"/>
      <c r="CHA1" s="76"/>
      <c r="CHB1" s="76"/>
      <c r="CHC1" s="76"/>
      <c r="CHD1" s="76"/>
      <c r="CHE1" s="76"/>
      <c r="CHF1" s="76"/>
      <c r="CHG1" s="76"/>
      <c r="CHH1" s="76"/>
      <c r="CHI1" s="76"/>
      <c r="CHJ1" s="76"/>
      <c r="CHK1" s="76"/>
      <c r="CHL1" s="76"/>
      <c r="CHM1" s="76"/>
      <c r="CHN1" s="76"/>
      <c r="CHO1" s="76"/>
      <c r="CHP1" s="76"/>
      <c r="CHQ1" s="76"/>
      <c r="CHR1" s="76"/>
      <c r="CHS1" s="76"/>
      <c r="CHT1" s="76"/>
      <c r="CHU1" s="76"/>
      <c r="CHV1" s="76"/>
      <c r="CHW1" s="76"/>
      <c r="CHX1" s="76"/>
      <c r="CHY1" s="76"/>
      <c r="CHZ1" s="76"/>
      <c r="CIA1" s="76"/>
      <c r="CIB1" s="76"/>
      <c r="CIC1" s="76"/>
      <c r="CID1" s="76"/>
      <c r="CIE1" s="76"/>
      <c r="CIF1" s="76"/>
      <c r="CIG1" s="76"/>
      <c r="CIH1" s="76"/>
      <c r="CII1" s="76"/>
      <c r="CIJ1" s="76"/>
      <c r="CIK1" s="76"/>
      <c r="CIL1" s="76"/>
      <c r="CIM1" s="76"/>
      <c r="CIN1" s="76"/>
      <c r="CIO1" s="76"/>
      <c r="CIP1" s="76"/>
      <c r="CIQ1" s="76"/>
      <c r="CIR1" s="76"/>
      <c r="CIS1" s="76"/>
      <c r="CIT1" s="76"/>
      <c r="CIU1" s="76"/>
      <c r="CIV1" s="76"/>
      <c r="CIW1" s="76"/>
      <c r="CIX1" s="76"/>
      <c r="CIY1" s="76"/>
      <c r="CIZ1" s="76"/>
      <c r="CJA1" s="76"/>
      <c r="CJB1" s="76"/>
      <c r="CJC1" s="76"/>
      <c r="CJD1" s="76"/>
      <c r="CJE1" s="76"/>
      <c r="CJF1" s="76"/>
      <c r="CJG1" s="76"/>
      <c r="CJH1" s="76"/>
      <c r="CJI1" s="76"/>
      <c r="CJJ1" s="76"/>
      <c r="CJK1" s="76"/>
      <c r="CJL1" s="76"/>
      <c r="CJM1" s="76"/>
      <c r="CJN1" s="76"/>
      <c r="CJO1" s="76"/>
      <c r="CJP1" s="76"/>
      <c r="CJQ1" s="76"/>
      <c r="CJR1" s="76"/>
      <c r="CJS1" s="76"/>
      <c r="CJT1" s="76"/>
      <c r="CJU1" s="76"/>
      <c r="CJV1" s="76"/>
      <c r="CJW1" s="76"/>
      <c r="CJX1" s="76"/>
      <c r="CJY1" s="76"/>
      <c r="CJZ1" s="76"/>
      <c r="CKA1" s="76"/>
      <c r="CKB1" s="76"/>
      <c r="CKC1" s="76"/>
      <c r="CKD1" s="76"/>
      <c r="CKE1" s="76"/>
      <c r="CKF1" s="76"/>
      <c r="CKG1" s="76"/>
      <c r="CKH1" s="76"/>
      <c r="CKI1" s="76"/>
      <c r="CKJ1" s="76"/>
      <c r="CKK1" s="76"/>
      <c r="CKL1" s="76"/>
      <c r="CKM1" s="76"/>
      <c r="CKN1" s="76"/>
      <c r="CKO1" s="76"/>
      <c r="CKP1" s="76"/>
      <c r="CKQ1" s="76"/>
      <c r="CKR1" s="76"/>
      <c r="CKS1" s="76"/>
      <c r="CKT1" s="76"/>
      <c r="CKU1" s="76"/>
      <c r="CKV1" s="76"/>
      <c r="CKW1" s="76"/>
      <c r="CKX1" s="76"/>
      <c r="CKY1" s="76"/>
      <c r="CKZ1" s="76"/>
      <c r="CLA1" s="76"/>
      <c r="CLB1" s="76"/>
      <c r="CLC1" s="76"/>
      <c r="CLD1" s="76"/>
      <c r="CLE1" s="76"/>
      <c r="CLF1" s="76"/>
      <c r="CLG1" s="76"/>
      <c r="CLH1" s="76"/>
      <c r="CLI1" s="76"/>
      <c r="CLJ1" s="76"/>
      <c r="CLK1" s="76"/>
      <c r="CLL1" s="76"/>
      <c r="CLM1" s="76"/>
      <c r="CLN1" s="76"/>
      <c r="CLO1" s="76"/>
      <c r="CLP1" s="76"/>
      <c r="CLQ1" s="76"/>
      <c r="CLR1" s="76"/>
      <c r="CLS1" s="76"/>
      <c r="CLT1" s="76"/>
      <c r="CLU1" s="76"/>
      <c r="CLV1" s="76"/>
      <c r="CLW1" s="76"/>
      <c r="CLX1" s="76"/>
      <c r="CLY1" s="76"/>
      <c r="CLZ1" s="76"/>
      <c r="CMA1" s="76"/>
      <c r="CMB1" s="76"/>
      <c r="CMC1" s="76"/>
      <c r="CMD1" s="76"/>
      <c r="CME1" s="76"/>
      <c r="CMF1" s="76"/>
      <c r="CMG1" s="76"/>
      <c r="CMH1" s="76"/>
      <c r="CMI1" s="76"/>
      <c r="CMJ1" s="76"/>
      <c r="CMK1" s="76"/>
      <c r="CML1" s="76"/>
      <c r="CMM1" s="76"/>
      <c r="CMN1" s="76"/>
      <c r="CMO1" s="76"/>
      <c r="CMP1" s="76"/>
      <c r="CMQ1" s="76"/>
      <c r="CMR1" s="76"/>
      <c r="CMS1" s="76"/>
      <c r="CMT1" s="76"/>
      <c r="CMU1" s="76"/>
      <c r="CMV1" s="76"/>
      <c r="CMW1" s="76"/>
      <c r="CMX1" s="76"/>
      <c r="CMY1" s="76"/>
      <c r="CMZ1" s="76"/>
      <c r="CNA1" s="76"/>
      <c r="CNB1" s="76"/>
      <c r="CNC1" s="76"/>
      <c r="CND1" s="76"/>
      <c r="CNE1" s="76"/>
      <c r="CNF1" s="76"/>
      <c r="CNG1" s="76"/>
      <c r="CNH1" s="76"/>
      <c r="CNI1" s="76"/>
      <c r="CNJ1" s="76"/>
      <c r="CNK1" s="76"/>
      <c r="CNL1" s="76"/>
      <c r="CNM1" s="76"/>
      <c r="CNN1" s="76"/>
      <c r="CNO1" s="76"/>
      <c r="CNP1" s="76"/>
      <c r="CNQ1" s="76"/>
      <c r="CNR1" s="76"/>
      <c r="CNS1" s="76"/>
      <c r="CNT1" s="76"/>
      <c r="CNU1" s="76"/>
      <c r="CNV1" s="76"/>
      <c r="CNW1" s="76"/>
      <c r="CNX1" s="76"/>
      <c r="CNY1" s="76"/>
      <c r="CNZ1" s="76"/>
      <c r="COA1" s="76"/>
      <c r="COB1" s="76"/>
      <c r="COC1" s="76"/>
      <c r="COD1" s="76"/>
      <c r="COE1" s="76"/>
      <c r="COF1" s="76"/>
      <c r="COG1" s="76"/>
      <c r="COH1" s="76"/>
      <c r="COI1" s="76"/>
      <c r="COJ1" s="76"/>
      <c r="COK1" s="76"/>
      <c r="COL1" s="76"/>
      <c r="COM1" s="76"/>
      <c r="CON1" s="76"/>
      <c r="COO1" s="76"/>
      <c r="COP1" s="76"/>
      <c r="COQ1" s="76"/>
      <c r="COR1" s="76"/>
      <c r="COS1" s="76"/>
      <c r="COT1" s="76"/>
      <c r="COU1" s="76"/>
      <c r="COV1" s="76"/>
      <c r="COW1" s="76"/>
      <c r="COX1" s="76"/>
      <c r="COY1" s="76"/>
      <c r="COZ1" s="76"/>
      <c r="CPA1" s="76"/>
      <c r="CPB1" s="76"/>
      <c r="CPC1" s="76"/>
      <c r="CPD1" s="76"/>
      <c r="CPE1" s="76"/>
      <c r="CPF1" s="76"/>
      <c r="CPG1" s="76"/>
      <c r="CPH1" s="76"/>
      <c r="CPI1" s="76"/>
      <c r="CPJ1" s="76"/>
      <c r="CPK1" s="76"/>
      <c r="CPL1" s="76"/>
      <c r="CPM1" s="76"/>
      <c r="CPN1" s="76"/>
      <c r="CPO1" s="76"/>
      <c r="CPP1" s="76"/>
      <c r="CPQ1" s="76"/>
      <c r="CPR1" s="76"/>
      <c r="CPS1" s="76"/>
      <c r="CPT1" s="76"/>
      <c r="CPU1" s="76"/>
      <c r="CPV1" s="76"/>
      <c r="CPW1" s="76"/>
      <c r="CPX1" s="76"/>
      <c r="CPY1" s="76"/>
      <c r="CPZ1" s="76"/>
      <c r="CQA1" s="76"/>
      <c r="CQB1" s="76"/>
      <c r="CQC1" s="76"/>
      <c r="CQD1" s="76"/>
      <c r="CQE1" s="76"/>
      <c r="CQF1" s="76"/>
      <c r="CQG1" s="76"/>
      <c r="CQH1" s="76"/>
      <c r="CQI1" s="76"/>
      <c r="CQJ1" s="76"/>
      <c r="CQK1" s="76"/>
      <c r="CQL1" s="76"/>
      <c r="CQM1" s="76"/>
      <c r="CQN1" s="76"/>
      <c r="CQO1" s="76"/>
      <c r="CQP1" s="76"/>
      <c r="CQQ1" s="76"/>
      <c r="CQR1" s="76"/>
      <c r="CQS1" s="76"/>
      <c r="CQT1" s="76"/>
      <c r="CQU1" s="76"/>
      <c r="CQV1" s="76"/>
      <c r="CQW1" s="76"/>
      <c r="CQX1" s="76"/>
      <c r="CQY1" s="76"/>
      <c r="CQZ1" s="76"/>
      <c r="CRA1" s="76"/>
      <c r="CRB1" s="76"/>
      <c r="CRC1" s="76"/>
      <c r="CRD1" s="76"/>
      <c r="CRE1" s="76"/>
      <c r="CRF1" s="76"/>
      <c r="CRG1" s="76"/>
      <c r="CRH1" s="76"/>
      <c r="CRI1" s="76"/>
      <c r="CRJ1" s="76"/>
      <c r="CRK1" s="76"/>
      <c r="CRL1" s="76"/>
      <c r="CRM1" s="76"/>
      <c r="CRN1" s="76"/>
      <c r="CRO1" s="76"/>
      <c r="CRP1" s="76"/>
      <c r="CRQ1" s="76"/>
      <c r="CRR1" s="76"/>
      <c r="CRS1" s="76"/>
      <c r="CRT1" s="76"/>
      <c r="CRU1" s="76"/>
      <c r="CRV1" s="76"/>
      <c r="CRW1" s="76"/>
      <c r="CRX1" s="76"/>
      <c r="CRY1" s="76"/>
      <c r="CRZ1" s="76"/>
      <c r="CSA1" s="76"/>
      <c r="CSB1" s="76"/>
      <c r="CSC1" s="76"/>
      <c r="CSD1" s="76"/>
      <c r="CSE1" s="76"/>
      <c r="CSF1" s="76"/>
      <c r="CSG1" s="76"/>
      <c r="CSH1" s="76"/>
      <c r="CSI1" s="76"/>
      <c r="CSJ1" s="76"/>
      <c r="CSK1" s="76"/>
      <c r="CSL1" s="76"/>
      <c r="CSM1" s="76"/>
      <c r="CSN1" s="76"/>
      <c r="CSO1" s="76"/>
      <c r="CSP1" s="76"/>
      <c r="CSQ1" s="76"/>
      <c r="CSR1" s="76"/>
      <c r="CSS1" s="76"/>
      <c r="CST1" s="76"/>
      <c r="CSU1" s="76"/>
      <c r="CSV1" s="76"/>
      <c r="CSW1" s="76"/>
      <c r="CSX1" s="76"/>
      <c r="CSY1" s="76"/>
      <c r="CSZ1" s="76"/>
      <c r="CTA1" s="76"/>
      <c r="CTB1" s="76"/>
      <c r="CTC1" s="76"/>
      <c r="CTD1" s="76"/>
      <c r="CTE1" s="76"/>
      <c r="CTF1" s="76"/>
      <c r="CTG1" s="76"/>
      <c r="CTH1" s="76"/>
      <c r="CTI1" s="76"/>
      <c r="CTJ1" s="76"/>
      <c r="CTK1" s="76"/>
      <c r="CTL1" s="76"/>
      <c r="CTM1" s="76"/>
      <c r="CTN1" s="76"/>
      <c r="CTO1" s="76"/>
      <c r="CTP1" s="76"/>
      <c r="CTQ1" s="76"/>
      <c r="CTR1" s="76"/>
      <c r="CTS1" s="76"/>
      <c r="CTT1" s="76"/>
      <c r="CTU1" s="76"/>
      <c r="CTV1" s="76"/>
      <c r="CTW1" s="76"/>
      <c r="CTX1" s="76"/>
      <c r="CTY1" s="76"/>
      <c r="CTZ1" s="76"/>
      <c r="CUA1" s="76"/>
      <c r="CUB1" s="76"/>
      <c r="CUC1" s="76"/>
      <c r="CUD1" s="76"/>
      <c r="CUE1" s="76"/>
      <c r="CUF1" s="76"/>
      <c r="CUG1" s="76"/>
      <c r="CUH1" s="76"/>
      <c r="CUI1" s="76"/>
      <c r="CUJ1" s="76"/>
      <c r="CUK1" s="76"/>
      <c r="CUL1" s="76"/>
      <c r="CUM1" s="76"/>
      <c r="CUN1" s="76"/>
      <c r="CUO1" s="76"/>
      <c r="CUP1" s="76"/>
      <c r="CUQ1" s="76"/>
      <c r="CUR1" s="76"/>
      <c r="CUS1" s="76"/>
      <c r="CUT1" s="76"/>
      <c r="CUU1" s="76"/>
      <c r="CUV1" s="76"/>
      <c r="CUW1" s="76"/>
      <c r="CUX1" s="76"/>
      <c r="CUY1" s="76"/>
      <c r="CUZ1" s="76"/>
      <c r="CVA1" s="76"/>
      <c r="CVB1" s="76"/>
      <c r="CVC1" s="76"/>
      <c r="CVD1" s="76"/>
      <c r="CVE1" s="76"/>
      <c r="CVF1" s="76"/>
      <c r="CVG1" s="76"/>
      <c r="CVH1" s="76"/>
      <c r="CVI1" s="76"/>
      <c r="CVJ1" s="76"/>
      <c r="CVK1" s="76"/>
      <c r="CVL1" s="76"/>
      <c r="CVM1" s="76"/>
      <c r="CVN1" s="76"/>
      <c r="CVO1" s="76"/>
      <c r="CVP1" s="76"/>
      <c r="CVQ1" s="76"/>
      <c r="CVR1" s="76"/>
      <c r="CVS1" s="76"/>
      <c r="CVT1" s="76"/>
      <c r="CVU1" s="76"/>
      <c r="CVV1" s="76"/>
      <c r="CVW1" s="76"/>
      <c r="CVX1" s="76"/>
      <c r="CVY1" s="76"/>
      <c r="CVZ1" s="76"/>
      <c r="CWA1" s="76"/>
      <c r="CWB1" s="76"/>
      <c r="CWC1" s="76"/>
      <c r="CWD1" s="76"/>
      <c r="CWE1" s="76"/>
      <c r="CWF1" s="76"/>
      <c r="CWG1" s="76"/>
      <c r="CWH1" s="76"/>
      <c r="CWI1" s="76"/>
      <c r="CWJ1" s="76"/>
      <c r="CWK1" s="76"/>
      <c r="CWL1" s="76"/>
      <c r="CWM1" s="76"/>
      <c r="CWN1" s="76"/>
      <c r="CWO1" s="76"/>
      <c r="CWP1" s="76"/>
      <c r="CWQ1" s="76"/>
      <c r="CWR1" s="76"/>
      <c r="CWS1" s="76"/>
      <c r="CWT1" s="76"/>
      <c r="CWU1" s="76"/>
      <c r="CWV1" s="76"/>
      <c r="CWW1" s="76"/>
      <c r="CWX1" s="76"/>
      <c r="CWY1" s="76"/>
      <c r="CWZ1" s="76"/>
      <c r="CXA1" s="76"/>
      <c r="CXB1" s="76"/>
      <c r="CXC1" s="76"/>
      <c r="CXD1" s="76"/>
      <c r="CXE1" s="76"/>
      <c r="CXF1" s="76"/>
      <c r="CXG1" s="76"/>
      <c r="CXH1" s="76"/>
      <c r="CXI1" s="76"/>
      <c r="CXJ1" s="76"/>
      <c r="CXK1" s="76"/>
      <c r="CXL1" s="76"/>
      <c r="CXM1" s="76"/>
      <c r="CXN1" s="76"/>
      <c r="CXO1" s="76"/>
      <c r="CXP1" s="76"/>
      <c r="CXQ1" s="76"/>
      <c r="CXR1" s="76"/>
      <c r="CXS1" s="76"/>
      <c r="CXT1" s="76"/>
      <c r="CXU1" s="76"/>
      <c r="CXV1" s="76"/>
      <c r="CXW1" s="76"/>
      <c r="CXX1" s="76"/>
      <c r="CXY1" s="76"/>
      <c r="CXZ1" s="76"/>
      <c r="CYA1" s="76"/>
      <c r="CYB1" s="76"/>
      <c r="CYC1" s="76"/>
      <c r="CYD1" s="76"/>
      <c r="CYE1" s="76"/>
      <c r="CYF1" s="76"/>
      <c r="CYG1" s="76"/>
      <c r="CYH1" s="76"/>
      <c r="CYI1" s="76"/>
      <c r="CYJ1" s="76"/>
      <c r="CYK1" s="76"/>
      <c r="CYL1" s="76"/>
      <c r="CYM1" s="76"/>
      <c r="CYN1" s="76"/>
      <c r="CYO1" s="76"/>
      <c r="CYP1" s="76"/>
      <c r="CYQ1" s="76"/>
      <c r="CYR1" s="76"/>
      <c r="CYS1" s="76"/>
      <c r="CYT1" s="76"/>
      <c r="CYU1" s="76"/>
      <c r="CYV1" s="76"/>
      <c r="CYW1" s="76"/>
      <c r="CYX1" s="76"/>
      <c r="CYY1" s="76"/>
      <c r="CYZ1" s="76"/>
      <c r="CZA1" s="76"/>
      <c r="CZB1" s="76"/>
      <c r="CZC1" s="76"/>
      <c r="CZD1" s="76"/>
      <c r="CZE1" s="76"/>
      <c r="CZF1" s="76"/>
      <c r="CZG1" s="76"/>
      <c r="CZH1" s="76"/>
      <c r="CZI1" s="76"/>
      <c r="CZJ1" s="76"/>
      <c r="CZK1" s="76"/>
      <c r="CZL1" s="76"/>
      <c r="CZM1" s="76"/>
      <c r="CZN1" s="76"/>
      <c r="CZO1" s="76"/>
      <c r="CZP1" s="76"/>
      <c r="CZQ1" s="76"/>
      <c r="CZR1" s="76"/>
      <c r="CZS1" s="76"/>
      <c r="CZT1" s="76"/>
      <c r="CZU1" s="76"/>
      <c r="CZV1" s="76"/>
      <c r="CZW1" s="76"/>
      <c r="CZX1" s="76"/>
      <c r="CZY1" s="76"/>
      <c r="CZZ1" s="76"/>
      <c r="DAA1" s="76"/>
      <c r="DAB1" s="76"/>
      <c r="DAC1" s="76"/>
      <c r="DAD1" s="76"/>
      <c r="DAE1" s="76"/>
      <c r="DAF1" s="76"/>
      <c r="DAG1" s="76"/>
      <c r="DAH1" s="76"/>
      <c r="DAI1" s="76"/>
      <c r="DAJ1" s="76"/>
      <c r="DAK1" s="76"/>
      <c r="DAL1" s="76"/>
      <c r="DAM1" s="76"/>
      <c r="DAN1" s="76"/>
      <c r="DAO1" s="76"/>
      <c r="DAP1" s="76"/>
      <c r="DAQ1" s="76"/>
      <c r="DAR1" s="76"/>
      <c r="DAS1" s="76"/>
      <c r="DAT1" s="76"/>
      <c r="DAU1" s="76"/>
      <c r="DAV1" s="76"/>
      <c r="DAW1" s="76"/>
      <c r="DAX1" s="76"/>
      <c r="DAY1" s="76"/>
      <c r="DAZ1" s="76"/>
      <c r="DBA1" s="76"/>
      <c r="DBB1" s="76"/>
      <c r="DBC1" s="76"/>
      <c r="DBD1" s="76"/>
      <c r="DBE1" s="76"/>
      <c r="DBF1" s="76"/>
      <c r="DBG1" s="76"/>
      <c r="DBH1" s="76"/>
      <c r="DBI1" s="76"/>
      <c r="DBJ1" s="76"/>
      <c r="DBK1" s="76"/>
      <c r="DBL1" s="76"/>
      <c r="DBM1" s="76"/>
      <c r="DBN1" s="76"/>
      <c r="DBO1" s="76"/>
      <c r="DBP1" s="76"/>
      <c r="DBQ1" s="76"/>
      <c r="DBR1" s="76"/>
      <c r="DBS1" s="76"/>
      <c r="DBT1" s="76"/>
      <c r="DBU1" s="76"/>
      <c r="DBV1" s="76"/>
      <c r="DBW1" s="76"/>
      <c r="DBX1" s="76"/>
      <c r="DBY1" s="76"/>
      <c r="DBZ1" s="76"/>
      <c r="DCA1" s="76"/>
      <c r="DCB1" s="76"/>
      <c r="DCC1" s="76"/>
      <c r="DCD1" s="76"/>
      <c r="DCE1" s="76"/>
      <c r="DCF1" s="76"/>
      <c r="DCG1" s="76"/>
      <c r="DCH1" s="76"/>
      <c r="DCI1" s="76"/>
      <c r="DCJ1" s="76"/>
      <c r="DCK1" s="76"/>
      <c r="DCL1" s="76"/>
      <c r="DCM1" s="76"/>
      <c r="DCN1" s="76"/>
      <c r="DCO1" s="76"/>
      <c r="DCP1" s="76"/>
      <c r="DCQ1" s="76"/>
      <c r="DCR1" s="76"/>
      <c r="DCS1" s="76"/>
      <c r="DCT1" s="76"/>
      <c r="DCU1" s="76"/>
      <c r="DCV1" s="76"/>
      <c r="DCW1" s="76"/>
      <c r="DCX1" s="76"/>
      <c r="DCY1" s="76"/>
      <c r="DCZ1" s="76"/>
      <c r="DDA1" s="76"/>
      <c r="DDB1" s="76"/>
      <c r="DDC1" s="76"/>
      <c r="DDD1" s="76"/>
      <c r="DDE1" s="76"/>
      <c r="DDF1" s="76"/>
      <c r="DDG1" s="76"/>
      <c r="DDH1" s="76"/>
      <c r="DDI1" s="76"/>
      <c r="DDJ1" s="76"/>
      <c r="DDK1" s="76"/>
      <c r="DDL1" s="76"/>
      <c r="DDM1" s="76"/>
      <c r="DDN1" s="76"/>
      <c r="DDO1" s="76"/>
      <c r="DDP1" s="76"/>
      <c r="DDQ1" s="76"/>
      <c r="DDR1" s="76"/>
      <c r="DDS1" s="76"/>
      <c r="DDT1" s="76"/>
      <c r="DDU1" s="76"/>
      <c r="DDV1" s="76"/>
      <c r="DDW1" s="76"/>
      <c r="DDX1" s="76"/>
      <c r="DDY1" s="76"/>
      <c r="DDZ1" s="76"/>
      <c r="DEA1" s="76"/>
      <c r="DEB1" s="76"/>
      <c r="DEC1" s="76"/>
      <c r="DED1" s="76"/>
      <c r="DEE1" s="76"/>
      <c r="DEF1" s="76"/>
      <c r="DEG1" s="76"/>
      <c r="DEH1" s="76"/>
      <c r="DEI1" s="76"/>
      <c r="DEJ1" s="76"/>
      <c r="DEK1" s="76"/>
      <c r="DEL1" s="76"/>
      <c r="DEM1" s="76"/>
      <c r="DEN1" s="76"/>
      <c r="DEO1" s="76"/>
      <c r="DEP1" s="76"/>
      <c r="DEQ1" s="76"/>
      <c r="DER1" s="76"/>
      <c r="DES1" s="76"/>
      <c r="DET1" s="76"/>
      <c r="DEU1" s="76"/>
      <c r="DEV1" s="76"/>
      <c r="DEW1" s="76"/>
      <c r="DEX1" s="76"/>
      <c r="DEY1" s="76"/>
      <c r="DEZ1" s="76"/>
      <c r="DFA1" s="76"/>
      <c r="DFB1" s="76"/>
      <c r="DFC1" s="76"/>
      <c r="DFD1" s="76"/>
      <c r="DFE1" s="76"/>
      <c r="DFF1" s="76"/>
      <c r="DFG1" s="76"/>
      <c r="DFH1" s="76"/>
      <c r="DFI1" s="76"/>
      <c r="DFJ1" s="76"/>
      <c r="DFK1" s="76"/>
      <c r="DFL1" s="76"/>
      <c r="DFM1" s="76"/>
      <c r="DFN1" s="76"/>
      <c r="DFO1" s="76"/>
      <c r="DFP1" s="76"/>
      <c r="DFQ1" s="76"/>
      <c r="DFR1" s="76"/>
      <c r="DFS1" s="76"/>
      <c r="DFT1" s="76"/>
      <c r="DFU1" s="76"/>
      <c r="DFV1" s="76"/>
      <c r="DFW1" s="76"/>
      <c r="DFX1" s="76"/>
      <c r="DFY1" s="76"/>
      <c r="DFZ1" s="76"/>
      <c r="DGA1" s="76"/>
      <c r="DGB1" s="76"/>
      <c r="DGC1" s="76"/>
      <c r="DGD1" s="76"/>
      <c r="DGE1" s="76"/>
      <c r="DGF1" s="76"/>
      <c r="DGG1" s="76"/>
      <c r="DGH1" s="76"/>
      <c r="DGI1" s="76"/>
      <c r="DGJ1" s="76"/>
      <c r="DGK1" s="76"/>
      <c r="DGL1" s="76"/>
      <c r="DGM1" s="76"/>
      <c r="DGN1" s="76"/>
      <c r="DGO1" s="76"/>
      <c r="DGP1" s="76"/>
      <c r="DGQ1" s="76"/>
      <c r="DGR1" s="76"/>
      <c r="DGS1" s="76"/>
      <c r="DGT1" s="76"/>
      <c r="DGU1" s="76"/>
      <c r="DGV1" s="76"/>
      <c r="DGW1" s="76"/>
      <c r="DGX1" s="76"/>
      <c r="DGY1" s="76"/>
      <c r="DGZ1" s="76"/>
      <c r="DHA1" s="76"/>
      <c r="DHB1" s="76"/>
      <c r="DHC1" s="76"/>
      <c r="DHD1" s="76"/>
      <c r="DHE1" s="76"/>
      <c r="DHF1" s="76"/>
      <c r="DHG1" s="76"/>
      <c r="DHH1" s="76"/>
      <c r="DHI1" s="76"/>
      <c r="DHJ1" s="76"/>
      <c r="DHK1" s="76"/>
      <c r="DHL1" s="76"/>
      <c r="DHM1" s="76"/>
      <c r="DHN1" s="76"/>
      <c r="DHO1" s="76"/>
      <c r="DHP1" s="76"/>
      <c r="DHQ1" s="76"/>
      <c r="DHR1" s="76"/>
      <c r="DHS1" s="76"/>
      <c r="DHT1" s="76"/>
      <c r="DHU1" s="76"/>
      <c r="DHV1" s="76"/>
      <c r="DHW1" s="76"/>
      <c r="DHX1" s="76"/>
      <c r="DHY1" s="76"/>
      <c r="DHZ1" s="76"/>
      <c r="DIA1" s="76"/>
      <c r="DIB1" s="76"/>
      <c r="DIC1" s="76"/>
      <c r="DID1" s="76"/>
      <c r="DIE1" s="76"/>
      <c r="DIF1" s="76"/>
      <c r="DIG1" s="76"/>
      <c r="DIH1" s="76"/>
      <c r="DII1" s="76"/>
      <c r="DIJ1" s="76"/>
      <c r="DIK1" s="76"/>
      <c r="DIL1" s="76"/>
      <c r="DIM1" s="76"/>
      <c r="DIN1" s="76"/>
      <c r="DIO1" s="76"/>
      <c r="DIP1" s="76"/>
      <c r="DIQ1" s="76"/>
      <c r="DIR1" s="76"/>
      <c r="DIS1" s="76"/>
      <c r="DIT1" s="76"/>
      <c r="DIU1" s="76"/>
      <c r="DIV1" s="76"/>
      <c r="DIW1" s="76"/>
      <c r="DIX1" s="76"/>
      <c r="DIY1" s="76"/>
      <c r="DIZ1" s="76"/>
      <c r="DJA1" s="76"/>
      <c r="DJB1" s="76"/>
      <c r="DJC1" s="76"/>
      <c r="DJD1" s="76"/>
      <c r="DJE1" s="76"/>
      <c r="DJF1" s="76"/>
      <c r="DJG1" s="76"/>
      <c r="DJH1" s="76"/>
      <c r="DJI1" s="76"/>
      <c r="DJJ1" s="76"/>
      <c r="DJK1" s="76"/>
      <c r="DJL1" s="76"/>
      <c r="DJM1" s="76"/>
      <c r="DJN1" s="76"/>
      <c r="DJO1" s="76"/>
      <c r="DJP1" s="76"/>
      <c r="DJQ1" s="76"/>
      <c r="DJR1" s="76"/>
      <c r="DJS1" s="76"/>
      <c r="DJT1" s="76"/>
      <c r="DJU1" s="76"/>
      <c r="DJV1" s="76"/>
      <c r="DJW1" s="76"/>
      <c r="DJX1" s="76"/>
      <c r="DJY1" s="76"/>
      <c r="DJZ1" s="76"/>
      <c r="DKA1" s="76"/>
      <c r="DKB1" s="76"/>
      <c r="DKC1" s="76"/>
      <c r="DKD1" s="76"/>
      <c r="DKE1" s="76"/>
      <c r="DKF1" s="76"/>
      <c r="DKG1" s="76"/>
      <c r="DKH1" s="76"/>
      <c r="DKI1" s="76"/>
      <c r="DKJ1" s="76"/>
      <c r="DKK1" s="76"/>
      <c r="DKL1" s="76"/>
      <c r="DKM1" s="76"/>
      <c r="DKN1" s="76"/>
      <c r="DKO1" s="76"/>
      <c r="DKP1" s="76"/>
      <c r="DKQ1" s="76"/>
      <c r="DKR1" s="76"/>
      <c r="DKS1" s="76"/>
      <c r="DKT1" s="76"/>
      <c r="DKU1" s="76"/>
      <c r="DKV1" s="76"/>
      <c r="DKW1" s="76"/>
      <c r="DKX1" s="76"/>
      <c r="DKY1" s="76"/>
      <c r="DKZ1" s="76"/>
      <c r="DLA1" s="76"/>
      <c r="DLB1" s="76"/>
      <c r="DLC1" s="76"/>
      <c r="DLD1" s="76"/>
      <c r="DLE1" s="76"/>
      <c r="DLF1" s="76"/>
      <c r="DLG1" s="76"/>
      <c r="DLH1" s="76"/>
      <c r="DLI1" s="76"/>
      <c r="DLJ1" s="76"/>
      <c r="DLK1" s="76"/>
      <c r="DLL1" s="76"/>
      <c r="DLM1" s="76"/>
      <c r="DLN1" s="76"/>
      <c r="DLO1" s="76"/>
      <c r="DLP1" s="76"/>
      <c r="DLQ1" s="76"/>
      <c r="DLR1" s="76"/>
      <c r="DLS1" s="76"/>
      <c r="DLT1" s="76"/>
      <c r="DLU1" s="76"/>
      <c r="DLV1" s="76"/>
      <c r="DLW1" s="76"/>
      <c r="DLX1" s="76"/>
      <c r="DLY1" s="76"/>
      <c r="DLZ1" s="76"/>
      <c r="DMA1" s="76"/>
      <c r="DMB1" s="76"/>
      <c r="DMC1" s="76"/>
      <c r="DMD1" s="76"/>
      <c r="DME1" s="76"/>
      <c r="DMF1" s="76"/>
      <c r="DMG1" s="76"/>
      <c r="DMH1" s="76"/>
      <c r="DMI1" s="76"/>
      <c r="DMJ1" s="76"/>
      <c r="DMK1" s="76"/>
      <c r="DML1" s="76"/>
      <c r="DMM1" s="76"/>
      <c r="DMN1" s="76"/>
      <c r="DMO1" s="76"/>
      <c r="DMP1" s="76"/>
      <c r="DMQ1" s="76"/>
      <c r="DMR1" s="76"/>
      <c r="DMS1" s="76"/>
      <c r="DMT1" s="76"/>
      <c r="DMU1" s="76"/>
      <c r="DMV1" s="76"/>
      <c r="DMW1" s="76"/>
      <c r="DMX1" s="76"/>
      <c r="DMY1" s="76"/>
      <c r="DMZ1" s="76"/>
      <c r="DNA1" s="76"/>
      <c r="DNB1" s="76"/>
      <c r="DNC1" s="76"/>
      <c r="DND1" s="76"/>
      <c r="DNE1" s="76"/>
      <c r="DNF1" s="76"/>
      <c r="DNG1" s="76"/>
      <c r="DNH1" s="76"/>
      <c r="DNI1" s="76"/>
      <c r="DNJ1" s="76"/>
      <c r="DNK1" s="76"/>
      <c r="DNL1" s="76"/>
      <c r="DNM1" s="76"/>
      <c r="DNN1" s="76"/>
      <c r="DNO1" s="76"/>
      <c r="DNP1" s="76"/>
      <c r="DNQ1" s="76"/>
      <c r="DNR1" s="76"/>
      <c r="DNS1" s="76"/>
      <c r="DNT1" s="76"/>
      <c r="DNU1" s="76"/>
      <c r="DNV1" s="76"/>
      <c r="DNW1" s="76"/>
      <c r="DNX1" s="76"/>
      <c r="DNY1" s="76"/>
      <c r="DNZ1" s="76"/>
      <c r="DOA1" s="76"/>
      <c r="DOB1" s="76"/>
      <c r="DOC1" s="76"/>
      <c r="DOD1" s="76"/>
      <c r="DOE1" s="76"/>
      <c r="DOF1" s="76"/>
      <c r="DOG1" s="76"/>
      <c r="DOH1" s="76"/>
      <c r="DOI1" s="76"/>
      <c r="DOJ1" s="76"/>
      <c r="DOK1" s="76"/>
      <c r="DOL1" s="76"/>
      <c r="DOM1" s="76"/>
      <c r="DON1" s="76"/>
      <c r="DOO1" s="76"/>
      <c r="DOP1" s="76"/>
      <c r="DOQ1" s="76"/>
      <c r="DOR1" s="76"/>
      <c r="DOS1" s="76"/>
      <c r="DOT1" s="76"/>
      <c r="DOU1" s="76"/>
      <c r="DOV1" s="76"/>
      <c r="DOW1" s="76"/>
      <c r="DOX1" s="76"/>
      <c r="DOY1" s="76"/>
      <c r="DOZ1" s="76"/>
      <c r="DPA1" s="76"/>
      <c r="DPB1" s="76"/>
      <c r="DPC1" s="76"/>
      <c r="DPD1" s="76"/>
      <c r="DPE1" s="76"/>
      <c r="DPF1" s="76"/>
      <c r="DPG1" s="76"/>
      <c r="DPH1" s="76"/>
      <c r="DPI1" s="76"/>
      <c r="DPJ1" s="76"/>
      <c r="DPK1" s="76"/>
      <c r="DPL1" s="76"/>
      <c r="DPM1" s="76"/>
      <c r="DPN1" s="76"/>
      <c r="DPO1" s="76"/>
      <c r="DPP1" s="76"/>
      <c r="DPQ1" s="76"/>
      <c r="DPR1" s="76"/>
      <c r="DPS1" s="76"/>
      <c r="DPT1" s="76"/>
      <c r="DPU1" s="76"/>
      <c r="DPV1" s="76"/>
      <c r="DPW1" s="76"/>
      <c r="DPX1" s="76"/>
      <c r="DPY1" s="76"/>
      <c r="DPZ1" s="76"/>
      <c r="DQA1" s="76"/>
      <c r="DQB1" s="76"/>
      <c r="DQC1" s="76"/>
      <c r="DQD1" s="76"/>
      <c r="DQE1" s="76"/>
      <c r="DQF1" s="76"/>
      <c r="DQG1" s="76"/>
      <c r="DQH1" s="76"/>
      <c r="DQI1" s="76"/>
      <c r="DQJ1" s="76"/>
      <c r="DQK1" s="76"/>
      <c r="DQL1" s="76"/>
      <c r="DQM1" s="76"/>
      <c r="DQN1" s="76"/>
      <c r="DQO1" s="76"/>
      <c r="DQP1" s="76"/>
      <c r="DQQ1" s="76"/>
      <c r="DQR1" s="76"/>
      <c r="DQS1" s="76"/>
      <c r="DQT1" s="76"/>
      <c r="DQU1" s="76"/>
      <c r="DQV1" s="76"/>
      <c r="DQW1" s="76"/>
      <c r="DQX1" s="76"/>
      <c r="DQY1" s="76"/>
      <c r="DQZ1" s="76"/>
      <c r="DRA1" s="76"/>
      <c r="DRB1" s="76"/>
      <c r="DRC1" s="76"/>
      <c r="DRD1" s="76"/>
      <c r="DRE1" s="76"/>
      <c r="DRF1" s="76"/>
      <c r="DRG1" s="76"/>
      <c r="DRH1" s="76"/>
      <c r="DRI1" s="76"/>
      <c r="DRJ1" s="76"/>
      <c r="DRK1" s="76"/>
      <c r="DRL1" s="76"/>
      <c r="DRM1" s="76"/>
      <c r="DRN1" s="76"/>
      <c r="DRO1" s="76"/>
      <c r="DRP1" s="76"/>
      <c r="DRQ1" s="76"/>
      <c r="DRR1" s="76"/>
      <c r="DRS1" s="76"/>
      <c r="DRT1" s="76"/>
      <c r="DRU1" s="76"/>
      <c r="DRV1" s="76"/>
      <c r="DRW1" s="76"/>
      <c r="DRX1" s="76"/>
      <c r="DRY1" s="76"/>
      <c r="DRZ1" s="76"/>
      <c r="DSA1" s="76"/>
      <c r="DSB1" s="76"/>
      <c r="DSC1" s="76"/>
      <c r="DSD1" s="76"/>
      <c r="DSE1" s="76"/>
      <c r="DSF1" s="76"/>
      <c r="DSG1" s="76"/>
      <c r="DSH1" s="76"/>
      <c r="DSI1" s="76"/>
      <c r="DSJ1" s="76"/>
      <c r="DSK1" s="76"/>
      <c r="DSL1" s="76"/>
      <c r="DSM1" s="76"/>
      <c r="DSN1" s="76"/>
      <c r="DSO1" s="76"/>
      <c r="DSP1" s="76"/>
      <c r="DSQ1" s="76"/>
      <c r="DSR1" s="76"/>
      <c r="DSS1" s="76"/>
      <c r="DST1" s="76"/>
      <c r="DSU1" s="76"/>
      <c r="DSV1" s="76"/>
      <c r="DSW1" s="76"/>
      <c r="DSX1" s="76"/>
      <c r="DSY1" s="76"/>
      <c r="DSZ1" s="76"/>
      <c r="DTA1" s="76"/>
      <c r="DTB1" s="76"/>
      <c r="DTC1" s="76"/>
      <c r="DTD1" s="76"/>
      <c r="DTE1" s="76"/>
      <c r="DTF1" s="76"/>
      <c r="DTG1" s="76"/>
      <c r="DTH1" s="76"/>
      <c r="DTI1" s="76"/>
      <c r="DTJ1" s="76"/>
      <c r="DTK1" s="76"/>
      <c r="DTL1" s="76"/>
      <c r="DTM1" s="76"/>
      <c r="DTN1" s="76"/>
      <c r="DTO1" s="76"/>
      <c r="DTP1" s="76"/>
      <c r="DTQ1" s="76"/>
      <c r="DTR1" s="76"/>
      <c r="DTS1" s="76"/>
      <c r="DTT1" s="76"/>
      <c r="DTU1" s="76"/>
      <c r="DTV1" s="76"/>
      <c r="DTW1" s="76"/>
      <c r="DTX1" s="76"/>
      <c r="DTY1" s="76"/>
      <c r="DTZ1" s="76"/>
      <c r="DUA1" s="76"/>
      <c r="DUB1" s="76"/>
      <c r="DUC1" s="76"/>
      <c r="DUD1" s="76"/>
      <c r="DUE1" s="76"/>
      <c r="DUF1" s="76"/>
      <c r="DUG1" s="76"/>
      <c r="DUH1" s="76"/>
      <c r="DUI1" s="76"/>
      <c r="DUJ1" s="76"/>
      <c r="DUK1" s="76"/>
      <c r="DUL1" s="76"/>
      <c r="DUM1" s="76"/>
      <c r="DUN1" s="76"/>
      <c r="DUO1" s="76"/>
      <c r="DUP1" s="76"/>
      <c r="DUQ1" s="76"/>
      <c r="DUR1" s="76"/>
      <c r="DUS1" s="76"/>
      <c r="DUT1" s="76"/>
      <c r="DUU1" s="76"/>
      <c r="DUV1" s="76"/>
      <c r="DUW1" s="76"/>
      <c r="DUX1" s="76"/>
      <c r="DUY1" s="76"/>
      <c r="DUZ1" s="76"/>
      <c r="DVA1" s="76"/>
      <c r="DVB1" s="76"/>
      <c r="DVC1" s="76"/>
      <c r="DVD1" s="76"/>
      <c r="DVE1" s="76"/>
      <c r="DVF1" s="76"/>
      <c r="DVG1" s="76"/>
      <c r="DVH1" s="76"/>
      <c r="DVI1" s="76"/>
      <c r="DVJ1" s="76"/>
      <c r="DVK1" s="76"/>
      <c r="DVL1" s="76"/>
      <c r="DVM1" s="76"/>
      <c r="DVN1" s="76"/>
      <c r="DVO1" s="76"/>
      <c r="DVP1" s="76"/>
      <c r="DVQ1" s="76"/>
      <c r="DVR1" s="76"/>
      <c r="DVS1" s="76"/>
      <c r="DVT1" s="76"/>
      <c r="DVU1" s="76"/>
      <c r="DVV1" s="76"/>
      <c r="DVW1" s="76"/>
      <c r="DVX1" s="76"/>
      <c r="DVY1" s="76"/>
      <c r="DVZ1" s="76"/>
      <c r="DWA1" s="76"/>
      <c r="DWB1" s="76"/>
      <c r="DWC1" s="76"/>
      <c r="DWD1" s="76"/>
      <c r="DWE1" s="76"/>
      <c r="DWF1" s="76"/>
      <c r="DWG1" s="76"/>
      <c r="DWH1" s="76"/>
      <c r="DWI1" s="76"/>
      <c r="DWJ1" s="76"/>
      <c r="DWK1" s="76"/>
      <c r="DWL1" s="76"/>
      <c r="DWM1" s="76"/>
      <c r="DWN1" s="76"/>
      <c r="DWO1" s="76"/>
      <c r="DWP1" s="76"/>
      <c r="DWQ1" s="76"/>
      <c r="DWR1" s="76"/>
      <c r="DWS1" s="76"/>
      <c r="DWT1" s="76"/>
      <c r="DWU1" s="76"/>
      <c r="DWV1" s="76"/>
      <c r="DWW1" s="76"/>
      <c r="DWX1" s="76"/>
      <c r="DWY1" s="76"/>
      <c r="DWZ1" s="76"/>
      <c r="DXA1" s="76"/>
      <c r="DXB1" s="76"/>
      <c r="DXC1" s="76"/>
      <c r="DXD1" s="76"/>
      <c r="DXE1" s="76"/>
      <c r="DXF1" s="76"/>
      <c r="DXG1" s="76"/>
      <c r="DXH1" s="76"/>
      <c r="DXI1" s="76"/>
      <c r="DXJ1" s="76"/>
      <c r="DXK1" s="76"/>
      <c r="DXL1" s="76"/>
      <c r="DXM1" s="76"/>
      <c r="DXN1" s="76"/>
      <c r="DXO1" s="76"/>
      <c r="DXP1" s="76"/>
      <c r="DXQ1" s="76"/>
      <c r="DXR1" s="76"/>
      <c r="DXS1" s="76"/>
      <c r="DXT1" s="76"/>
      <c r="DXU1" s="76"/>
      <c r="DXV1" s="76"/>
      <c r="DXW1" s="76"/>
      <c r="DXX1" s="76"/>
      <c r="DXY1" s="76"/>
      <c r="DXZ1" s="76"/>
      <c r="DYA1" s="76"/>
      <c r="DYB1" s="76"/>
      <c r="DYC1" s="76"/>
      <c r="DYD1" s="76"/>
      <c r="DYE1" s="76"/>
      <c r="DYF1" s="76"/>
      <c r="DYG1" s="76"/>
      <c r="DYH1" s="76"/>
      <c r="DYI1" s="76"/>
      <c r="DYJ1" s="76"/>
      <c r="DYK1" s="76"/>
      <c r="DYL1" s="76"/>
      <c r="DYM1" s="76"/>
      <c r="DYN1" s="76"/>
      <c r="DYO1" s="76"/>
      <c r="DYP1" s="76"/>
      <c r="DYQ1" s="76"/>
      <c r="DYR1" s="76"/>
      <c r="DYS1" s="76"/>
      <c r="DYT1" s="76"/>
      <c r="DYU1" s="76"/>
      <c r="DYV1" s="76"/>
      <c r="DYW1" s="76"/>
      <c r="DYX1" s="76"/>
      <c r="DYY1" s="76"/>
      <c r="DYZ1" s="76"/>
      <c r="DZA1" s="76"/>
      <c r="DZB1" s="76"/>
      <c r="DZC1" s="76"/>
      <c r="DZD1" s="76"/>
      <c r="DZE1" s="76"/>
      <c r="DZF1" s="76"/>
      <c r="DZG1" s="76"/>
      <c r="DZH1" s="76"/>
      <c r="DZI1" s="76"/>
      <c r="DZJ1" s="76"/>
      <c r="DZK1" s="76"/>
      <c r="DZL1" s="76"/>
      <c r="DZM1" s="76"/>
      <c r="DZN1" s="76"/>
      <c r="DZO1" s="76"/>
      <c r="DZP1" s="76"/>
      <c r="DZQ1" s="76"/>
      <c r="DZR1" s="76"/>
      <c r="DZS1" s="76"/>
      <c r="DZT1" s="76"/>
      <c r="DZU1" s="76"/>
      <c r="DZV1" s="76"/>
      <c r="DZW1" s="76"/>
      <c r="DZX1" s="76"/>
      <c r="DZY1" s="76"/>
      <c r="DZZ1" s="76"/>
      <c r="EAA1" s="76"/>
      <c r="EAB1" s="76"/>
      <c r="EAC1" s="76"/>
      <c r="EAD1" s="76"/>
      <c r="EAE1" s="76"/>
      <c r="EAF1" s="76"/>
      <c r="EAG1" s="76"/>
      <c r="EAH1" s="76"/>
      <c r="EAI1" s="76"/>
      <c r="EAJ1" s="76"/>
      <c r="EAK1" s="76"/>
      <c r="EAL1" s="76"/>
      <c r="EAM1" s="76"/>
      <c r="EAN1" s="76"/>
      <c r="EAO1" s="76"/>
      <c r="EAP1" s="76"/>
      <c r="EAQ1" s="76"/>
      <c r="EAR1" s="76"/>
      <c r="EAS1" s="76"/>
      <c r="EAT1" s="76"/>
      <c r="EAU1" s="76"/>
      <c r="EAV1" s="76"/>
      <c r="EAW1" s="76"/>
      <c r="EAX1" s="76"/>
      <c r="EAY1" s="76"/>
      <c r="EAZ1" s="76"/>
      <c r="EBA1" s="76"/>
      <c r="EBB1" s="76"/>
      <c r="EBC1" s="76"/>
      <c r="EBD1" s="76"/>
      <c r="EBE1" s="76"/>
      <c r="EBF1" s="76"/>
      <c r="EBG1" s="76"/>
      <c r="EBH1" s="76"/>
      <c r="EBI1" s="76"/>
      <c r="EBJ1" s="76"/>
      <c r="EBK1" s="76"/>
      <c r="EBL1" s="76"/>
      <c r="EBM1" s="76"/>
      <c r="EBN1" s="76"/>
      <c r="EBO1" s="76"/>
      <c r="EBP1" s="76"/>
      <c r="EBQ1" s="76"/>
      <c r="EBR1" s="76"/>
      <c r="EBS1" s="76"/>
      <c r="EBT1" s="76"/>
      <c r="EBU1" s="76"/>
      <c r="EBV1" s="76"/>
      <c r="EBW1" s="76"/>
      <c r="EBX1" s="76"/>
      <c r="EBY1" s="76"/>
      <c r="EBZ1" s="76"/>
      <c r="ECA1" s="76"/>
      <c r="ECB1" s="76"/>
      <c r="ECC1" s="76"/>
      <c r="ECD1" s="76"/>
      <c r="ECE1" s="76"/>
      <c r="ECF1" s="76"/>
      <c r="ECG1" s="76"/>
      <c r="ECH1" s="76"/>
      <c r="ECI1" s="76"/>
      <c r="ECJ1" s="76"/>
      <c r="ECK1" s="76"/>
      <c r="ECL1" s="76"/>
      <c r="ECM1" s="76"/>
      <c r="ECN1" s="76"/>
      <c r="ECO1" s="76"/>
      <c r="ECP1" s="76"/>
      <c r="ECQ1" s="76"/>
      <c r="ECR1" s="76"/>
      <c r="ECS1" s="76"/>
      <c r="ECT1" s="76"/>
      <c r="ECU1" s="76"/>
      <c r="ECV1" s="76"/>
      <c r="ECW1" s="76"/>
      <c r="ECX1" s="76"/>
      <c r="ECY1" s="76"/>
      <c r="ECZ1" s="76"/>
      <c r="EDA1" s="76"/>
      <c r="EDB1" s="76"/>
      <c r="EDC1" s="76"/>
      <c r="EDD1" s="76"/>
      <c r="EDE1" s="76"/>
      <c r="EDF1" s="76"/>
      <c r="EDG1" s="76"/>
      <c r="EDH1" s="76"/>
      <c r="EDI1" s="76"/>
      <c r="EDJ1" s="76"/>
      <c r="EDK1" s="76"/>
      <c r="EDL1" s="76"/>
      <c r="EDM1" s="76"/>
      <c r="EDN1" s="76"/>
      <c r="EDO1" s="76"/>
      <c r="EDP1" s="76"/>
      <c r="EDQ1" s="76"/>
      <c r="EDR1" s="76"/>
      <c r="EDS1" s="76"/>
      <c r="EDT1" s="76"/>
      <c r="EDU1" s="76"/>
      <c r="EDV1" s="76"/>
      <c r="EDW1" s="76"/>
      <c r="EDX1" s="76"/>
      <c r="EDY1" s="76"/>
      <c r="EDZ1" s="76"/>
      <c r="EEA1" s="76"/>
      <c r="EEB1" s="76"/>
      <c r="EEC1" s="76"/>
      <c r="EED1" s="76"/>
      <c r="EEE1" s="76"/>
      <c r="EEF1" s="76"/>
      <c r="EEG1" s="76"/>
      <c r="EEH1" s="76"/>
      <c r="EEI1" s="76"/>
      <c r="EEJ1" s="76"/>
      <c r="EEK1" s="76"/>
      <c r="EEL1" s="76"/>
      <c r="EEM1" s="76"/>
      <c r="EEN1" s="76"/>
      <c r="EEO1" s="76"/>
      <c r="EEP1" s="76"/>
      <c r="EEQ1" s="76"/>
      <c r="EER1" s="76"/>
      <c r="EES1" s="76"/>
      <c r="EET1" s="76"/>
      <c r="EEU1" s="76"/>
      <c r="EEV1" s="76"/>
      <c r="EEW1" s="76"/>
      <c r="EEX1" s="76"/>
      <c r="EEY1" s="76"/>
      <c r="EEZ1" s="76"/>
      <c r="EFA1" s="76"/>
      <c r="EFB1" s="76"/>
      <c r="EFC1" s="76"/>
      <c r="EFD1" s="76"/>
      <c r="EFE1" s="76"/>
      <c r="EFF1" s="76"/>
      <c r="EFG1" s="76"/>
      <c r="EFH1" s="76"/>
      <c r="EFI1" s="76"/>
      <c r="EFJ1" s="76"/>
      <c r="EFK1" s="76"/>
      <c r="EFL1" s="76"/>
      <c r="EFM1" s="76"/>
      <c r="EFN1" s="76"/>
      <c r="EFO1" s="76"/>
      <c r="EFP1" s="76"/>
      <c r="EFQ1" s="76"/>
      <c r="EFR1" s="76"/>
      <c r="EFS1" s="76"/>
      <c r="EFT1" s="76"/>
      <c r="EFU1" s="76"/>
      <c r="EFV1" s="76"/>
      <c r="EFW1" s="76"/>
      <c r="EFX1" s="76"/>
      <c r="EFY1" s="76"/>
      <c r="EFZ1" s="76"/>
      <c r="EGA1" s="76"/>
      <c r="EGB1" s="76"/>
      <c r="EGC1" s="76"/>
      <c r="EGD1" s="76"/>
      <c r="EGE1" s="76"/>
      <c r="EGF1" s="76"/>
      <c r="EGG1" s="76"/>
      <c r="EGH1" s="76"/>
      <c r="EGI1" s="76"/>
      <c r="EGJ1" s="76"/>
      <c r="EGK1" s="76"/>
      <c r="EGL1" s="76"/>
      <c r="EGM1" s="76"/>
      <c r="EGN1" s="76"/>
      <c r="EGO1" s="76"/>
      <c r="EGP1" s="76"/>
      <c r="EGQ1" s="76"/>
      <c r="EGR1" s="76"/>
      <c r="EGS1" s="76"/>
      <c r="EGT1" s="76"/>
      <c r="EGU1" s="76"/>
      <c r="EGV1" s="76"/>
      <c r="EGW1" s="76"/>
      <c r="EGX1" s="76"/>
      <c r="EGY1" s="76"/>
      <c r="EGZ1" s="76"/>
      <c r="EHA1" s="76"/>
      <c r="EHB1" s="76"/>
      <c r="EHC1" s="76"/>
      <c r="EHD1" s="76"/>
      <c r="EHE1" s="76"/>
      <c r="EHF1" s="76"/>
      <c r="EHG1" s="76"/>
      <c r="EHH1" s="76"/>
      <c r="EHI1" s="76"/>
      <c r="EHJ1" s="76"/>
      <c r="EHK1" s="76"/>
      <c r="EHL1" s="76"/>
      <c r="EHM1" s="76"/>
      <c r="EHN1" s="76"/>
      <c r="EHO1" s="76"/>
      <c r="EHP1" s="76"/>
      <c r="EHQ1" s="76"/>
      <c r="EHR1" s="76"/>
      <c r="EHS1" s="76"/>
      <c r="EHT1" s="76"/>
      <c r="EHU1" s="76"/>
      <c r="EHV1" s="76"/>
      <c r="EHW1" s="76"/>
      <c r="EHX1" s="76"/>
      <c r="EHY1" s="76"/>
      <c r="EHZ1" s="76"/>
      <c r="EIA1" s="76"/>
      <c r="EIB1" s="76"/>
      <c r="EIC1" s="76"/>
      <c r="EID1" s="76"/>
      <c r="EIE1" s="76"/>
      <c r="EIF1" s="76"/>
      <c r="EIG1" s="76"/>
      <c r="EIH1" s="76"/>
      <c r="EII1" s="76"/>
      <c r="EIJ1" s="76"/>
      <c r="EIK1" s="76"/>
      <c r="EIL1" s="76"/>
      <c r="EIM1" s="76"/>
      <c r="EIN1" s="76"/>
      <c r="EIO1" s="76"/>
      <c r="EIP1" s="76"/>
      <c r="EIQ1" s="76"/>
      <c r="EIR1" s="76"/>
      <c r="EIS1" s="76"/>
      <c r="EIT1" s="76"/>
      <c r="EIU1" s="76"/>
      <c r="EIV1" s="76"/>
      <c r="EIW1" s="76"/>
      <c r="EIX1" s="76"/>
      <c r="EIY1" s="76"/>
      <c r="EIZ1" s="76"/>
      <c r="EJA1" s="76"/>
      <c r="EJB1" s="76"/>
      <c r="EJC1" s="76"/>
      <c r="EJD1" s="76"/>
      <c r="EJE1" s="76"/>
      <c r="EJF1" s="76"/>
      <c r="EJG1" s="76"/>
      <c r="EJH1" s="76"/>
      <c r="EJI1" s="76"/>
      <c r="EJJ1" s="76"/>
      <c r="EJK1" s="76"/>
      <c r="EJL1" s="76"/>
      <c r="EJM1" s="76"/>
      <c r="EJN1" s="76"/>
      <c r="EJO1" s="76"/>
      <c r="EJP1" s="76"/>
      <c r="EJQ1" s="76"/>
      <c r="EJR1" s="76"/>
      <c r="EJS1" s="76"/>
      <c r="EJT1" s="76"/>
      <c r="EJU1" s="76"/>
      <c r="EJV1" s="76"/>
      <c r="EJW1" s="76"/>
      <c r="EJX1" s="76"/>
      <c r="EJY1" s="76"/>
      <c r="EJZ1" s="76"/>
      <c r="EKA1" s="76"/>
      <c r="EKB1" s="76"/>
      <c r="EKC1" s="76"/>
      <c r="EKD1" s="76"/>
      <c r="EKE1" s="76"/>
      <c r="EKF1" s="76"/>
      <c r="EKG1" s="76"/>
      <c r="EKH1" s="76"/>
      <c r="EKI1" s="76"/>
      <c r="EKJ1" s="76"/>
      <c r="EKK1" s="76"/>
      <c r="EKL1" s="76"/>
      <c r="EKM1" s="76"/>
      <c r="EKN1" s="76"/>
      <c r="EKO1" s="76"/>
      <c r="EKP1" s="76"/>
      <c r="EKQ1" s="76"/>
      <c r="EKR1" s="76"/>
      <c r="EKS1" s="76"/>
      <c r="EKT1" s="76"/>
      <c r="EKU1" s="76"/>
      <c r="EKV1" s="76"/>
      <c r="EKW1" s="76"/>
      <c r="EKX1" s="76"/>
      <c r="EKY1" s="76"/>
      <c r="EKZ1" s="76"/>
      <c r="ELA1" s="76"/>
      <c r="ELB1" s="76"/>
      <c r="ELC1" s="76"/>
      <c r="ELD1" s="76"/>
      <c r="ELE1" s="76"/>
      <c r="ELF1" s="76"/>
      <c r="ELG1" s="76"/>
      <c r="ELH1" s="76"/>
      <c r="ELI1" s="76"/>
      <c r="ELJ1" s="76"/>
      <c r="ELK1" s="76"/>
      <c r="ELL1" s="76"/>
      <c r="ELM1" s="76"/>
      <c r="ELN1" s="76"/>
      <c r="ELO1" s="76"/>
      <c r="ELP1" s="76"/>
      <c r="ELQ1" s="76"/>
      <c r="ELR1" s="76"/>
      <c r="ELS1" s="76"/>
      <c r="ELT1" s="76"/>
      <c r="ELU1" s="76"/>
      <c r="ELV1" s="76"/>
      <c r="ELW1" s="76"/>
      <c r="ELX1" s="76"/>
      <c r="ELY1" s="76"/>
      <c r="ELZ1" s="76"/>
      <c r="EMA1" s="76"/>
      <c r="EMB1" s="76"/>
      <c r="EMC1" s="76"/>
      <c r="EMD1" s="76"/>
      <c r="EME1" s="76"/>
      <c r="EMF1" s="76"/>
      <c r="EMG1" s="76"/>
      <c r="EMH1" s="76"/>
      <c r="EMI1" s="76"/>
      <c r="EMJ1" s="76"/>
      <c r="EMK1" s="76"/>
      <c r="EML1" s="76"/>
      <c r="EMM1" s="76"/>
      <c r="EMN1" s="76"/>
      <c r="EMO1" s="76"/>
      <c r="EMP1" s="76"/>
      <c r="EMQ1" s="76"/>
      <c r="EMR1" s="76"/>
      <c r="EMS1" s="76"/>
      <c r="EMT1" s="76"/>
      <c r="EMU1" s="76"/>
      <c r="EMV1" s="76"/>
      <c r="EMW1" s="76"/>
      <c r="EMX1" s="76"/>
      <c r="EMY1" s="76"/>
      <c r="EMZ1" s="76"/>
      <c r="ENA1" s="76"/>
      <c r="ENB1" s="76"/>
      <c r="ENC1" s="76"/>
      <c r="END1" s="76"/>
      <c r="ENE1" s="76"/>
      <c r="ENF1" s="76"/>
      <c r="ENG1" s="76"/>
      <c r="ENH1" s="76"/>
      <c r="ENI1" s="76"/>
      <c r="ENJ1" s="76"/>
      <c r="ENK1" s="76"/>
      <c r="ENL1" s="76"/>
      <c r="ENM1" s="76"/>
      <c r="ENN1" s="76"/>
      <c r="ENO1" s="76"/>
      <c r="ENP1" s="76"/>
      <c r="ENQ1" s="76"/>
      <c r="ENR1" s="76"/>
      <c r="ENS1" s="76"/>
      <c r="ENT1" s="76"/>
      <c r="ENU1" s="76"/>
      <c r="ENV1" s="76"/>
      <c r="ENW1" s="76"/>
      <c r="ENX1" s="76"/>
      <c r="ENY1" s="76"/>
      <c r="ENZ1" s="76"/>
      <c r="EOA1" s="76"/>
      <c r="EOB1" s="76"/>
      <c r="EOC1" s="76"/>
      <c r="EOD1" s="76"/>
      <c r="EOE1" s="76"/>
      <c r="EOF1" s="76"/>
      <c r="EOG1" s="76"/>
      <c r="EOH1" s="76"/>
      <c r="EOI1" s="76"/>
      <c r="EOJ1" s="76"/>
      <c r="EOK1" s="76"/>
      <c r="EOL1" s="76"/>
      <c r="EOM1" s="76"/>
      <c r="EON1" s="76"/>
      <c r="EOO1" s="76"/>
      <c r="EOP1" s="76"/>
      <c r="EOQ1" s="76"/>
      <c r="EOR1" s="76"/>
      <c r="EOS1" s="76"/>
      <c r="EOT1" s="76"/>
      <c r="EOU1" s="76"/>
      <c r="EOV1" s="76"/>
      <c r="EOW1" s="76"/>
      <c r="EOX1" s="76"/>
      <c r="EOY1" s="76"/>
      <c r="EOZ1" s="76"/>
      <c r="EPA1" s="76"/>
      <c r="EPB1" s="76"/>
      <c r="EPC1" s="76"/>
      <c r="EPD1" s="76"/>
      <c r="EPE1" s="76"/>
      <c r="EPF1" s="76"/>
      <c r="EPG1" s="76"/>
      <c r="EPH1" s="76"/>
      <c r="EPI1" s="76"/>
      <c r="EPJ1" s="76"/>
      <c r="EPK1" s="76"/>
      <c r="EPL1" s="76"/>
      <c r="EPM1" s="76"/>
      <c r="EPN1" s="76"/>
      <c r="EPO1" s="76"/>
      <c r="EPP1" s="76"/>
      <c r="EPQ1" s="76"/>
      <c r="EPR1" s="76"/>
      <c r="EPS1" s="76"/>
      <c r="EPT1" s="76"/>
      <c r="EPU1" s="76"/>
      <c r="EPV1" s="76"/>
      <c r="EPW1" s="76"/>
      <c r="EPX1" s="76"/>
      <c r="EPY1" s="76"/>
      <c r="EPZ1" s="76"/>
      <c r="EQA1" s="76"/>
      <c r="EQB1" s="76"/>
      <c r="EQC1" s="76"/>
      <c r="EQD1" s="76"/>
      <c r="EQE1" s="76"/>
      <c r="EQF1" s="76"/>
      <c r="EQG1" s="76"/>
      <c r="EQH1" s="76"/>
      <c r="EQI1" s="76"/>
      <c r="EQJ1" s="76"/>
      <c r="EQK1" s="76"/>
      <c r="EQL1" s="76"/>
      <c r="EQM1" s="76"/>
      <c r="EQN1" s="76"/>
      <c r="EQO1" s="76"/>
      <c r="EQP1" s="76"/>
      <c r="EQQ1" s="76"/>
      <c r="EQR1" s="76"/>
      <c r="EQS1" s="76"/>
      <c r="EQT1" s="76"/>
      <c r="EQU1" s="76"/>
      <c r="EQV1" s="76"/>
      <c r="EQW1" s="76"/>
      <c r="EQX1" s="76"/>
      <c r="EQY1" s="76"/>
      <c r="EQZ1" s="76"/>
      <c r="ERA1" s="76"/>
      <c r="ERB1" s="76"/>
      <c r="ERC1" s="76"/>
      <c r="ERD1" s="76"/>
      <c r="ERE1" s="76"/>
      <c r="ERF1" s="76"/>
      <c r="ERG1" s="76"/>
      <c r="ERH1" s="76"/>
      <c r="ERI1" s="76"/>
      <c r="ERJ1" s="76"/>
      <c r="ERK1" s="76"/>
      <c r="ERL1" s="76"/>
      <c r="ERM1" s="76"/>
      <c r="ERN1" s="76"/>
      <c r="ERO1" s="76"/>
      <c r="ERP1" s="76"/>
      <c r="ERQ1" s="76"/>
      <c r="ERR1" s="76"/>
      <c r="ERS1" s="76"/>
      <c r="ERT1" s="76"/>
      <c r="ERU1" s="76"/>
      <c r="ERV1" s="76"/>
      <c r="ERW1" s="76"/>
      <c r="ERX1" s="76"/>
      <c r="ERY1" s="76"/>
      <c r="ERZ1" s="76"/>
      <c r="ESA1" s="76"/>
      <c r="ESB1" s="76"/>
      <c r="ESC1" s="76"/>
      <c r="ESD1" s="76"/>
      <c r="ESE1" s="76"/>
      <c r="ESF1" s="76"/>
      <c r="ESG1" s="76"/>
      <c r="ESH1" s="76"/>
      <c r="ESI1" s="76"/>
      <c r="ESJ1" s="76"/>
      <c r="ESK1" s="76"/>
      <c r="ESL1" s="76"/>
      <c r="ESM1" s="76"/>
      <c r="ESN1" s="76"/>
      <c r="ESO1" s="76"/>
      <c r="ESP1" s="76"/>
      <c r="ESQ1" s="76"/>
      <c r="ESR1" s="76"/>
      <c r="ESS1" s="76"/>
      <c r="EST1" s="76"/>
      <c r="ESU1" s="76"/>
      <c r="ESV1" s="76"/>
      <c r="ESW1" s="76"/>
      <c r="ESX1" s="76"/>
      <c r="ESY1" s="76"/>
      <c r="ESZ1" s="76"/>
      <c r="ETA1" s="76"/>
      <c r="ETB1" s="76"/>
      <c r="ETC1" s="76"/>
      <c r="ETD1" s="76"/>
      <c r="ETE1" s="76"/>
      <c r="ETF1" s="76"/>
      <c r="ETG1" s="76"/>
      <c r="ETH1" s="76"/>
      <c r="ETI1" s="76"/>
      <c r="ETJ1" s="76"/>
      <c r="ETK1" s="76"/>
      <c r="ETL1" s="76"/>
      <c r="ETM1" s="76"/>
      <c r="ETN1" s="76"/>
      <c r="ETO1" s="76"/>
      <c r="ETP1" s="76"/>
      <c r="ETQ1" s="76"/>
      <c r="ETR1" s="76"/>
      <c r="ETS1" s="76"/>
      <c r="ETT1" s="76"/>
      <c r="ETU1" s="76"/>
      <c r="ETV1" s="76"/>
      <c r="ETW1" s="76"/>
      <c r="ETX1" s="76"/>
      <c r="ETY1" s="76"/>
      <c r="ETZ1" s="76"/>
      <c r="EUA1" s="76"/>
      <c r="EUB1" s="76"/>
      <c r="EUC1" s="76"/>
      <c r="EUD1" s="76"/>
      <c r="EUE1" s="76"/>
      <c r="EUF1" s="76"/>
      <c r="EUG1" s="76"/>
      <c r="EUH1" s="76"/>
      <c r="EUI1" s="76"/>
      <c r="EUJ1" s="76"/>
      <c r="EUK1" s="76"/>
      <c r="EUL1" s="76"/>
      <c r="EUM1" s="76"/>
      <c r="EUN1" s="76"/>
      <c r="EUO1" s="76"/>
      <c r="EUP1" s="76"/>
      <c r="EUQ1" s="76"/>
      <c r="EUR1" s="76"/>
      <c r="EUS1" s="76"/>
      <c r="EUT1" s="76"/>
      <c r="EUU1" s="76"/>
      <c r="EUV1" s="76"/>
      <c r="EUW1" s="76"/>
      <c r="EUX1" s="76"/>
      <c r="EUY1" s="76"/>
      <c r="EUZ1" s="76"/>
      <c r="EVA1" s="76"/>
      <c r="EVB1" s="76"/>
      <c r="EVC1" s="76"/>
      <c r="EVD1" s="76"/>
      <c r="EVE1" s="76"/>
      <c r="EVF1" s="76"/>
      <c r="EVG1" s="76"/>
      <c r="EVH1" s="76"/>
      <c r="EVI1" s="76"/>
      <c r="EVJ1" s="76"/>
      <c r="EVK1" s="76"/>
      <c r="EVL1" s="76"/>
      <c r="EVM1" s="76"/>
      <c r="EVN1" s="76"/>
      <c r="EVO1" s="76"/>
      <c r="EVP1" s="76"/>
      <c r="EVQ1" s="76"/>
      <c r="EVR1" s="76"/>
      <c r="EVS1" s="76"/>
      <c r="EVT1" s="76"/>
      <c r="EVU1" s="76"/>
      <c r="EVV1" s="76"/>
      <c r="EVW1" s="76"/>
      <c r="EVX1" s="76"/>
      <c r="EVY1" s="76"/>
      <c r="EVZ1" s="76"/>
      <c r="EWA1" s="76"/>
      <c r="EWB1" s="76"/>
      <c r="EWC1" s="76"/>
      <c r="EWD1" s="76"/>
      <c r="EWE1" s="76"/>
      <c r="EWF1" s="76"/>
      <c r="EWG1" s="76"/>
      <c r="EWH1" s="76"/>
      <c r="EWI1" s="76"/>
      <c r="EWJ1" s="76"/>
      <c r="EWK1" s="76"/>
      <c r="EWL1" s="76"/>
      <c r="EWM1" s="76"/>
      <c r="EWN1" s="76"/>
      <c r="EWO1" s="76"/>
      <c r="EWP1" s="76"/>
      <c r="EWQ1" s="76"/>
      <c r="EWR1" s="76"/>
      <c r="EWS1" s="76"/>
      <c r="EWT1" s="76"/>
      <c r="EWU1" s="76"/>
      <c r="EWV1" s="76"/>
      <c r="EWW1" s="76"/>
      <c r="EWX1" s="76"/>
      <c r="EWY1" s="76"/>
      <c r="EWZ1" s="76"/>
      <c r="EXA1" s="76"/>
      <c r="EXB1" s="76"/>
      <c r="EXC1" s="76"/>
      <c r="EXD1" s="76"/>
      <c r="EXE1" s="76"/>
      <c r="EXF1" s="76"/>
      <c r="EXG1" s="76"/>
      <c r="EXH1" s="76"/>
      <c r="EXI1" s="76"/>
      <c r="EXJ1" s="76"/>
      <c r="EXK1" s="76"/>
      <c r="EXL1" s="76"/>
      <c r="EXM1" s="76"/>
      <c r="EXN1" s="76"/>
      <c r="EXO1" s="76"/>
      <c r="EXP1" s="76"/>
      <c r="EXQ1" s="76"/>
      <c r="EXR1" s="76"/>
      <c r="EXS1" s="76"/>
      <c r="EXT1" s="76"/>
      <c r="EXU1" s="76"/>
      <c r="EXV1" s="76"/>
      <c r="EXW1" s="76"/>
      <c r="EXX1" s="76"/>
      <c r="EXY1" s="76"/>
      <c r="EXZ1" s="76"/>
      <c r="EYA1" s="76"/>
      <c r="EYB1" s="76"/>
      <c r="EYC1" s="76"/>
      <c r="EYD1" s="76"/>
      <c r="EYE1" s="76"/>
      <c r="EYF1" s="76"/>
      <c r="EYG1" s="76"/>
      <c r="EYH1" s="76"/>
      <c r="EYI1" s="76"/>
      <c r="EYJ1" s="76"/>
      <c r="EYK1" s="76"/>
      <c r="EYL1" s="76"/>
      <c r="EYM1" s="76"/>
      <c r="EYN1" s="76"/>
      <c r="EYO1" s="76"/>
      <c r="EYP1" s="76"/>
      <c r="EYQ1" s="76"/>
      <c r="EYR1" s="76"/>
      <c r="EYS1" s="76"/>
      <c r="EYT1" s="76"/>
      <c r="EYU1" s="76"/>
      <c r="EYV1" s="76"/>
      <c r="EYW1" s="76"/>
      <c r="EYX1" s="76"/>
      <c r="EYY1" s="76"/>
      <c r="EYZ1" s="76"/>
      <c r="EZA1" s="76"/>
      <c r="EZB1" s="76"/>
      <c r="EZC1" s="76"/>
      <c r="EZD1" s="76"/>
      <c r="EZE1" s="76"/>
      <c r="EZF1" s="76"/>
      <c r="EZG1" s="76"/>
      <c r="EZH1" s="76"/>
      <c r="EZI1" s="76"/>
      <c r="EZJ1" s="76"/>
      <c r="EZK1" s="76"/>
      <c r="EZL1" s="76"/>
      <c r="EZM1" s="76"/>
      <c r="EZN1" s="76"/>
      <c r="EZO1" s="76"/>
      <c r="EZP1" s="76"/>
      <c r="EZQ1" s="76"/>
      <c r="EZR1" s="76"/>
      <c r="EZS1" s="76"/>
      <c r="EZT1" s="76"/>
      <c r="EZU1" s="76"/>
      <c r="EZV1" s="76"/>
      <c r="EZW1" s="76"/>
      <c r="EZX1" s="76"/>
      <c r="EZY1" s="76"/>
      <c r="EZZ1" s="76"/>
      <c r="FAA1" s="76"/>
      <c r="FAB1" s="76"/>
      <c r="FAC1" s="76"/>
      <c r="FAD1" s="76"/>
      <c r="FAE1" s="76"/>
      <c r="FAF1" s="76"/>
      <c r="FAG1" s="76"/>
      <c r="FAH1" s="76"/>
      <c r="FAI1" s="76"/>
      <c r="FAJ1" s="76"/>
      <c r="FAK1" s="76"/>
      <c r="FAL1" s="76"/>
      <c r="FAM1" s="76"/>
      <c r="FAN1" s="76"/>
      <c r="FAO1" s="76"/>
      <c r="FAP1" s="76"/>
      <c r="FAQ1" s="76"/>
      <c r="FAR1" s="76"/>
      <c r="FAS1" s="76"/>
      <c r="FAT1" s="76"/>
      <c r="FAU1" s="76"/>
      <c r="FAV1" s="76"/>
      <c r="FAW1" s="76"/>
      <c r="FAX1" s="76"/>
      <c r="FAY1" s="76"/>
      <c r="FAZ1" s="76"/>
      <c r="FBA1" s="76"/>
      <c r="FBB1" s="76"/>
      <c r="FBC1" s="76"/>
      <c r="FBD1" s="76"/>
      <c r="FBE1" s="76"/>
      <c r="FBF1" s="76"/>
      <c r="FBG1" s="76"/>
      <c r="FBH1" s="76"/>
      <c r="FBI1" s="76"/>
      <c r="FBJ1" s="76"/>
      <c r="FBK1" s="76"/>
      <c r="FBL1" s="76"/>
      <c r="FBM1" s="76"/>
      <c r="FBN1" s="76"/>
      <c r="FBO1" s="76"/>
      <c r="FBP1" s="76"/>
      <c r="FBQ1" s="76"/>
      <c r="FBR1" s="76"/>
      <c r="FBS1" s="76"/>
      <c r="FBT1" s="76"/>
      <c r="FBU1" s="76"/>
      <c r="FBV1" s="76"/>
      <c r="FBW1" s="76"/>
      <c r="FBX1" s="76"/>
      <c r="FBY1" s="76"/>
      <c r="FBZ1" s="76"/>
      <c r="FCA1" s="76"/>
      <c r="FCB1" s="76"/>
      <c r="FCC1" s="76"/>
      <c r="FCD1" s="76"/>
      <c r="FCE1" s="76"/>
      <c r="FCF1" s="76"/>
      <c r="FCG1" s="76"/>
      <c r="FCH1" s="76"/>
      <c r="FCI1" s="76"/>
      <c r="FCJ1" s="76"/>
      <c r="FCK1" s="76"/>
      <c r="FCL1" s="76"/>
      <c r="FCM1" s="76"/>
      <c r="FCN1" s="76"/>
      <c r="FCO1" s="76"/>
      <c r="FCP1" s="76"/>
      <c r="FCQ1" s="76"/>
      <c r="FCR1" s="76"/>
      <c r="FCS1" s="76"/>
      <c r="FCT1" s="76"/>
      <c r="FCU1" s="76"/>
      <c r="FCV1" s="76"/>
      <c r="FCW1" s="76"/>
      <c r="FCX1" s="76"/>
      <c r="FCY1" s="76"/>
      <c r="FCZ1" s="76"/>
      <c r="FDA1" s="76"/>
      <c r="FDB1" s="76"/>
      <c r="FDC1" s="76"/>
      <c r="FDD1" s="76"/>
      <c r="FDE1" s="76"/>
      <c r="FDF1" s="76"/>
      <c r="FDG1" s="76"/>
      <c r="FDH1" s="76"/>
      <c r="FDI1" s="76"/>
      <c r="FDJ1" s="76"/>
      <c r="FDK1" s="76"/>
      <c r="FDL1" s="76"/>
      <c r="FDM1" s="76"/>
      <c r="FDN1" s="76"/>
      <c r="FDO1" s="76"/>
      <c r="FDP1" s="76"/>
      <c r="FDQ1" s="76"/>
      <c r="FDR1" s="76"/>
      <c r="FDS1" s="76"/>
      <c r="FDT1" s="76"/>
      <c r="FDU1" s="76"/>
      <c r="FDV1" s="76"/>
      <c r="FDW1" s="76"/>
      <c r="FDX1" s="76"/>
      <c r="FDY1" s="76"/>
      <c r="FDZ1" s="76"/>
      <c r="FEA1" s="76"/>
      <c r="FEB1" s="76"/>
      <c r="FEC1" s="76"/>
      <c r="FED1" s="76"/>
      <c r="FEE1" s="76"/>
      <c r="FEF1" s="76"/>
      <c r="FEG1" s="76"/>
      <c r="FEH1" s="76"/>
      <c r="FEI1" s="76"/>
      <c r="FEJ1" s="76"/>
      <c r="FEK1" s="76"/>
      <c r="FEL1" s="76"/>
      <c r="FEM1" s="76"/>
      <c r="FEN1" s="76"/>
      <c r="FEO1" s="76"/>
      <c r="FEP1" s="76"/>
      <c r="FEQ1" s="76"/>
      <c r="FER1" s="76"/>
      <c r="FES1" s="76"/>
      <c r="FET1" s="76"/>
      <c r="FEU1" s="76"/>
      <c r="FEV1" s="76"/>
      <c r="FEW1" s="76"/>
      <c r="FEX1" s="76"/>
      <c r="FEY1" s="76"/>
      <c r="FEZ1" s="76"/>
      <c r="FFA1" s="76"/>
      <c r="FFB1" s="76"/>
      <c r="FFC1" s="76"/>
      <c r="FFD1" s="76"/>
      <c r="FFE1" s="76"/>
      <c r="FFF1" s="76"/>
      <c r="FFG1" s="76"/>
      <c r="FFH1" s="76"/>
      <c r="FFI1" s="76"/>
      <c r="FFJ1" s="76"/>
      <c r="FFK1" s="76"/>
      <c r="FFL1" s="76"/>
      <c r="FFM1" s="76"/>
      <c r="FFN1" s="76"/>
      <c r="FFO1" s="76"/>
      <c r="FFP1" s="76"/>
      <c r="FFQ1" s="76"/>
      <c r="FFR1" s="76"/>
      <c r="FFS1" s="76"/>
      <c r="FFT1" s="76"/>
      <c r="FFU1" s="76"/>
      <c r="FFV1" s="76"/>
      <c r="FFW1" s="76"/>
      <c r="FFX1" s="76"/>
      <c r="FFY1" s="76"/>
      <c r="FFZ1" s="76"/>
      <c r="FGA1" s="76"/>
      <c r="FGB1" s="76"/>
      <c r="FGC1" s="76"/>
      <c r="FGD1" s="76"/>
      <c r="FGE1" s="76"/>
      <c r="FGF1" s="76"/>
      <c r="FGG1" s="76"/>
      <c r="FGH1" s="76"/>
      <c r="FGI1" s="76"/>
      <c r="FGJ1" s="76"/>
      <c r="FGK1" s="76"/>
      <c r="FGL1" s="76"/>
      <c r="FGM1" s="76"/>
      <c r="FGN1" s="76"/>
      <c r="FGO1" s="76"/>
      <c r="FGP1" s="76"/>
      <c r="FGQ1" s="76"/>
      <c r="FGR1" s="76"/>
      <c r="FGS1" s="76"/>
      <c r="FGT1" s="76"/>
      <c r="FGU1" s="76"/>
      <c r="FGV1" s="76"/>
      <c r="FGW1" s="76"/>
      <c r="FGX1" s="76"/>
      <c r="FGY1" s="76"/>
      <c r="FGZ1" s="76"/>
      <c r="FHA1" s="76"/>
      <c r="FHB1" s="76"/>
      <c r="FHC1" s="76"/>
      <c r="FHD1" s="76"/>
      <c r="FHE1" s="76"/>
      <c r="FHF1" s="76"/>
      <c r="FHG1" s="76"/>
      <c r="FHH1" s="76"/>
      <c r="FHI1" s="76"/>
      <c r="FHJ1" s="76"/>
      <c r="FHK1" s="76"/>
      <c r="FHL1" s="76"/>
      <c r="FHM1" s="76"/>
      <c r="FHN1" s="76"/>
      <c r="FHO1" s="76"/>
      <c r="FHP1" s="76"/>
      <c r="FHQ1" s="76"/>
      <c r="FHR1" s="76"/>
      <c r="FHS1" s="76"/>
      <c r="FHT1" s="76"/>
      <c r="FHU1" s="76"/>
      <c r="FHV1" s="76"/>
      <c r="FHW1" s="76"/>
      <c r="FHX1" s="76"/>
      <c r="FHY1" s="76"/>
      <c r="FHZ1" s="76"/>
      <c r="FIA1" s="76"/>
      <c r="FIB1" s="76"/>
      <c r="FIC1" s="76"/>
      <c r="FID1" s="76"/>
      <c r="FIE1" s="76"/>
      <c r="FIF1" s="76"/>
      <c r="FIG1" s="76"/>
      <c r="FIH1" s="76"/>
      <c r="FII1" s="76"/>
      <c r="FIJ1" s="76"/>
      <c r="FIK1" s="76"/>
      <c r="FIL1" s="76"/>
      <c r="FIM1" s="76"/>
      <c r="FIN1" s="76"/>
      <c r="FIO1" s="76"/>
      <c r="FIP1" s="76"/>
      <c r="FIQ1" s="76"/>
      <c r="FIR1" s="76"/>
      <c r="FIS1" s="76"/>
      <c r="FIT1" s="76"/>
      <c r="FIU1" s="76"/>
      <c r="FIV1" s="76"/>
      <c r="FIW1" s="76"/>
      <c r="FIX1" s="76"/>
      <c r="FIY1" s="76"/>
      <c r="FIZ1" s="76"/>
      <c r="FJA1" s="76"/>
      <c r="FJB1" s="76"/>
      <c r="FJC1" s="76"/>
      <c r="FJD1" s="76"/>
      <c r="FJE1" s="76"/>
      <c r="FJF1" s="76"/>
      <c r="FJG1" s="76"/>
      <c r="FJH1" s="76"/>
      <c r="FJI1" s="76"/>
      <c r="FJJ1" s="76"/>
      <c r="FJK1" s="76"/>
      <c r="FJL1" s="76"/>
      <c r="FJM1" s="76"/>
      <c r="FJN1" s="76"/>
      <c r="FJO1" s="76"/>
      <c r="FJP1" s="76"/>
      <c r="FJQ1" s="76"/>
      <c r="FJR1" s="76"/>
      <c r="FJS1" s="76"/>
      <c r="FJT1" s="76"/>
      <c r="FJU1" s="76"/>
      <c r="FJV1" s="76"/>
      <c r="FJW1" s="76"/>
      <c r="FJX1" s="76"/>
      <c r="FJY1" s="76"/>
      <c r="FJZ1" s="76"/>
      <c r="FKA1" s="76"/>
      <c r="FKB1" s="76"/>
      <c r="FKC1" s="76"/>
      <c r="FKD1" s="76"/>
      <c r="FKE1" s="76"/>
      <c r="FKF1" s="76"/>
      <c r="FKG1" s="76"/>
      <c r="FKH1" s="76"/>
      <c r="FKI1" s="76"/>
      <c r="FKJ1" s="76"/>
      <c r="FKK1" s="76"/>
      <c r="FKL1" s="76"/>
      <c r="FKM1" s="76"/>
      <c r="FKN1" s="76"/>
      <c r="FKO1" s="76"/>
      <c r="FKP1" s="76"/>
      <c r="FKQ1" s="76"/>
      <c r="FKR1" s="76"/>
      <c r="FKS1" s="76"/>
      <c r="FKT1" s="76"/>
      <c r="FKU1" s="76"/>
      <c r="FKV1" s="76"/>
      <c r="FKW1" s="76"/>
      <c r="FKX1" s="76"/>
      <c r="FKY1" s="76"/>
      <c r="FKZ1" s="76"/>
      <c r="FLA1" s="76"/>
      <c r="FLB1" s="76"/>
      <c r="FLC1" s="76"/>
      <c r="FLD1" s="76"/>
      <c r="FLE1" s="76"/>
      <c r="FLF1" s="76"/>
      <c r="FLG1" s="76"/>
      <c r="FLH1" s="76"/>
      <c r="FLI1" s="76"/>
      <c r="FLJ1" s="76"/>
      <c r="FLK1" s="76"/>
      <c r="FLL1" s="76"/>
      <c r="FLM1" s="76"/>
      <c r="FLN1" s="76"/>
      <c r="FLO1" s="76"/>
      <c r="FLP1" s="76"/>
      <c r="FLQ1" s="76"/>
      <c r="FLR1" s="76"/>
      <c r="FLS1" s="76"/>
      <c r="FLT1" s="76"/>
      <c r="FLU1" s="76"/>
      <c r="FLV1" s="76"/>
      <c r="FLW1" s="76"/>
      <c r="FLX1" s="76"/>
      <c r="FLY1" s="76"/>
      <c r="FLZ1" s="76"/>
      <c r="FMA1" s="76"/>
      <c r="FMB1" s="76"/>
      <c r="FMC1" s="76"/>
      <c r="FMD1" s="76"/>
      <c r="FME1" s="76"/>
      <c r="FMF1" s="76"/>
      <c r="FMG1" s="76"/>
      <c r="FMH1" s="76"/>
      <c r="FMI1" s="76"/>
      <c r="FMJ1" s="76"/>
      <c r="FMK1" s="76"/>
      <c r="FML1" s="76"/>
      <c r="FMM1" s="76"/>
      <c r="FMN1" s="76"/>
      <c r="FMO1" s="76"/>
      <c r="FMP1" s="76"/>
      <c r="FMQ1" s="76"/>
      <c r="FMR1" s="76"/>
      <c r="FMS1" s="76"/>
      <c r="FMT1" s="76"/>
      <c r="FMU1" s="76"/>
      <c r="FMV1" s="76"/>
      <c r="FMW1" s="76"/>
      <c r="FMX1" s="76"/>
      <c r="FMY1" s="76"/>
      <c r="FMZ1" s="76"/>
      <c r="FNA1" s="76"/>
      <c r="FNB1" s="76"/>
      <c r="FNC1" s="76"/>
      <c r="FND1" s="76"/>
      <c r="FNE1" s="76"/>
      <c r="FNF1" s="76"/>
      <c r="FNG1" s="76"/>
      <c r="FNH1" s="76"/>
      <c r="FNI1" s="76"/>
      <c r="FNJ1" s="76"/>
      <c r="FNK1" s="76"/>
      <c r="FNL1" s="76"/>
      <c r="FNM1" s="76"/>
      <c r="FNN1" s="76"/>
      <c r="FNO1" s="76"/>
      <c r="FNP1" s="76"/>
      <c r="FNQ1" s="76"/>
      <c r="FNR1" s="76"/>
      <c r="FNS1" s="76"/>
      <c r="FNT1" s="76"/>
      <c r="FNU1" s="76"/>
      <c r="FNV1" s="76"/>
      <c r="FNW1" s="76"/>
      <c r="FNX1" s="76"/>
      <c r="FNY1" s="76"/>
      <c r="FNZ1" s="76"/>
      <c r="FOA1" s="76"/>
      <c r="FOB1" s="76"/>
      <c r="FOC1" s="76"/>
      <c r="FOD1" s="76"/>
      <c r="FOE1" s="76"/>
      <c r="FOF1" s="76"/>
      <c r="FOG1" s="76"/>
      <c r="FOH1" s="76"/>
      <c r="FOI1" s="76"/>
      <c r="FOJ1" s="76"/>
      <c r="FOK1" s="76"/>
      <c r="FOL1" s="76"/>
      <c r="FOM1" s="76"/>
      <c r="FON1" s="76"/>
      <c r="FOO1" s="76"/>
      <c r="FOP1" s="76"/>
      <c r="FOQ1" s="76"/>
      <c r="FOR1" s="76"/>
      <c r="FOS1" s="76"/>
      <c r="FOT1" s="76"/>
      <c r="FOU1" s="76"/>
      <c r="FOV1" s="76"/>
      <c r="FOW1" s="76"/>
      <c r="FOX1" s="76"/>
      <c r="FOY1" s="76"/>
      <c r="FOZ1" s="76"/>
      <c r="FPA1" s="76"/>
      <c r="FPB1" s="76"/>
      <c r="FPC1" s="76"/>
      <c r="FPD1" s="76"/>
      <c r="FPE1" s="76"/>
      <c r="FPF1" s="76"/>
      <c r="FPG1" s="76"/>
      <c r="FPH1" s="76"/>
      <c r="FPI1" s="76"/>
      <c r="FPJ1" s="76"/>
      <c r="FPK1" s="76"/>
      <c r="FPL1" s="76"/>
      <c r="FPM1" s="76"/>
      <c r="FPN1" s="76"/>
      <c r="FPO1" s="76"/>
      <c r="FPP1" s="76"/>
      <c r="FPQ1" s="76"/>
      <c r="FPR1" s="76"/>
      <c r="FPS1" s="76"/>
      <c r="FPT1" s="76"/>
      <c r="FPU1" s="76"/>
      <c r="FPV1" s="76"/>
      <c r="FPW1" s="76"/>
      <c r="FPX1" s="76"/>
      <c r="FPY1" s="76"/>
      <c r="FPZ1" s="76"/>
      <c r="FQA1" s="76"/>
      <c r="FQB1" s="76"/>
      <c r="FQC1" s="76"/>
      <c r="FQD1" s="76"/>
      <c r="FQE1" s="76"/>
      <c r="FQF1" s="76"/>
      <c r="FQG1" s="76"/>
      <c r="FQH1" s="76"/>
      <c r="FQI1" s="76"/>
      <c r="FQJ1" s="76"/>
      <c r="FQK1" s="76"/>
      <c r="FQL1" s="76"/>
      <c r="FQM1" s="76"/>
      <c r="FQN1" s="76"/>
      <c r="FQO1" s="76"/>
      <c r="FQP1" s="76"/>
      <c r="FQQ1" s="76"/>
      <c r="FQR1" s="76"/>
      <c r="FQS1" s="76"/>
      <c r="FQT1" s="76"/>
      <c r="FQU1" s="76"/>
      <c r="FQV1" s="76"/>
      <c r="FQW1" s="76"/>
      <c r="FQX1" s="76"/>
      <c r="FQY1" s="76"/>
      <c r="FQZ1" s="76"/>
      <c r="FRA1" s="76"/>
      <c r="FRB1" s="76"/>
      <c r="FRC1" s="76"/>
      <c r="FRD1" s="76"/>
      <c r="FRE1" s="76"/>
      <c r="FRF1" s="76"/>
      <c r="FRG1" s="76"/>
      <c r="FRH1" s="76"/>
      <c r="FRI1" s="76"/>
      <c r="FRJ1" s="76"/>
      <c r="FRK1" s="76"/>
      <c r="FRL1" s="76"/>
      <c r="FRM1" s="76"/>
      <c r="FRN1" s="76"/>
      <c r="FRO1" s="76"/>
      <c r="FRP1" s="76"/>
      <c r="FRQ1" s="76"/>
      <c r="FRR1" s="76"/>
      <c r="FRS1" s="76"/>
      <c r="FRT1" s="76"/>
      <c r="FRU1" s="76"/>
      <c r="FRV1" s="76"/>
      <c r="FRW1" s="76"/>
      <c r="FRX1" s="76"/>
      <c r="FRY1" s="76"/>
      <c r="FRZ1" s="76"/>
      <c r="FSA1" s="76"/>
      <c r="FSB1" s="76"/>
      <c r="FSC1" s="76"/>
      <c r="FSD1" s="76"/>
      <c r="FSE1" s="76"/>
      <c r="FSF1" s="76"/>
      <c r="FSG1" s="76"/>
      <c r="FSH1" s="76"/>
      <c r="FSI1" s="76"/>
      <c r="FSJ1" s="76"/>
      <c r="FSK1" s="76"/>
      <c r="FSL1" s="76"/>
      <c r="FSM1" s="76"/>
      <c r="FSN1" s="76"/>
      <c r="FSO1" s="76"/>
      <c r="FSP1" s="76"/>
      <c r="FSQ1" s="76"/>
      <c r="FSR1" s="76"/>
      <c r="FSS1" s="76"/>
      <c r="FST1" s="76"/>
      <c r="FSU1" s="76"/>
      <c r="FSV1" s="76"/>
      <c r="FSW1" s="76"/>
      <c r="FSX1" s="76"/>
      <c r="FSY1" s="76"/>
      <c r="FSZ1" s="76"/>
      <c r="FTA1" s="76"/>
      <c r="FTB1" s="76"/>
      <c r="FTC1" s="76"/>
      <c r="FTD1" s="76"/>
      <c r="FTE1" s="76"/>
      <c r="FTF1" s="76"/>
      <c r="FTG1" s="76"/>
      <c r="FTH1" s="76"/>
      <c r="FTI1" s="76"/>
      <c r="FTJ1" s="76"/>
      <c r="FTK1" s="76"/>
      <c r="FTL1" s="76"/>
      <c r="FTM1" s="76"/>
      <c r="FTN1" s="76"/>
      <c r="FTO1" s="76"/>
      <c r="FTP1" s="76"/>
      <c r="FTQ1" s="76"/>
      <c r="FTR1" s="76"/>
      <c r="FTS1" s="76"/>
      <c r="FTT1" s="76"/>
      <c r="FTU1" s="76"/>
      <c r="FTV1" s="76"/>
      <c r="FTW1" s="76"/>
      <c r="FTX1" s="76"/>
      <c r="FTY1" s="76"/>
      <c r="FTZ1" s="76"/>
      <c r="FUA1" s="76"/>
      <c r="FUB1" s="76"/>
      <c r="FUC1" s="76"/>
      <c r="FUD1" s="76"/>
      <c r="FUE1" s="76"/>
      <c r="FUF1" s="76"/>
      <c r="FUG1" s="76"/>
      <c r="FUH1" s="76"/>
      <c r="FUI1" s="76"/>
      <c r="FUJ1" s="76"/>
      <c r="FUK1" s="76"/>
      <c r="FUL1" s="76"/>
      <c r="FUM1" s="76"/>
      <c r="FUN1" s="76"/>
      <c r="FUO1" s="76"/>
      <c r="FUP1" s="76"/>
      <c r="FUQ1" s="76"/>
      <c r="FUR1" s="76"/>
      <c r="FUS1" s="76"/>
      <c r="FUT1" s="76"/>
      <c r="FUU1" s="76"/>
      <c r="FUV1" s="76"/>
      <c r="FUW1" s="76"/>
      <c r="FUX1" s="76"/>
      <c r="FUY1" s="76"/>
      <c r="FUZ1" s="76"/>
      <c r="FVA1" s="76"/>
      <c r="FVB1" s="76"/>
      <c r="FVC1" s="76"/>
      <c r="FVD1" s="76"/>
      <c r="FVE1" s="76"/>
      <c r="FVF1" s="76"/>
      <c r="FVG1" s="76"/>
      <c r="FVH1" s="76"/>
      <c r="FVI1" s="76"/>
      <c r="FVJ1" s="76"/>
      <c r="FVK1" s="76"/>
      <c r="FVL1" s="76"/>
      <c r="FVM1" s="76"/>
      <c r="FVN1" s="76"/>
      <c r="FVO1" s="76"/>
      <c r="FVP1" s="76"/>
      <c r="FVQ1" s="76"/>
      <c r="FVR1" s="76"/>
      <c r="FVS1" s="76"/>
      <c r="FVT1" s="76"/>
      <c r="FVU1" s="76"/>
      <c r="FVV1" s="76"/>
      <c r="FVW1" s="76"/>
      <c r="FVX1" s="76"/>
      <c r="FVY1" s="76"/>
      <c r="FVZ1" s="76"/>
      <c r="FWA1" s="76"/>
      <c r="FWB1" s="76"/>
      <c r="FWC1" s="76"/>
      <c r="FWD1" s="76"/>
      <c r="FWE1" s="76"/>
      <c r="FWF1" s="76"/>
      <c r="FWG1" s="76"/>
      <c r="FWH1" s="76"/>
      <c r="FWI1" s="76"/>
      <c r="FWJ1" s="76"/>
      <c r="FWK1" s="76"/>
      <c r="FWL1" s="76"/>
      <c r="FWM1" s="76"/>
      <c r="FWN1" s="76"/>
      <c r="FWO1" s="76"/>
      <c r="FWP1" s="76"/>
      <c r="FWQ1" s="76"/>
      <c r="FWR1" s="76"/>
      <c r="FWS1" s="76"/>
      <c r="FWT1" s="76"/>
      <c r="FWU1" s="76"/>
      <c r="FWV1" s="76"/>
      <c r="FWW1" s="76"/>
      <c r="FWX1" s="76"/>
      <c r="FWY1" s="76"/>
      <c r="FWZ1" s="76"/>
      <c r="FXA1" s="76"/>
      <c r="FXB1" s="76"/>
      <c r="FXC1" s="76"/>
      <c r="FXD1" s="76"/>
      <c r="FXE1" s="76"/>
      <c r="FXF1" s="76"/>
      <c r="FXG1" s="76"/>
      <c r="FXH1" s="76"/>
      <c r="FXI1" s="76"/>
      <c r="FXJ1" s="76"/>
      <c r="FXK1" s="76"/>
      <c r="FXL1" s="76"/>
      <c r="FXM1" s="76"/>
      <c r="FXN1" s="76"/>
      <c r="FXO1" s="76"/>
      <c r="FXP1" s="76"/>
      <c r="FXQ1" s="76"/>
      <c r="FXR1" s="76"/>
      <c r="FXS1" s="76"/>
      <c r="FXT1" s="76"/>
      <c r="FXU1" s="76"/>
      <c r="FXV1" s="76"/>
      <c r="FXW1" s="76"/>
      <c r="FXX1" s="76"/>
      <c r="FXY1" s="76"/>
      <c r="FXZ1" s="76"/>
      <c r="FYA1" s="76"/>
      <c r="FYB1" s="76"/>
      <c r="FYC1" s="76"/>
      <c r="FYD1" s="76"/>
      <c r="FYE1" s="76"/>
      <c r="FYF1" s="76"/>
      <c r="FYG1" s="76"/>
      <c r="FYH1" s="76"/>
      <c r="FYI1" s="76"/>
      <c r="FYJ1" s="76"/>
      <c r="FYK1" s="76"/>
      <c r="FYL1" s="76"/>
      <c r="FYM1" s="76"/>
      <c r="FYN1" s="76"/>
      <c r="FYO1" s="76"/>
      <c r="FYP1" s="76"/>
      <c r="FYQ1" s="76"/>
      <c r="FYR1" s="76"/>
      <c r="FYS1" s="76"/>
      <c r="FYT1" s="76"/>
      <c r="FYU1" s="76"/>
      <c r="FYV1" s="76"/>
      <c r="FYW1" s="76"/>
      <c r="FYX1" s="76"/>
      <c r="FYY1" s="76"/>
      <c r="FYZ1" s="76"/>
      <c r="FZA1" s="76"/>
      <c r="FZB1" s="76"/>
      <c r="FZC1" s="76"/>
      <c r="FZD1" s="76"/>
      <c r="FZE1" s="76"/>
      <c r="FZF1" s="76"/>
      <c r="FZG1" s="76"/>
      <c r="FZH1" s="76"/>
      <c r="FZI1" s="76"/>
      <c r="FZJ1" s="76"/>
      <c r="FZK1" s="76"/>
      <c r="FZL1" s="76"/>
      <c r="FZM1" s="76"/>
      <c r="FZN1" s="76"/>
      <c r="FZO1" s="76"/>
      <c r="FZP1" s="76"/>
      <c r="FZQ1" s="76"/>
      <c r="FZR1" s="76"/>
      <c r="FZS1" s="76"/>
      <c r="FZT1" s="76"/>
      <c r="FZU1" s="76"/>
      <c r="FZV1" s="76"/>
      <c r="FZW1" s="76"/>
      <c r="FZX1" s="76"/>
      <c r="FZY1" s="76"/>
      <c r="FZZ1" s="76"/>
      <c r="GAA1" s="76"/>
      <c r="GAB1" s="76"/>
      <c r="GAC1" s="76"/>
      <c r="GAD1" s="76"/>
      <c r="GAE1" s="76"/>
      <c r="GAF1" s="76"/>
      <c r="GAG1" s="76"/>
      <c r="GAH1" s="76"/>
      <c r="GAI1" s="76"/>
      <c r="GAJ1" s="76"/>
      <c r="GAK1" s="76"/>
      <c r="GAL1" s="76"/>
      <c r="GAM1" s="76"/>
      <c r="GAN1" s="76"/>
      <c r="GAO1" s="76"/>
      <c r="GAP1" s="76"/>
      <c r="GAQ1" s="76"/>
      <c r="GAR1" s="76"/>
      <c r="GAS1" s="76"/>
      <c r="GAT1" s="76"/>
      <c r="GAU1" s="76"/>
      <c r="GAV1" s="76"/>
      <c r="GAW1" s="76"/>
      <c r="GAX1" s="76"/>
      <c r="GAY1" s="76"/>
      <c r="GAZ1" s="76"/>
      <c r="GBA1" s="76"/>
      <c r="GBB1" s="76"/>
      <c r="GBC1" s="76"/>
      <c r="GBD1" s="76"/>
      <c r="GBE1" s="76"/>
      <c r="GBF1" s="76"/>
      <c r="GBG1" s="76"/>
      <c r="GBH1" s="76"/>
      <c r="GBI1" s="76"/>
      <c r="GBJ1" s="76"/>
      <c r="GBK1" s="76"/>
      <c r="GBL1" s="76"/>
      <c r="GBM1" s="76"/>
      <c r="GBN1" s="76"/>
      <c r="GBO1" s="76"/>
      <c r="GBP1" s="76"/>
      <c r="GBQ1" s="76"/>
      <c r="GBR1" s="76"/>
      <c r="GBS1" s="76"/>
      <c r="GBT1" s="76"/>
      <c r="GBU1" s="76"/>
      <c r="GBV1" s="76"/>
      <c r="GBW1" s="76"/>
      <c r="GBX1" s="76"/>
      <c r="GBY1" s="76"/>
      <c r="GBZ1" s="76"/>
      <c r="GCA1" s="76"/>
      <c r="GCB1" s="76"/>
      <c r="GCC1" s="76"/>
      <c r="GCD1" s="76"/>
      <c r="GCE1" s="76"/>
      <c r="GCF1" s="76"/>
      <c r="GCG1" s="76"/>
      <c r="GCH1" s="76"/>
      <c r="GCI1" s="76"/>
      <c r="GCJ1" s="76"/>
      <c r="GCK1" s="76"/>
      <c r="GCL1" s="76"/>
      <c r="GCM1" s="76"/>
      <c r="GCN1" s="76"/>
      <c r="GCO1" s="76"/>
      <c r="GCP1" s="76"/>
      <c r="GCQ1" s="76"/>
      <c r="GCR1" s="76"/>
      <c r="GCS1" s="76"/>
      <c r="GCT1" s="76"/>
      <c r="GCU1" s="76"/>
      <c r="GCV1" s="76"/>
      <c r="GCW1" s="76"/>
      <c r="GCX1" s="76"/>
      <c r="GCY1" s="76"/>
      <c r="GCZ1" s="76"/>
      <c r="GDA1" s="76"/>
      <c r="GDB1" s="76"/>
      <c r="GDC1" s="76"/>
      <c r="GDD1" s="76"/>
      <c r="GDE1" s="76"/>
      <c r="GDF1" s="76"/>
      <c r="GDG1" s="76"/>
      <c r="GDH1" s="76"/>
      <c r="GDI1" s="76"/>
      <c r="GDJ1" s="76"/>
      <c r="GDK1" s="76"/>
      <c r="GDL1" s="76"/>
      <c r="GDM1" s="76"/>
      <c r="GDN1" s="76"/>
      <c r="GDO1" s="76"/>
      <c r="GDP1" s="76"/>
      <c r="GDQ1" s="76"/>
      <c r="GDR1" s="76"/>
      <c r="GDS1" s="76"/>
      <c r="GDT1" s="76"/>
      <c r="GDU1" s="76"/>
      <c r="GDV1" s="76"/>
      <c r="GDW1" s="76"/>
      <c r="GDX1" s="76"/>
      <c r="GDY1" s="76"/>
      <c r="GDZ1" s="76"/>
      <c r="GEA1" s="76"/>
      <c r="GEB1" s="76"/>
      <c r="GEC1" s="76"/>
      <c r="GED1" s="76"/>
      <c r="GEE1" s="76"/>
      <c r="GEF1" s="76"/>
      <c r="GEG1" s="76"/>
      <c r="GEH1" s="76"/>
      <c r="GEI1" s="76"/>
      <c r="GEJ1" s="76"/>
      <c r="GEK1" s="76"/>
      <c r="GEL1" s="76"/>
      <c r="GEM1" s="76"/>
      <c r="GEN1" s="76"/>
      <c r="GEO1" s="76"/>
      <c r="GEP1" s="76"/>
      <c r="GEQ1" s="76"/>
      <c r="GER1" s="76"/>
      <c r="GES1" s="76"/>
      <c r="GET1" s="76"/>
      <c r="GEU1" s="76"/>
      <c r="GEV1" s="76"/>
      <c r="GEW1" s="76"/>
      <c r="GEX1" s="76"/>
      <c r="GEY1" s="76"/>
      <c r="GEZ1" s="76"/>
      <c r="GFA1" s="76"/>
      <c r="GFB1" s="76"/>
      <c r="GFC1" s="76"/>
      <c r="GFD1" s="76"/>
      <c r="GFE1" s="76"/>
      <c r="GFF1" s="76"/>
      <c r="GFG1" s="76"/>
      <c r="GFH1" s="76"/>
      <c r="GFI1" s="76"/>
      <c r="GFJ1" s="76"/>
      <c r="GFK1" s="76"/>
      <c r="GFL1" s="76"/>
      <c r="GFM1" s="76"/>
      <c r="GFN1" s="76"/>
      <c r="GFO1" s="76"/>
      <c r="GFP1" s="76"/>
      <c r="GFQ1" s="76"/>
      <c r="GFR1" s="76"/>
      <c r="GFS1" s="76"/>
      <c r="GFT1" s="76"/>
      <c r="GFU1" s="76"/>
      <c r="GFV1" s="76"/>
      <c r="GFW1" s="76"/>
      <c r="GFX1" s="76"/>
      <c r="GFY1" s="76"/>
      <c r="GFZ1" s="76"/>
      <c r="GGA1" s="76"/>
      <c r="GGB1" s="76"/>
      <c r="GGC1" s="76"/>
      <c r="GGD1" s="76"/>
      <c r="GGE1" s="76"/>
      <c r="GGF1" s="76"/>
      <c r="GGG1" s="76"/>
      <c r="GGH1" s="76"/>
      <c r="GGI1" s="76"/>
      <c r="GGJ1" s="76"/>
      <c r="GGK1" s="76"/>
      <c r="GGL1" s="76"/>
      <c r="GGM1" s="76"/>
      <c r="GGN1" s="76"/>
      <c r="GGO1" s="76"/>
      <c r="GGP1" s="76"/>
      <c r="GGQ1" s="76"/>
      <c r="GGR1" s="76"/>
      <c r="GGS1" s="76"/>
      <c r="GGT1" s="76"/>
      <c r="GGU1" s="76"/>
      <c r="GGV1" s="76"/>
      <c r="GGW1" s="76"/>
      <c r="GGX1" s="76"/>
      <c r="GGY1" s="76"/>
      <c r="GGZ1" s="76"/>
      <c r="GHA1" s="76"/>
      <c r="GHB1" s="76"/>
      <c r="GHC1" s="76"/>
      <c r="GHD1" s="76"/>
      <c r="GHE1" s="76"/>
      <c r="GHF1" s="76"/>
      <c r="GHG1" s="76"/>
      <c r="GHH1" s="76"/>
      <c r="GHI1" s="76"/>
      <c r="GHJ1" s="76"/>
      <c r="GHK1" s="76"/>
      <c r="GHL1" s="76"/>
      <c r="GHM1" s="76"/>
      <c r="GHN1" s="76"/>
      <c r="GHO1" s="76"/>
      <c r="GHP1" s="76"/>
      <c r="GHQ1" s="76"/>
      <c r="GHR1" s="76"/>
      <c r="GHS1" s="76"/>
      <c r="GHT1" s="76"/>
      <c r="GHU1" s="76"/>
      <c r="GHV1" s="76"/>
      <c r="GHW1" s="76"/>
      <c r="GHX1" s="76"/>
      <c r="GHY1" s="76"/>
      <c r="GHZ1" s="76"/>
      <c r="GIA1" s="76"/>
      <c r="GIB1" s="76"/>
      <c r="GIC1" s="76"/>
      <c r="GID1" s="76"/>
      <c r="GIE1" s="76"/>
      <c r="GIF1" s="76"/>
      <c r="GIG1" s="76"/>
      <c r="GIH1" s="76"/>
      <c r="GII1" s="76"/>
      <c r="GIJ1" s="76"/>
      <c r="GIK1" s="76"/>
      <c r="GIL1" s="76"/>
      <c r="GIM1" s="76"/>
      <c r="GIN1" s="76"/>
      <c r="GIO1" s="76"/>
      <c r="GIP1" s="76"/>
      <c r="GIQ1" s="76"/>
      <c r="GIR1" s="76"/>
      <c r="GIS1" s="76"/>
      <c r="GIT1" s="76"/>
      <c r="GIU1" s="76"/>
      <c r="GIV1" s="76"/>
      <c r="GIW1" s="76"/>
      <c r="GIX1" s="76"/>
      <c r="GIY1" s="76"/>
      <c r="GIZ1" s="76"/>
      <c r="GJA1" s="76"/>
      <c r="GJB1" s="76"/>
      <c r="GJC1" s="76"/>
      <c r="GJD1" s="76"/>
      <c r="GJE1" s="76"/>
      <c r="GJF1" s="76"/>
      <c r="GJG1" s="76"/>
      <c r="GJH1" s="76"/>
      <c r="GJI1" s="76"/>
      <c r="GJJ1" s="76"/>
      <c r="GJK1" s="76"/>
      <c r="GJL1" s="76"/>
      <c r="GJM1" s="76"/>
      <c r="GJN1" s="76"/>
      <c r="GJO1" s="76"/>
      <c r="GJP1" s="76"/>
      <c r="GJQ1" s="76"/>
      <c r="GJR1" s="76"/>
      <c r="GJS1" s="76"/>
      <c r="GJT1" s="76"/>
      <c r="GJU1" s="76"/>
      <c r="GJV1" s="76"/>
      <c r="GJW1" s="76"/>
      <c r="GJX1" s="76"/>
      <c r="GJY1" s="76"/>
      <c r="GJZ1" s="76"/>
      <c r="GKA1" s="76"/>
      <c r="GKB1" s="76"/>
      <c r="GKC1" s="76"/>
      <c r="GKD1" s="76"/>
      <c r="GKE1" s="76"/>
      <c r="GKF1" s="76"/>
      <c r="GKG1" s="76"/>
      <c r="GKH1" s="76"/>
      <c r="GKI1" s="76"/>
      <c r="GKJ1" s="76"/>
      <c r="GKK1" s="76"/>
      <c r="GKL1" s="76"/>
      <c r="GKM1" s="76"/>
      <c r="GKN1" s="76"/>
      <c r="GKO1" s="76"/>
      <c r="GKP1" s="76"/>
      <c r="GKQ1" s="76"/>
      <c r="GKR1" s="76"/>
      <c r="GKS1" s="76"/>
      <c r="GKT1" s="76"/>
      <c r="GKU1" s="76"/>
      <c r="GKV1" s="76"/>
      <c r="GKW1" s="76"/>
      <c r="GKX1" s="76"/>
      <c r="GKY1" s="76"/>
      <c r="GKZ1" s="76"/>
      <c r="GLA1" s="76"/>
      <c r="GLB1" s="76"/>
      <c r="GLC1" s="76"/>
      <c r="GLD1" s="76"/>
      <c r="GLE1" s="76"/>
      <c r="GLF1" s="76"/>
      <c r="GLG1" s="76"/>
      <c r="GLH1" s="76"/>
      <c r="GLI1" s="76"/>
      <c r="GLJ1" s="76"/>
      <c r="GLK1" s="76"/>
      <c r="GLL1" s="76"/>
      <c r="GLM1" s="76"/>
      <c r="GLN1" s="76"/>
      <c r="GLO1" s="76"/>
      <c r="GLP1" s="76"/>
      <c r="GLQ1" s="76"/>
      <c r="GLR1" s="76"/>
      <c r="GLS1" s="76"/>
      <c r="GLT1" s="76"/>
      <c r="GLU1" s="76"/>
      <c r="GLV1" s="76"/>
      <c r="GLW1" s="76"/>
      <c r="GLX1" s="76"/>
      <c r="GLY1" s="76"/>
      <c r="GLZ1" s="76"/>
      <c r="GMA1" s="76"/>
      <c r="GMB1" s="76"/>
      <c r="GMC1" s="76"/>
      <c r="GMD1" s="76"/>
      <c r="GME1" s="76"/>
      <c r="GMF1" s="76"/>
      <c r="GMG1" s="76"/>
      <c r="GMH1" s="76"/>
      <c r="GMI1" s="76"/>
      <c r="GMJ1" s="76"/>
      <c r="GMK1" s="76"/>
      <c r="GML1" s="76"/>
      <c r="GMM1" s="76"/>
      <c r="GMN1" s="76"/>
      <c r="GMO1" s="76"/>
      <c r="GMP1" s="76"/>
      <c r="GMQ1" s="76"/>
      <c r="GMR1" s="76"/>
      <c r="GMS1" s="76"/>
      <c r="GMT1" s="76"/>
      <c r="GMU1" s="76"/>
      <c r="GMV1" s="76"/>
      <c r="GMW1" s="76"/>
      <c r="GMX1" s="76"/>
      <c r="GMY1" s="76"/>
      <c r="GMZ1" s="76"/>
      <c r="GNA1" s="76"/>
      <c r="GNB1" s="76"/>
      <c r="GNC1" s="76"/>
      <c r="GND1" s="76"/>
      <c r="GNE1" s="76"/>
      <c r="GNF1" s="76"/>
      <c r="GNG1" s="76"/>
      <c r="GNH1" s="76"/>
      <c r="GNI1" s="76"/>
      <c r="GNJ1" s="76"/>
      <c r="GNK1" s="76"/>
      <c r="GNL1" s="76"/>
      <c r="GNM1" s="76"/>
      <c r="GNN1" s="76"/>
      <c r="GNO1" s="76"/>
      <c r="GNP1" s="76"/>
      <c r="GNQ1" s="76"/>
      <c r="GNR1" s="76"/>
      <c r="GNS1" s="76"/>
      <c r="GNT1" s="76"/>
      <c r="GNU1" s="76"/>
      <c r="GNV1" s="76"/>
      <c r="GNW1" s="76"/>
      <c r="GNX1" s="76"/>
      <c r="GNY1" s="76"/>
      <c r="GNZ1" s="76"/>
      <c r="GOA1" s="76"/>
      <c r="GOB1" s="76"/>
      <c r="GOC1" s="76"/>
      <c r="GOD1" s="76"/>
      <c r="GOE1" s="76"/>
      <c r="GOF1" s="76"/>
      <c r="GOG1" s="76"/>
      <c r="GOH1" s="76"/>
      <c r="GOI1" s="76"/>
      <c r="GOJ1" s="76"/>
      <c r="GOK1" s="76"/>
      <c r="GOL1" s="76"/>
      <c r="GOM1" s="76"/>
      <c r="GON1" s="76"/>
      <c r="GOO1" s="76"/>
      <c r="GOP1" s="76"/>
      <c r="GOQ1" s="76"/>
      <c r="GOR1" s="76"/>
      <c r="GOS1" s="76"/>
      <c r="GOT1" s="76"/>
      <c r="GOU1" s="76"/>
      <c r="GOV1" s="76"/>
      <c r="GOW1" s="76"/>
      <c r="GOX1" s="76"/>
      <c r="GOY1" s="76"/>
      <c r="GOZ1" s="76"/>
      <c r="GPA1" s="76"/>
      <c r="GPB1" s="76"/>
      <c r="GPC1" s="76"/>
      <c r="GPD1" s="76"/>
      <c r="GPE1" s="76"/>
      <c r="GPF1" s="76"/>
      <c r="GPG1" s="76"/>
      <c r="GPH1" s="76"/>
      <c r="GPI1" s="76"/>
      <c r="GPJ1" s="76"/>
      <c r="GPK1" s="76"/>
      <c r="GPL1" s="76"/>
      <c r="GPM1" s="76"/>
      <c r="GPN1" s="76"/>
      <c r="GPO1" s="76"/>
      <c r="GPP1" s="76"/>
      <c r="GPQ1" s="76"/>
      <c r="GPR1" s="76"/>
      <c r="GPS1" s="76"/>
      <c r="GPT1" s="76"/>
      <c r="GPU1" s="76"/>
      <c r="GPV1" s="76"/>
      <c r="GPW1" s="76"/>
      <c r="GPX1" s="76"/>
      <c r="GPY1" s="76"/>
      <c r="GPZ1" s="76"/>
      <c r="GQA1" s="76"/>
      <c r="GQB1" s="76"/>
      <c r="GQC1" s="76"/>
      <c r="GQD1" s="76"/>
      <c r="GQE1" s="76"/>
      <c r="GQF1" s="76"/>
      <c r="GQG1" s="76"/>
      <c r="GQH1" s="76"/>
      <c r="GQI1" s="76"/>
      <c r="GQJ1" s="76"/>
      <c r="GQK1" s="76"/>
      <c r="GQL1" s="76"/>
      <c r="GQM1" s="76"/>
      <c r="GQN1" s="76"/>
      <c r="GQO1" s="76"/>
      <c r="GQP1" s="76"/>
      <c r="GQQ1" s="76"/>
      <c r="GQR1" s="76"/>
      <c r="GQS1" s="76"/>
      <c r="GQT1" s="76"/>
      <c r="GQU1" s="76"/>
      <c r="GQV1" s="76"/>
      <c r="GQW1" s="76"/>
      <c r="GQX1" s="76"/>
      <c r="GQY1" s="76"/>
      <c r="GQZ1" s="76"/>
      <c r="GRA1" s="76"/>
      <c r="GRB1" s="76"/>
      <c r="GRC1" s="76"/>
      <c r="GRD1" s="76"/>
      <c r="GRE1" s="76"/>
      <c r="GRF1" s="76"/>
      <c r="GRG1" s="76"/>
      <c r="GRH1" s="76"/>
      <c r="GRI1" s="76"/>
      <c r="GRJ1" s="76"/>
      <c r="GRK1" s="76"/>
      <c r="GRL1" s="76"/>
      <c r="GRM1" s="76"/>
      <c r="GRN1" s="76"/>
      <c r="GRO1" s="76"/>
      <c r="GRP1" s="76"/>
      <c r="GRQ1" s="76"/>
      <c r="GRR1" s="76"/>
      <c r="GRS1" s="76"/>
      <c r="GRT1" s="76"/>
      <c r="GRU1" s="76"/>
      <c r="GRV1" s="76"/>
      <c r="GRW1" s="76"/>
      <c r="GRX1" s="76"/>
      <c r="GRY1" s="76"/>
      <c r="GRZ1" s="76"/>
      <c r="GSA1" s="76"/>
      <c r="GSB1" s="76"/>
      <c r="GSC1" s="76"/>
      <c r="GSD1" s="76"/>
      <c r="GSE1" s="76"/>
      <c r="GSF1" s="76"/>
      <c r="GSG1" s="76"/>
      <c r="GSH1" s="76"/>
      <c r="GSI1" s="76"/>
      <c r="GSJ1" s="76"/>
      <c r="GSK1" s="76"/>
      <c r="GSL1" s="76"/>
      <c r="GSM1" s="76"/>
      <c r="GSN1" s="76"/>
      <c r="GSO1" s="76"/>
      <c r="GSP1" s="76"/>
      <c r="GSQ1" s="76"/>
      <c r="GSR1" s="76"/>
      <c r="GSS1" s="76"/>
      <c r="GST1" s="76"/>
      <c r="GSU1" s="76"/>
      <c r="GSV1" s="76"/>
      <c r="GSW1" s="76"/>
      <c r="GSX1" s="76"/>
      <c r="GSY1" s="76"/>
      <c r="GSZ1" s="76"/>
      <c r="GTA1" s="76"/>
      <c r="GTB1" s="76"/>
      <c r="GTC1" s="76"/>
      <c r="GTD1" s="76"/>
      <c r="GTE1" s="76"/>
      <c r="GTF1" s="76"/>
      <c r="GTG1" s="76"/>
      <c r="GTH1" s="76"/>
      <c r="GTI1" s="76"/>
      <c r="GTJ1" s="76"/>
      <c r="GTK1" s="76"/>
      <c r="GTL1" s="76"/>
      <c r="GTM1" s="76"/>
      <c r="GTN1" s="76"/>
      <c r="GTO1" s="76"/>
      <c r="GTP1" s="76"/>
      <c r="GTQ1" s="76"/>
      <c r="GTR1" s="76"/>
      <c r="GTS1" s="76"/>
      <c r="GTT1" s="76"/>
      <c r="GTU1" s="76"/>
      <c r="GTV1" s="76"/>
      <c r="GTW1" s="76"/>
      <c r="GTX1" s="76"/>
      <c r="GTY1" s="76"/>
      <c r="GTZ1" s="76"/>
      <c r="GUA1" s="76"/>
      <c r="GUB1" s="76"/>
      <c r="GUC1" s="76"/>
      <c r="GUD1" s="76"/>
      <c r="GUE1" s="76"/>
      <c r="GUF1" s="76"/>
      <c r="GUG1" s="76"/>
      <c r="GUH1" s="76"/>
      <c r="GUI1" s="76"/>
      <c r="GUJ1" s="76"/>
      <c r="GUK1" s="76"/>
      <c r="GUL1" s="76"/>
      <c r="GUM1" s="76"/>
      <c r="GUN1" s="76"/>
      <c r="GUO1" s="76"/>
      <c r="GUP1" s="76"/>
      <c r="GUQ1" s="76"/>
      <c r="GUR1" s="76"/>
      <c r="GUS1" s="76"/>
      <c r="GUT1" s="76"/>
      <c r="GUU1" s="76"/>
      <c r="GUV1" s="76"/>
      <c r="GUW1" s="76"/>
      <c r="GUX1" s="76"/>
      <c r="GUY1" s="76"/>
      <c r="GUZ1" s="76"/>
      <c r="GVA1" s="76"/>
      <c r="GVB1" s="76"/>
      <c r="GVC1" s="76"/>
      <c r="GVD1" s="76"/>
      <c r="GVE1" s="76"/>
      <c r="GVF1" s="76"/>
      <c r="GVG1" s="76"/>
      <c r="GVH1" s="76"/>
      <c r="GVI1" s="76"/>
      <c r="GVJ1" s="76"/>
      <c r="GVK1" s="76"/>
      <c r="GVL1" s="76"/>
      <c r="GVM1" s="76"/>
      <c r="GVN1" s="76"/>
      <c r="GVO1" s="76"/>
      <c r="GVP1" s="76"/>
      <c r="GVQ1" s="76"/>
      <c r="GVR1" s="76"/>
      <c r="GVS1" s="76"/>
      <c r="GVT1" s="76"/>
      <c r="GVU1" s="76"/>
      <c r="GVV1" s="76"/>
      <c r="GVW1" s="76"/>
      <c r="GVX1" s="76"/>
      <c r="GVY1" s="76"/>
      <c r="GVZ1" s="76"/>
      <c r="GWA1" s="76"/>
      <c r="GWB1" s="76"/>
      <c r="GWC1" s="76"/>
      <c r="GWD1" s="76"/>
      <c r="GWE1" s="76"/>
      <c r="GWF1" s="76"/>
      <c r="GWG1" s="76"/>
      <c r="GWH1" s="76"/>
      <c r="GWI1" s="76"/>
      <c r="GWJ1" s="76"/>
      <c r="GWK1" s="76"/>
      <c r="GWL1" s="76"/>
      <c r="GWM1" s="76"/>
      <c r="GWN1" s="76"/>
      <c r="GWO1" s="76"/>
      <c r="GWP1" s="76"/>
      <c r="GWQ1" s="76"/>
      <c r="GWR1" s="76"/>
      <c r="GWS1" s="76"/>
      <c r="GWT1" s="76"/>
      <c r="GWU1" s="76"/>
      <c r="GWV1" s="76"/>
      <c r="GWW1" s="76"/>
      <c r="GWX1" s="76"/>
      <c r="GWY1" s="76"/>
      <c r="GWZ1" s="76"/>
      <c r="GXA1" s="76"/>
      <c r="GXB1" s="76"/>
      <c r="GXC1" s="76"/>
      <c r="GXD1" s="76"/>
      <c r="GXE1" s="76"/>
      <c r="GXF1" s="76"/>
      <c r="GXG1" s="76"/>
      <c r="GXH1" s="76"/>
      <c r="GXI1" s="76"/>
      <c r="GXJ1" s="76"/>
      <c r="GXK1" s="76"/>
      <c r="GXL1" s="76"/>
      <c r="GXM1" s="76"/>
      <c r="GXN1" s="76"/>
      <c r="GXO1" s="76"/>
      <c r="GXP1" s="76"/>
      <c r="GXQ1" s="76"/>
      <c r="GXR1" s="76"/>
      <c r="GXS1" s="76"/>
      <c r="GXT1" s="76"/>
      <c r="GXU1" s="76"/>
      <c r="GXV1" s="76"/>
      <c r="GXW1" s="76"/>
      <c r="GXX1" s="76"/>
      <c r="GXY1" s="76"/>
      <c r="GXZ1" s="76"/>
      <c r="GYA1" s="76"/>
      <c r="GYB1" s="76"/>
      <c r="GYC1" s="76"/>
      <c r="GYD1" s="76"/>
      <c r="GYE1" s="76"/>
      <c r="GYF1" s="76"/>
      <c r="GYG1" s="76"/>
      <c r="GYH1" s="76"/>
      <c r="GYI1" s="76"/>
      <c r="GYJ1" s="76"/>
      <c r="GYK1" s="76"/>
      <c r="GYL1" s="76"/>
      <c r="GYM1" s="76"/>
      <c r="GYN1" s="76"/>
      <c r="GYO1" s="76"/>
      <c r="GYP1" s="76"/>
      <c r="GYQ1" s="76"/>
      <c r="GYR1" s="76"/>
      <c r="GYS1" s="76"/>
      <c r="GYT1" s="76"/>
      <c r="GYU1" s="76"/>
      <c r="GYV1" s="76"/>
      <c r="GYW1" s="76"/>
      <c r="GYX1" s="76"/>
      <c r="GYY1" s="76"/>
      <c r="GYZ1" s="76"/>
      <c r="GZA1" s="76"/>
      <c r="GZB1" s="76"/>
      <c r="GZC1" s="76"/>
      <c r="GZD1" s="76"/>
      <c r="GZE1" s="76"/>
      <c r="GZF1" s="76"/>
      <c r="GZG1" s="76"/>
      <c r="GZH1" s="76"/>
      <c r="GZI1" s="76"/>
      <c r="GZJ1" s="76"/>
      <c r="GZK1" s="76"/>
      <c r="GZL1" s="76"/>
      <c r="GZM1" s="76"/>
      <c r="GZN1" s="76"/>
      <c r="GZO1" s="76"/>
      <c r="GZP1" s="76"/>
      <c r="GZQ1" s="76"/>
      <c r="GZR1" s="76"/>
      <c r="GZS1" s="76"/>
      <c r="GZT1" s="76"/>
      <c r="GZU1" s="76"/>
      <c r="GZV1" s="76"/>
      <c r="GZW1" s="76"/>
      <c r="GZX1" s="76"/>
      <c r="GZY1" s="76"/>
      <c r="GZZ1" s="76"/>
      <c r="HAA1" s="76"/>
      <c r="HAB1" s="76"/>
      <c r="HAC1" s="76"/>
      <c r="HAD1" s="76"/>
      <c r="HAE1" s="76"/>
      <c r="HAF1" s="76"/>
      <c r="HAG1" s="76"/>
      <c r="HAH1" s="76"/>
      <c r="HAI1" s="76"/>
      <c r="HAJ1" s="76"/>
      <c r="HAK1" s="76"/>
      <c r="HAL1" s="76"/>
      <c r="HAM1" s="76"/>
      <c r="HAN1" s="76"/>
      <c r="HAO1" s="76"/>
      <c r="HAP1" s="76"/>
      <c r="HAQ1" s="76"/>
      <c r="HAR1" s="76"/>
      <c r="HAS1" s="76"/>
      <c r="HAT1" s="76"/>
      <c r="HAU1" s="76"/>
      <c r="HAV1" s="76"/>
      <c r="HAW1" s="76"/>
      <c r="HAX1" s="76"/>
      <c r="HAY1" s="76"/>
      <c r="HAZ1" s="76"/>
      <c r="HBA1" s="76"/>
      <c r="HBB1" s="76"/>
      <c r="HBC1" s="76"/>
      <c r="HBD1" s="76"/>
      <c r="HBE1" s="76"/>
      <c r="HBF1" s="76"/>
      <c r="HBG1" s="76"/>
      <c r="HBH1" s="76"/>
      <c r="HBI1" s="76"/>
      <c r="HBJ1" s="76"/>
      <c r="HBK1" s="76"/>
      <c r="HBL1" s="76"/>
      <c r="HBM1" s="76"/>
      <c r="HBN1" s="76"/>
      <c r="HBO1" s="76"/>
      <c r="HBP1" s="76"/>
      <c r="HBQ1" s="76"/>
      <c r="HBR1" s="76"/>
      <c r="HBS1" s="76"/>
      <c r="HBT1" s="76"/>
      <c r="HBU1" s="76"/>
      <c r="HBV1" s="76"/>
      <c r="HBW1" s="76"/>
      <c r="HBX1" s="76"/>
      <c r="HBY1" s="76"/>
      <c r="HBZ1" s="76"/>
      <c r="HCA1" s="76"/>
      <c r="HCB1" s="76"/>
      <c r="HCC1" s="76"/>
      <c r="HCD1" s="76"/>
      <c r="HCE1" s="76"/>
      <c r="HCF1" s="76"/>
      <c r="HCG1" s="76"/>
      <c r="HCH1" s="76"/>
      <c r="HCI1" s="76"/>
      <c r="HCJ1" s="76"/>
      <c r="HCK1" s="76"/>
      <c r="HCL1" s="76"/>
      <c r="HCM1" s="76"/>
      <c r="HCN1" s="76"/>
      <c r="HCO1" s="76"/>
      <c r="HCP1" s="76"/>
      <c r="HCQ1" s="76"/>
      <c r="HCR1" s="76"/>
      <c r="HCS1" s="76"/>
      <c r="HCT1" s="76"/>
      <c r="HCU1" s="76"/>
      <c r="HCV1" s="76"/>
      <c r="HCW1" s="76"/>
      <c r="HCX1" s="76"/>
      <c r="HCY1" s="76"/>
      <c r="HCZ1" s="76"/>
      <c r="HDA1" s="76"/>
      <c r="HDB1" s="76"/>
      <c r="HDC1" s="76"/>
      <c r="HDD1" s="76"/>
      <c r="HDE1" s="76"/>
      <c r="HDF1" s="76"/>
      <c r="HDG1" s="76"/>
      <c r="HDH1" s="76"/>
      <c r="HDI1" s="76"/>
      <c r="HDJ1" s="76"/>
      <c r="HDK1" s="76"/>
      <c r="HDL1" s="76"/>
      <c r="HDM1" s="76"/>
      <c r="HDN1" s="76"/>
      <c r="HDO1" s="76"/>
      <c r="HDP1" s="76"/>
      <c r="HDQ1" s="76"/>
      <c r="HDR1" s="76"/>
      <c r="HDS1" s="76"/>
      <c r="HDT1" s="76"/>
      <c r="HDU1" s="76"/>
      <c r="HDV1" s="76"/>
      <c r="HDW1" s="76"/>
      <c r="HDX1" s="76"/>
      <c r="HDY1" s="76"/>
      <c r="HDZ1" s="76"/>
      <c r="HEA1" s="76"/>
      <c r="HEB1" s="76"/>
      <c r="HEC1" s="76"/>
      <c r="HED1" s="76"/>
      <c r="HEE1" s="76"/>
      <c r="HEF1" s="76"/>
      <c r="HEG1" s="76"/>
      <c r="HEH1" s="76"/>
      <c r="HEI1" s="76"/>
      <c r="HEJ1" s="76"/>
      <c r="HEK1" s="76"/>
      <c r="HEL1" s="76"/>
      <c r="HEM1" s="76"/>
      <c r="HEN1" s="76"/>
      <c r="HEO1" s="76"/>
      <c r="HEP1" s="76"/>
      <c r="HEQ1" s="76"/>
      <c r="HER1" s="76"/>
      <c r="HES1" s="76"/>
      <c r="HET1" s="76"/>
      <c r="HEU1" s="76"/>
      <c r="HEV1" s="76"/>
      <c r="HEW1" s="76"/>
      <c r="HEX1" s="76"/>
      <c r="HEY1" s="76"/>
      <c r="HEZ1" s="76"/>
      <c r="HFA1" s="76"/>
      <c r="HFB1" s="76"/>
      <c r="HFC1" s="76"/>
      <c r="HFD1" s="76"/>
      <c r="HFE1" s="76"/>
      <c r="HFF1" s="76"/>
      <c r="HFG1" s="76"/>
      <c r="HFH1" s="76"/>
      <c r="HFI1" s="76"/>
      <c r="HFJ1" s="76"/>
      <c r="HFK1" s="76"/>
      <c r="HFL1" s="76"/>
      <c r="HFM1" s="76"/>
      <c r="HFN1" s="76"/>
      <c r="HFO1" s="76"/>
      <c r="HFP1" s="76"/>
      <c r="HFQ1" s="76"/>
      <c r="HFR1" s="76"/>
      <c r="HFS1" s="76"/>
      <c r="HFT1" s="76"/>
      <c r="HFU1" s="76"/>
      <c r="HFV1" s="76"/>
      <c r="HFW1" s="76"/>
      <c r="HFX1" s="76"/>
      <c r="HFY1" s="76"/>
      <c r="HFZ1" s="76"/>
      <c r="HGA1" s="76"/>
      <c r="HGB1" s="76"/>
      <c r="HGC1" s="76"/>
      <c r="HGD1" s="76"/>
      <c r="HGE1" s="76"/>
      <c r="HGF1" s="76"/>
      <c r="HGG1" s="76"/>
      <c r="HGH1" s="76"/>
      <c r="HGI1" s="76"/>
      <c r="HGJ1" s="76"/>
      <c r="HGK1" s="76"/>
      <c r="HGL1" s="76"/>
      <c r="HGM1" s="76"/>
      <c r="HGN1" s="76"/>
      <c r="HGO1" s="76"/>
      <c r="HGP1" s="76"/>
      <c r="HGQ1" s="76"/>
      <c r="HGR1" s="76"/>
      <c r="HGS1" s="76"/>
      <c r="HGT1" s="76"/>
      <c r="HGU1" s="76"/>
      <c r="HGV1" s="76"/>
      <c r="HGW1" s="76"/>
      <c r="HGX1" s="76"/>
      <c r="HGY1" s="76"/>
      <c r="HGZ1" s="76"/>
      <c r="HHA1" s="76"/>
      <c r="HHB1" s="76"/>
      <c r="HHC1" s="76"/>
      <c r="HHD1" s="76"/>
      <c r="HHE1" s="76"/>
      <c r="HHF1" s="76"/>
      <c r="HHG1" s="76"/>
      <c r="HHH1" s="76"/>
      <c r="HHI1" s="76"/>
      <c r="HHJ1" s="76"/>
      <c r="HHK1" s="76"/>
      <c r="HHL1" s="76"/>
      <c r="HHM1" s="76"/>
      <c r="HHN1" s="76"/>
      <c r="HHO1" s="76"/>
      <c r="HHP1" s="76"/>
      <c r="HHQ1" s="76"/>
      <c r="HHR1" s="76"/>
      <c r="HHS1" s="76"/>
      <c r="HHT1" s="76"/>
      <c r="HHU1" s="76"/>
      <c r="HHV1" s="76"/>
      <c r="HHW1" s="76"/>
      <c r="HHX1" s="76"/>
      <c r="HHY1" s="76"/>
      <c r="HHZ1" s="76"/>
      <c r="HIA1" s="76"/>
      <c r="HIB1" s="76"/>
      <c r="HIC1" s="76"/>
      <c r="HID1" s="76"/>
      <c r="HIE1" s="76"/>
      <c r="HIF1" s="76"/>
      <c r="HIG1" s="76"/>
      <c r="HIH1" s="76"/>
      <c r="HII1" s="76"/>
      <c r="HIJ1" s="76"/>
      <c r="HIK1" s="76"/>
      <c r="HIL1" s="76"/>
      <c r="HIM1" s="76"/>
      <c r="HIN1" s="76"/>
      <c r="HIO1" s="76"/>
      <c r="HIP1" s="76"/>
      <c r="HIQ1" s="76"/>
      <c r="HIR1" s="76"/>
      <c r="HIS1" s="76"/>
      <c r="HIT1" s="76"/>
      <c r="HIU1" s="76"/>
      <c r="HIV1" s="76"/>
      <c r="HIW1" s="76"/>
      <c r="HIX1" s="76"/>
      <c r="HIY1" s="76"/>
      <c r="HIZ1" s="76"/>
      <c r="HJA1" s="76"/>
      <c r="HJB1" s="76"/>
      <c r="HJC1" s="76"/>
      <c r="HJD1" s="76"/>
      <c r="HJE1" s="76"/>
      <c r="HJF1" s="76"/>
      <c r="HJG1" s="76"/>
      <c r="HJH1" s="76"/>
      <c r="HJI1" s="76"/>
      <c r="HJJ1" s="76"/>
      <c r="HJK1" s="76"/>
      <c r="HJL1" s="76"/>
      <c r="HJM1" s="76"/>
      <c r="HJN1" s="76"/>
      <c r="HJO1" s="76"/>
      <c r="HJP1" s="76"/>
      <c r="HJQ1" s="76"/>
      <c r="HJR1" s="76"/>
      <c r="HJS1" s="76"/>
      <c r="HJT1" s="76"/>
      <c r="HJU1" s="76"/>
      <c r="HJV1" s="76"/>
      <c r="HJW1" s="76"/>
      <c r="HJX1" s="76"/>
      <c r="HJY1" s="76"/>
      <c r="HJZ1" s="76"/>
      <c r="HKA1" s="76"/>
      <c r="HKB1" s="76"/>
      <c r="HKC1" s="76"/>
      <c r="HKD1" s="76"/>
      <c r="HKE1" s="76"/>
      <c r="HKF1" s="76"/>
      <c r="HKG1" s="76"/>
      <c r="HKH1" s="76"/>
      <c r="HKI1" s="76"/>
      <c r="HKJ1" s="76"/>
      <c r="HKK1" s="76"/>
      <c r="HKL1" s="76"/>
      <c r="HKM1" s="76"/>
      <c r="HKN1" s="76"/>
      <c r="HKO1" s="76"/>
      <c r="HKP1" s="76"/>
      <c r="HKQ1" s="76"/>
      <c r="HKR1" s="76"/>
      <c r="HKS1" s="76"/>
      <c r="HKT1" s="76"/>
      <c r="HKU1" s="76"/>
      <c r="HKV1" s="76"/>
      <c r="HKW1" s="76"/>
      <c r="HKX1" s="76"/>
      <c r="HKY1" s="76"/>
      <c r="HKZ1" s="76"/>
      <c r="HLA1" s="76"/>
      <c r="HLB1" s="76"/>
      <c r="HLC1" s="76"/>
      <c r="HLD1" s="76"/>
      <c r="HLE1" s="76"/>
      <c r="HLF1" s="76"/>
      <c r="HLG1" s="76"/>
      <c r="HLH1" s="76"/>
      <c r="HLI1" s="76"/>
      <c r="HLJ1" s="76"/>
      <c r="HLK1" s="76"/>
      <c r="HLL1" s="76"/>
      <c r="HLM1" s="76"/>
      <c r="HLN1" s="76"/>
      <c r="HLO1" s="76"/>
      <c r="HLP1" s="76"/>
      <c r="HLQ1" s="76"/>
      <c r="HLR1" s="76"/>
      <c r="HLS1" s="76"/>
      <c r="HLT1" s="76"/>
      <c r="HLU1" s="76"/>
      <c r="HLV1" s="76"/>
      <c r="HLW1" s="76"/>
      <c r="HLX1" s="76"/>
      <c r="HLY1" s="76"/>
      <c r="HLZ1" s="76"/>
      <c r="HMA1" s="76"/>
      <c r="HMB1" s="76"/>
      <c r="HMC1" s="76"/>
      <c r="HMD1" s="76"/>
      <c r="HME1" s="76"/>
      <c r="HMF1" s="76"/>
      <c r="HMG1" s="76"/>
      <c r="HMH1" s="76"/>
      <c r="HMI1" s="76"/>
      <c r="HMJ1" s="76"/>
      <c r="HMK1" s="76"/>
      <c r="HML1" s="76"/>
      <c r="HMM1" s="76"/>
      <c r="HMN1" s="76"/>
      <c r="HMO1" s="76"/>
      <c r="HMP1" s="76"/>
      <c r="HMQ1" s="76"/>
      <c r="HMR1" s="76"/>
      <c r="HMS1" s="76"/>
      <c r="HMT1" s="76"/>
      <c r="HMU1" s="76"/>
      <c r="HMV1" s="76"/>
      <c r="HMW1" s="76"/>
      <c r="HMX1" s="76"/>
      <c r="HMY1" s="76"/>
      <c r="HMZ1" s="76"/>
      <c r="HNA1" s="76"/>
      <c r="HNB1" s="76"/>
      <c r="HNC1" s="76"/>
      <c r="HND1" s="76"/>
      <c r="HNE1" s="76"/>
      <c r="HNF1" s="76"/>
      <c r="HNG1" s="76"/>
      <c r="HNH1" s="76"/>
      <c r="HNI1" s="76"/>
      <c r="HNJ1" s="76"/>
      <c r="HNK1" s="76"/>
      <c r="HNL1" s="76"/>
      <c r="HNM1" s="76"/>
      <c r="HNN1" s="76"/>
      <c r="HNO1" s="76"/>
      <c r="HNP1" s="76"/>
      <c r="HNQ1" s="76"/>
      <c r="HNR1" s="76"/>
      <c r="HNS1" s="76"/>
      <c r="HNT1" s="76"/>
      <c r="HNU1" s="76"/>
      <c r="HNV1" s="76"/>
      <c r="HNW1" s="76"/>
      <c r="HNX1" s="76"/>
      <c r="HNY1" s="76"/>
      <c r="HNZ1" s="76"/>
      <c r="HOA1" s="76"/>
      <c r="HOB1" s="76"/>
      <c r="HOC1" s="76"/>
      <c r="HOD1" s="76"/>
      <c r="HOE1" s="76"/>
      <c r="HOF1" s="76"/>
      <c r="HOG1" s="76"/>
      <c r="HOH1" s="76"/>
      <c r="HOI1" s="76"/>
      <c r="HOJ1" s="76"/>
      <c r="HOK1" s="76"/>
      <c r="HOL1" s="76"/>
      <c r="HOM1" s="76"/>
      <c r="HON1" s="76"/>
      <c r="HOO1" s="76"/>
      <c r="HOP1" s="76"/>
      <c r="HOQ1" s="76"/>
      <c r="HOR1" s="76"/>
      <c r="HOS1" s="76"/>
      <c r="HOT1" s="76"/>
      <c r="HOU1" s="76"/>
      <c r="HOV1" s="76"/>
      <c r="HOW1" s="76"/>
      <c r="HOX1" s="76"/>
      <c r="HOY1" s="76"/>
      <c r="HOZ1" s="76"/>
      <c r="HPA1" s="76"/>
      <c r="HPB1" s="76"/>
      <c r="HPC1" s="76"/>
      <c r="HPD1" s="76"/>
      <c r="HPE1" s="76"/>
      <c r="HPF1" s="76"/>
      <c r="HPG1" s="76"/>
      <c r="HPH1" s="76"/>
      <c r="HPI1" s="76"/>
      <c r="HPJ1" s="76"/>
      <c r="HPK1" s="76"/>
      <c r="HPL1" s="76"/>
      <c r="HPM1" s="76"/>
      <c r="HPN1" s="76"/>
      <c r="HPO1" s="76"/>
      <c r="HPP1" s="76"/>
      <c r="HPQ1" s="76"/>
      <c r="HPR1" s="76"/>
      <c r="HPS1" s="76"/>
      <c r="HPT1" s="76"/>
      <c r="HPU1" s="76"/>
      <c r="HPV1" s="76"/>
      <c r="HPW1" s="76"/>
      <c r="HPX1" s="76"/>
      <c r="HPY1" s="76"/>
      <c r="HPZ1" s="76"/>
      <c r="HQA1" s="76"/>
      <c r="HQB1" s="76"/>
      <c r="HQC1" s="76"/>
      <c r="HQD1" s="76"/>
      <c r="HQE1" s="76"/>
      <c r="HQF1" s="76"/>
      <c r="HQG1" s="76"/>
      <c r="HQH1" s="76"/>
      <c r="HQI1" s="76"/>
      <c r="HQJ1" s="76"/>
      <c r="HQK1" s="76"/>
      <c r="HQL1" s="76"/>
      <c r="HQM1" s="76"/>
      <c r="HQN1" s="76"/>
      <c r="HQO1" s="76"/>
      <c r="HQP1" s="76"/>
      <c r="HQQ1" s="76"/>
      <c r="HQR1" s="76"/>
      <c r="HQS1" s="76"/>
      <c r="HQT1" s="76"/>
      <c r="HQU1" s="76"/>
      <c r="HQV1" s="76"/>
      <c r="HQW1" s="76"/>
      <c r="HQX1" s="76"/>
      <c r="HQY1" s="76"/>
      <c r="HQZ1" s="76"/>
      <c r="HRA1" s="76"/>
      <c r="HRB1" s="76"/>
      <c r="HRC1" s="76"/>
      <c r="HRD1" s="76"/>
      <c r="HRE1" s="76"/>
      <c r="HRF1" s="76"/>
      <c r="HRG1" s="76"/>
      <c r="HRH1" s="76"/>
      <c r="HRI1" s="76"/>
      <c r="HRJ1" s="76"/>
      <c r="HRK1" s="76"/>
      <c r="HRL1" s="76"/>
      <c r="HRM1" s="76"/>
      <c r="HRN1" s="76"/>
      <c r="HRO1" s="76"/>
      <c r="HRP1" s="76"/>
      <c r="HRQ1" s="76"/>
      <c r="HRR1" s="76"/>
      <c r="HRS1" s="76"/>
      <c r="HRT1" s="76"/>
      <c r="HRU1" s="76"/>
      <c r="HRV1" s="76"/>
      <c r="HRW1" s="76"/>
      <c r="HRX1" s="76"/>
      <c r="HRY1" s="76"/>
      <c r="HRZ1" s="76"/>
      <c r="HSA1" s="76"/>
      <c r="HSB1" s="76"/>
      <c r="HSC1" s="76"/>
      <c r="HSD1" s="76"/>
      <c r="HSE1" s="76"/>
      <c r="HSF1" s="76"/>
      <c r="HSG1" s="76"/>
      <c r="HSH1" s="76"/>
      <c r="HSI1" s="76"/>
      <c r="HSJ1" s="76"/>
      <c r="HSK1" s="76"/>
      <c r="HSL1" s="76"/>
      <c r="HSM1" s="76"/>
      <c r="HSN1" s="76"/>
      <c r="HSO1" s="76"/>
      <c r="HSP1" s="76"/>
      <c r="HSQ1" s="76"/>
      <c r="HSR1" s="76"/>
      <c r="HSS1" s="76"/>
      <c r="HST1" s="76"/>
      <c r="HSU1" s="76"/>
      <c r="HSV1" s="76"/>
      <c r="HSW1" s="76"/>
      <c r="HSX1" s="76"/>
      <c r="HSY1" s="76"/>
      <c r="HSZ1" s="76"/>
      <c r="HTA1" s="76"/>
      <c r="HTB1" s="76"/>
      <c r="HTC1" s="76"/>
      <c r="HTD1" s="76"/>
      <c r="HTE1" s="76"/>
      <c r="HTF1" s="76"/>
      <c r="HTG1" s="76"/>
      <c r="HTH1" s="76"/>
      <c r="HTI1" s="76"/>
      <c r="HTJ1" s="76"/>
      <c r="HTK1" s="76"/>
      <c r="HTL1" s="76"/>
      <c r="HTM1" s="76"/>
      <c r="HTN1" s="76"/>
      <c r="HTO1" s="76"/>
      <c r="HTP1" s="76"/>
      <c r="HTQ1" s="76"/>
      <c r="HTR1" s="76"/>
      <c r="HTS1" s="76"/>
      <c r="HTT1" s="76"/>
      <c r="HTU1" s="76"/>
      <c r="HTV1" s="76"/>
      <c r="HTW1" s="76"/>
      <c r="HTX1" s="76"/>
      <c r="HTY1" s="76"/>
      <c r="HTZ1" s="76"/>
      <c r="HUA1" s="76"/>
      <c r="HUB1" s="76"/>
      <c r="HUC1" s="76"/>
      <c r="HUD1" s="76"/>
      <c r="HUE1" s="76"/>
      <c r="HUF1" s="76"/>
      <c r="HUG1" s="76"/>
      <c r="HUH1" s="76"/>
      <c r="HUI1" s="76"/>
      <c r="HUJ1" s="76"/>
      <c r="HUK1" s="76"/>
      <c r="HUL1" s="76"/>
      <c r="HUM1" s="76"/>
      <c r="HUN1" s="76"/>
      <c r="HUO1" s="76"/>
      <c r="HUP1" s="76"/>
      <c r="HUQ1" s="76"/>
      <c r="HUR1" s="76"/>
      <c r="HUS1" s="76"/>
      <c r="HUT1" s="76"/>
      <c r="HUU1" s="76"/>
      <c r="HUV1" s="76"/>
      <c r="HUW1" s="76"/>
      <c r="HUX1" s="76"/>
      <c r="HUY1" s="76"/>
      <c r="HUZ1" s="76"/>
      <c r="HVA1" s="76"/>
      <c r="HVB1" s="76"/>
      <c r="HVC1" s="76"/>
      <c r="HVD1" s="76"/>
      <c r="HVE1" s="76"/>
      <c r="HVF1" s="76"/>
      <c r="HVG1" s="76"/>
      <c r="HVH1" s="76"/>
      <c r="HVI1" s="76"/>
      <c r="HVJ1" s="76"/>
      <c r="HVK1" s="76"/>
      <c r="HVL1" s="76"/>
      <c r="HVM1" s="76"/>
      <c r="HVN1" s="76"/>
      <c r="HVO1" s="76"/>
      <c r="HVP1" s="76"/>
      <c r="HVQ1" s="76"/>
      <c r="HVR1" s="76"/>
      <c r="HVS1" s="76"/>
      <c r="HVT1" s="76"/>
      <c r="HVU1" s="76"/>
      <c r="HVV1" s="76"/>
      <c r="HVW1" s="76"/>
      <c r="HVX1" s="76"/>
      <c r="HVY1" s="76"/>
      <c r="HVZ1" s="76"/>
      <c r="HWA1" s="76"/>
      <c r="HWB1" s="76"/>
      <c r="HWC1" s="76"/>
      <c r="HWD1" s="76"/>
      <c r="HWE1" s="76"/>
      <c r="HWF1" s="76"/>
      <c r="HWG1" s="76"/>
      <c r="HWH1" s="76"/>
      <c r="HWI1" s="76"/>
      <c r="HWJ1" s="76"/>
      <c r="HWK1" s="76"/>
      <c r="HWL1" s="76"/>
      <c r="HWM1" s="76"/>
      <c r="HWN1" s="76"/>
      <c r="HWO1" s="76"/>
      <c r="HWP1" s="76"/>
      <c r="HWQ1" s="76"/>
      <c r="HWR1" s="76"/>
      <c r="HWS1" s="76"/>
      <c r="HWT1" s="76"/>
      <c r="HWU1" s="76"/>
      <c r="HWV1" s="76"/>
      <c r="HWW1" s="76"/>
      <c r="HWX1" s="76"/>
      <c r="HWY1" s="76"/>
      <c r="HWZ1" s="76"/>
      <c r="HXA1" s="76"/>
      <c r="HXB1" s="76"/>
      <c r="HXC1" s="76"/>
      <c r="HXD1" s="76"/>
      <c r="HXE1" s="76"/>
      <c r="HXF1" s="76"/>
      <c r="HXG1" s="76"/>
      <c r="HXH1" s="76"/>
      <c r="HXI1" s="76"/>
      <c r="HXJ1" s="76"/>
      <c r="HXK1" s="76"/>
      <c r="HXL1" s="76"/>
      <c r="HXM1" s="76"/>
      <c r="HXN1" s="76"/>
      <c r="HXO1" s="76"/>
      <c r="HXP1" s="76"/>
      <c r="HXQ1" s="76"/>
      <c r="HXR1" s="76"/>
      <c r="HXS1" s="76"/>
      <c r="HXT1" s="76"/>
      <c r="HXU1" s="76"/>
      <c r="HXV1" s="76"/>
      <c r="HXW1" s="76"/>
      <c r="HXX1" s="76"/>
      <c r="HXY1" s="76"/>
      <c r="HXZ1" s="76"/>
      <c r="HYA1" s="76"/>
      <c r="HYB1" s="76"/>
      <c r="HYC1" s="76"/>
      <c r="HYD1" s="76"/>
      <c r="HYE1" s="76"/>
      <c r="HYF1" s="76"/>
      <c r="HYG1" s="76"/>
      <c r="HYH1" s="76"/>
      <c r="HYI1" s="76"/>
      <c r="HYJ1" s="76"/>
      <c r="HYK1" s="76"/>
      <c r="HYL1" s="76"/>
      <c r="HYM1" s="76"/>
      <c r="HYN1" s="76"/>
      <c r="HYO1" s="76"/>
      <c r="HYP1" s="76"/>
      <c r="HYQ1" s="76"/>
      <c r="HYR1" s="76"/>
      <c r="HYS1" s="76"/>
      <c r="HYT1" s="76"/>
      <c r="HYU1" s="76"/>
      <c r="HYV1" s="76"/>
      <c r="HYW1" s="76"/>
      <c r="HYX1" s="76"/>
      <c r="HYY1" s="76"/>
      <c r="HYZ1" s="76"/>
      <c r="HZA1" s="76"/>
      <c r="HZB1" s="76"/>
      <c r="HZC1" s="76"/>
      <c r="HZD1" s="76"/>
      <c r="HZE1" s="76"/>
      <c r="HZF1" s="76"/>
      <c r="HZG1" s="76"/>
      <c r="HZH1" s="76"/>
      <c r="HZI1" s="76"/>
      <c r="HZJ1" s="76"/>
      <c r="HZK1" s="76"/>
      <c r="HZL1" s="76"/>
      <c r="HZM1" s="76"/>
      <c r="HZN1" s="76"/>
      <c r="HZO1" s="76"/>
      <c r="HZP1" s="76"/>
      <c r="HZQ1" s="76"/>
      <c r="HZR1" s="76"/>
      <c r="HZS1" s="76"/>
      <c r="HZT1" s="76"/>
      <c r="HZU1" s="76"/>
      <c r="HZV1" s="76"/>
      <c r="HZW1" s="76"/>
      <c r="HZX1" s="76"/>
      <c r="HZY1" s="76"/>
      <c r="HZZ1" s="76"/>
      <c r="IAA1" s="76"/>
      <c r="IAB1" s="76"/>
      <c r="IAC1" s="76"/>
      <c r="IAD1" s="76"/>
      <c r="IAE1" s="76"/>
      <c r="IAF1" s="76"/>
      <c r="IAG1" s="76"/>
      <c r="IAH1" s="76"/>
      <c r="IAI1" s="76"/>
      <c r="IAJ1" s="76"/>
      <c r="IAK1" s="76"/>
      <c r="IAL1" s="76"/>
      <c r="IAM1" s="76"/>
      <c r="IAN1" s="76"/>
      <c r="IAO1" s="76"/>
      <c r="IAP1" s="76"/>
      <c r="IAQ1" s="76"/>
      <c r="IAR1" s="76"/>
      <c r="IAS1" s="76"/>
      <c r="IAT1" s="76"/>
      <c r="IAU1" s="76"/>
      <c r="IAV1" s="76"/>
      <c r="IAW1" s="76"/>
      <c r="IAX1" s="76"/>
      <c r="IAY1" s="76"/>
      <c r="IAZ1" s="76"/>
      <c r="IBA1" s="76"/>
      <c r="IBB1" s="76"/>
      <c r="IBC1" s="76"/>
      <c r="IBD1" s="76"/>
      <c r="IBE1" s="76"/>
      <c r="IBF1" s="76"/>
      <c r="IBG1" s="76"/>
      <c r="IBH1" s="76"/>
      <c r="IBI1" s="76"/>
      <c r="IBJ1" s="76"/>
      <c r="IBK1" s="76"/>
      <c r="IBL1" s="76"/>
      <c r="IBM1" s="76"/>
      <c r="IBN1" s="76"/>
      <c r="IBO1" s="76"/>
      <c r="IBP1" s="76"/>
      <c r="IBQ1" s="76"/>
      <c r="IBR1" s="76"/>
      <c r="IBS1" s="76"/>
      <c r="IBT1" s="76"/>
      <c r="IBU1" s="76"/>
      <c r="IBV1" s="76"/>
      <c r="IBW1" s="76"/>
      <c r="IBX1" s="76"/>
      <c r="IBY1" s="76"/>
      <c r="IBZ1" s="76"/>
      <c r="ICA1" s="76"/>
      <c r="ICB1" s="76"/>
      <c r="ICC1" s="76"/>
      <c r="ICD1" s="76"/>
      <c r="ICE1" s="76"/>
      <c r="ICF1" s="76"/>
      <c r="ICG1" s="76"/>
      <c r="ICH1" s="76"/>
      <c r="ICI1" s="76"/>
      <c r="ICJ1" s="76"/>
      <c r="ICK1" s="76"/>
      <c r="ICL1" s="76"/>
      <c r="ICM1" s="76"/>
      <c r="ICN1" s="76"/>
      <c r="ICO1" s="76"/>
      <c r="ICP1" s="76"/>
      <c r="ICQ1" s="76"/>
      <c r="ICR1" s="76"/>
      <c r="ICS1" s="76"/>
      <c r="ICT1" s="76"/>
      <c r="ICU1" s="76"/>
      <c r="ICV1" s="76"/>
      <c r="ICW1" s="76"/>
      <c r="ICX1" s="76"/>
      <c r="ICY1" s="76"/>
      <c r="ICZ1" s="76"/>
      <c r="IDA1" s="76"/>
      <c r="IDB1" s="76"/>
      <c r="IDC1" s="76"/>
      <c r="IDD1" s="76"/>
      <c r="IDE1" s="76"/>
      <c r="IDF1" s="76"/>
      <c r="IDG1" s="76"/>
      <c r="IDH1" s="76"/>
      <c r="IDI1" s="76"/>
      <c r="IDJ1" s="76"/>
      <c r="IDK1" s="76"/>
      <c r="IDL1" s="76"/>
      <c r="IDM1" s="76"/>
      <c r="IDN1" s="76"/>
      <c r="IDO1" s="76"/>
      <c r="IDP1" s="76"/>
      <c r="IDQ1" s="76"/>
      <c r="IDR1" s="76"/>
      <c r="IDS1" s="76"/>
      <c r="IDT1" s="76"/>
      <c r="IDU1" s="76"/>
      <c r="IDV1" s="76"/>
      <c r="IDW1" s="76"/>
      <c r="IDX1" s="76"/>
      <c r="IDY1" s="76"/>
      <c r="IDZ1" s="76"/>
      <c r="IEA1" s="76"/>
      <c r="IEB1" s="76"/>
      <c r="IEC1" s="76"/>
      <c r="IED1" s="76"/>
      <c r="IEE1" s="76"/>
      <c r="IEF1" s="76"/>
      <c r="IEG1" s="76"/>
      <c r="IEH1" s="76"/>
      <c r="IEI1" s="76"/>
      <c r="IEJ1" s="76"/>
      <c r="IEK1" s="76"/>
      <c r="IEL1" s="76"/>
      <c r="IEM1" s="76"/>
      <c r="IEN1" s="76"/>
      <c r="IEO1" s="76"/>
      <c r="IEP1" s="76"/>
      <c r="IEQ1" s="76"/>
      <c r="IER1" s="76"/>
      <c r="IES1" s="76"/>
      <c r="IET1" s="76"/>
      <c r="IEU1" s="76"/>
      <c r="IEV1" s="76"/>
      <c r="IEW1" s="76"/>
      <c r="IEX1" s="76"/>
      <c r="IEY1" s="76"/>
      <c r="IEZ1" s="76"/>
      <c r="IFA1" s="76"/>
      <c r="IFB1" s="76"/>
      <c r="IFC1" s="76"/>
      <c r="IFD1" s="76"/>
      <c r="IFE1" s="76"/>
      <c r="IFF1" s="76"/>
      <c r="IFG1" s="76"/>
      <c r="IFH1" s="76"/>
      <c r="IFI1" s="76"/>
      <c r="IFJ1" s="76"/>
      <c r="IFK1" s="76"/>
      <c r="IFL1" s="76"/>
      <c r="IFM1" s="76"/>
      <c r="IFN1" s="76"/>
      <c r="IFO1" s="76"/>
      <c r="IFP1" s="76"/>
      <c r="IFQ1" s="76"/>
      <c r="IFR1" s="76"/>
      <c r="IFS1" s="76"/>
      <c r="IFT1" s="76"/>
      <c r="IFU1" s="76"/>
      <c r="IFV1" s="76"/>
      <c r="IFW1" s="76"/>
      <c r="IFX1" s="76"/>
      <c r="IFY1" s="76"/>
      <c r="IFZ1" s="76"/>
      <c r="IGA1" s="76"/>
      <c r="IGB1" s="76"/>
      <c r="IGC1" s="76"/>
      <c r="IGD1" s="76"/>
      <c r="IGE1" s="76"/>
      <c r="IGF1" s="76"/>
      <c r="IGG1" s="76"/>
      <c r="IGH1" s="76"/>
      <c r="IGI1" s="76"/>
      <c r="IGJ1" s="76"/>
      <c r="IGK1" s="76"/>
      <c r="IGL1" s="76"/>
      <c r="IGM1" s="76"/>
      <c r="IGN1" s="76"/>
      <c r="IGO1" s="76"/>
      <c r="IGP1" s="76"/>
      <c r="IGQ1" s="76"/>
      <c r="IGR1" s="76"/>
      <c r="IGS1" s="76"/>
      <c r="IGT1" s="76"/>
      <c r="IGU1" s="76"/>
      <c r="IGV1" s="76"/>
      <c r="IGW1" s="76"/>
      <c r="IGX1" s="76"/>
      <c r="IGY1" s="76"/>
      <c r="IGZ1" s="76"/>
      <c r="IHA1" s="76"/>
      <c r="IHB1" s="76"/>
      <c r="IHC1" s="76"/>
      <c r="IHD1" s="76"/>
      <c r="IHE1" s="76"/>
      <c r="IHF1" s="76"/>
      <c r="IHG1" s="76"/>
      <c r="IHH1" s="76"/>
      <c r="IHI1" s="76"/>
      <c r="IHJ1" s="76"/>
      <c r="IHK1" s="76"/>
      <c r="IHL1" s="76"/>
      <c r="IHM1" s="76"/>
      <c r="IHN1" s="76"/>
      <c r="IHO1" s="76"/>
      <c r="IHP1" s="76"/>
      <c r="IHQ1" s="76"/>
      <c r="IHR1" s="76"/>
      <c r="IHS1" s="76"/>
      <c r="IHT1" s="76"/>
      <c r="IHU1" s="76"/>
      <c r="IHV1" s="76"/>
      <c r="IHW1" s="76"/>
      <c r="IHX1" s="76"/>
      <c r="IHY1" s="76"/>
      <c r="IHZ1" s="76"/>
      <c r="IIA1" s="76"/>
      <c r="IIB1" s="76"/>
      <c r="IIC1" s="76"/>
      <c r="IID1" s="76"/>
      <c r="IIE1" s="76"/>
      <c r="IIF1" s="76"/>
      <c r="IIG1" s="76"/>
      <c r="IIH1" s="76"/>
      <c r="III1" s="76"/>
      <c r="IIJ1" s="76"/>
      <c r="IIK1" s="76"/>
      <c r="IIL1" s="76"/>
      <c r="IIM1" s="76"/>
      <c r="IIN1" s="76"/>
      <c r="IIO1" s="76"/>
      <c r="IIP1" s="76"/>
      <c r="IIQ1" s="76"/>
      <c r="IIR1" s="76"/>
      <c r="IIS1" s="76"/>
      <c r="IIT1" s="76"/>
      <c r="IIU1" s="76"/>
      <c r="IIV1" s="76"/>
      <c r="IIW1" s="76"/>
      <c r="IIX1" s="76"/>
      <c r="IIY1" s="76"/>
      <c r="IIZ1" s="76"/>
      <c r="IJA1" s="76"/>
      <c r="IJB1" s="76"/>
      <c r="IJC1" s="76"/>
      <c r="IJD1" s="76"/>
      <c r="IJE1" s="76"/>
      <c r="IJF1" s="76"/>
      <c r="IJG1" s="76"/>
      <c r="IJH1" s="76"/>
      <c r="IJI1" s="76"/>
      <c r="IJJ1" s="76"/>
      <c r="IJK1" s="76"/>
      <c r="IJL1" s="76"/>
      <c r="IJM1" s="76"/>
      <c r="IJN1" s="76"/>
      <c r="IJO1" s="76"/>
      <c r="IJP1" s="76"/>
      <c r="IJQ1" s="76"/>
      <c r="IJR1" s="76"/>
      <c r="IJS1" s="76"/>
      <c r="IJT1" s="76"/>
      <c r="IJU1" s="76"/>
      <c r="IJV1" s="76"/>
      <c r="IJW1" s="76"/>
      <c r="IJX1" s="76"/>
      <c r="IJY1" s="76"/>
      <c r="IJZ1" s="76"/>
      <c r="IKA1" s="76"/>
      <c r="IKB1" s="76"/>
      <c r="IKC1" s="76"/>
      <c r="IKD1" s="76"/>
      <c r="IKE1" s="76"/>
      <c r="IKF1" s="76"/>
      <c r="IKG1" s="76"/>
      <c r="IKH1" s="76"/>
      <c r="IKI1" s="76"/>
      <c r="IKJ1" s="76"/>
      <c r="IKK1" s="76"/>
      <c r="IKL1" s="76"/>
      <c r="IKM1" s="76"/>
      <c r="IKN1" s="76"/>
      <c r="IKO1" s="76"/>
      <c r="IKP1" s="76"/>
      <c r="IKQ1" s="76"/>
      <c r="IKR1" s="76"/>
      <c r="IKS1" s="76"/>
      <c r="IKT1" s="76"/>
      <c r="IKU1" s="76"/>
      <c r="IKV1" s="76"/>
      <c r="IKW1" s="76"/>
      <c r="IKX1" s="76"/>
      <c r="IKY1" s="76"/>
      <c r="IKZ1" s="76"/>
      <c r="ILA1" s="76"/>
      <c r="ILB1" s="76"/>
      <c r="ILC1" s="76"/>
      <c r="ILD1" s="76"/>
      <c r="ILE1" s="76"/>
      <c r="ILF1" s="76"/>
      <c r="ILG1" s="76"/>
      <c r="ILH1" s="76"/>
      <c r="ILI1" s="76"/>
      <c r="ILJ1" s="76"/>
      <c r="ILK1" s="76"/>
      <c r="ILL1" s="76"/>
      <c r="ILM1" s="76"/>
      <c r="ILN1" s="76"/>
      <c r="ILO1" s="76"/>
      <c r="ILP1" s="76"/>
      <c r="ILQ1" s="76"/>
      <c r="ILR1" s="76"/>
      <c r="ILS1" s="76"/>
      <c r="ILT1" s="76"/>
      <c r="ILU1" s="76"/>
      <c r="ILV1" s="76"/>
      <c r="ILW1" s="76"/>
      <c r="ILX1" s="76"/>
      <c r="ILY1" s="76"/>
      <c r="ILZ1" s="76"/>
      <c r="IMA1" s="76"/>
      <c r="IMB1" s="76"/>
      <c r="IMC1" s="76"/>
      <c r="IMD1" s="76"/>
      <c r="IME1" s="76"/>
      <c r="IMF1" s="76"/>
      <c r="IMG1" s="76"/>
      <c r="IMH1" s="76"/>
      <c r="IMI1" s="76"/>
      <c r="IMJ1" s="76"/>
      <c r="IMK1" s="76"/>
      <c r="IML1" s="76"/>
      <c r="IMM1" s="76"/>
      <c r="IMN1" s="76"/>
      <c r="IMO1" s="76"/>
      <c r="IMP1" s="76"/>
      <c r="IMQ1" s="76"/>
      <c r="IMR1" s="76"/>
      <c r="IMS1" s="76"/>
      <c r="IMT1" s="76"/>
      <c r="IMU1" s="76"/>
      <c r="IMV1" s="76"/>
      <c r="IMW1" s="76"/>
      <c r="IMX1" s="76"/>
      <c r="IMY1" s="76"/>
      <c r="IMZ1" s="76"/>
      <c r="INA1" s="76"/>
      <c r="INB1" s="76"/>
      <c r="INC1" s="76"/>
      <c r="IND1" s="76"/>
      <c r="INE1" s="76"/>
      <c r="INF1" s="76"/>
      <c r="ING1" s="76"/>
      <c r="INH1" s="76"/>
      <c r="INI1" s="76"/>
      <c r="INJ1" s="76"/>
      <c r="INK1" s="76"/>
      <c r="INL1" s="76"/>
      <c r="INM1" s="76"/>
      <c r="INN1" s="76"/>
      <c r="INO1" s="76"/>
      <c r="INP1" s="76"/>
      <c r="INQ1" s="76"/>
      <c r="INR1" s="76"/>
      <c r="INS1" s="76"/>
      <c r="INT1" s="76"/>
      <c r="INU1" s="76"/>
      <c r="INV1" s="76"/>
      <c r="INW1" s="76"/>
      <c r="INX1" s="76"/>
      <c r="INY1" s="76"/>
      <c r="INZ1" s="76"/>
      <c r="IOA1" s="76"/>
      <c r="IOB1" s="76"/>
      <c r="IOC1" s="76"/>
      <c r="IOD1" s="76"/>
      <c r="IOE1" s="76"/>
      <c r="IOF1" s="76"/>
      <c r="IOG1" s="76"/>
      <c r="IOH1" s="76"/>
      <c r="IOI1" s="76"/>
      <c r="IOJ1" s="76"/>
      <c r="IOK1" s="76"/>
      <c r="IOL1" s="76"/>
      <c r="IOM1" s="76"/>
      <c r="ION1" s="76"/>
      <c r="IOO1" s="76"/>
      <c r="IOP1" s="76"/>
      <c r="IOQ1" s="76"/>
      <c r="IOR1" s="76"/>
      <c r="IOS1" s="76"/>
      <c r="IOT1" s="76"/>
      <c r="IOU1" s="76"/>
      <c r="IOV1" s="76"/>
      <c r="IOW1" s="76"/>
      <c r="IOX1" s="76"/>
      <c r="IOY1" s="76"/>
      <c r="IOZ1" s="76"/>
      <c r="IPA1" s="76"/>
      <c r="IPB1" s="76"/>
      <c r="IPC1" s="76"/>
      <c r="IPD1" s="76"/>
      <c r="IPE1" s="76"/>
      <c r="IPF1" s="76"/>
      <c r="IPG1" s="76"/>
      <c r="IPH1" s="76"/>
      <c r="IPI1" s="76"/>
      <c r="IPJ1" s="76"/>
      <c r="IPK1" s="76"/>
      <c r="IPL1" s="76"/>
      <c r="IPM1" s="76"/>
      <c r="IPN1" s="76"/>
      <c r="IPO1" s="76"/>
      <c r="IPP1" s="76"/>
      <c r="IPQ1" s="76"/>
      <c r="IPR1" s="76"/>
      <c r="IPS1" s="76"/>
      <c r="IPT1" s="76"/>
      <c r="IPU1" s="76"/>
      <c r="IPV1" s="76"/>
      <c r="IPW1" s="76"/>
      <c r="IPX1" s="76"/>
      <c r="IPY1" s="76"/>
      <c r="IPZ1" s="76"/>
      <c r="IQA1" s="76"/>
      <c r="IQB1" s="76"/>
      <c r="IQC1" s="76"/>
      <c r="IQD1" s="76"/>
      <c r="IQE1" s="76"/>
      <c r="IQF1" s="76"/>
      <c r="IQG1" s="76"/>
      <c r="IQH1" s="76"/>
      <c r="IQI1" s="76"/>
      <c r="IQJ1" s="76"/>
      <c r="IQK1" s="76"/>
      <c r="IQL1" s="76"/>
      <c r="IQM1" s="76"/>
      <c r="IQN1" s="76"/>
      <c r="IQO1" s="76"/>
      <c r="IQP1" s="76"/>
      <c r="IQQ1" s="76"/>
      <c r="IQR1" s="76"/>
      <c r="IQS1" s="76"/>
      <c r="IQT1" s="76"/>
      <c r="IQU1" s="76"/>
      <c r="IQV1" s="76"/>
      <c r="IQW1" s="76"/>
      <c r="IQX1" s="76"/>
      <c r="IQY1" s="76"/>
      <c r="IQZ1" s="76"/>
      <c r="IRA1" s="76"/>
      <c r="IRB1" s="76"/>
      <c r="IRC1" s="76"/>
      <c r="IRD1" s="76"/>
      <c r="IRE1" s="76"/>
      <c r="IRF1" s="76"/>
      <c r="IRG1" s="76"/>
      <c r="IRH1" s="76"/>
      <c r="IRI1" s="76"/>
      <c r="IRJ1" s="76"/>
      <c r="IRK1" s="76"/>
      <c r="IRL1" s="76"/>
      <c r="IRM1" s="76"/>
      <c r="IRN1" s="76"/>
      <c r="IRO1" s="76"/>
      <c r="IRP1" s="76"/>
      <c r="IRQ1" s="76"/>
      <c r="IRR1" s="76"/>
      <c r="IRS1" s="76"/>
      <c r="IRT1" s="76"/>
      <c r="IRU1" s="76"/>
      <c r="IRV1" s="76"/>
      <c r="IRW1" s="76"/>
      <c r="IRX1" s="76"/>
      <c r="IRY1" s="76"/>
      <c r="IRZ1" s="76"/>
      <c r="ISA1" s="76"/>
      <c r="ISB1" s="76"/>
      <c r="ISC1" s="76"/>
      <c r="ISD1" s="76"/>
      <c r="ISE1" s="76"/>
      <c r="ISF1" s="76"/>
      <c r="ISG1" s="76"/>
      <c r="ISH1" s="76"/>
      <c r="ISI1" s="76"/>
      <c r="ISJ1" s="76"/>
      <c r="ISK1" s="76"/>
      <c r="ISL1" s="76"/>
      <c r="ISM1" s="76"/>
      <c r="ISN1" s="76"/>
      <c r="ISO1" s="76"/>
      <c r="ISP1" s="76"/>
      <c r="ISQ1" s="76"/>
      <c r="ISR1" s="76"/>
      <c r="ISS1" s="76"/>
      <c r="IST1" s="76"/>
      <c r="ISU1" s="76"/>
      <c r="ISV1" s="76"/>
      <c r="ISW1" s="76"/>
      <c r="ISX1" s="76"/>
      <c r="ISY1" s="76"/>
      <c r="ISZ1" s="76"/>
      <c r="ITA1" s="76"/>
      <c r="ITB1" s="76"/>
      <c r="ITC1" s="76"/>
      <c r="ITD1" s="76"/>
      <c r="ITE1" s="76"/>
      <c r="ITF1" s="76"/>
      <c r="ITG1" s="76"/>
      <c r="ITH1" s="76"/>
      <c r="ITI1" s="76"/>
      <c r="ITJ1" s="76"/>
      <c r="ITK1" s="76"/>
      <c r="ITL1" s="76"/>
      <c r="ITM1" s="76"/>
      <c r="ITN1" s="76"/>
      <c r="ITO1" s="76"/>
      <c r="ITP1" s="76"/>
      <c r="ITQ1" s="76"/>
      <c r="ITR1" s="76"/>
      <c r="ITS1" s="76"/>
      <c r="ITT1" s="76"/>
      <c r="ITU1" s="76"/>
      <c r="ITV1" s="76"/>
      <c r="ITW1" s="76"/>
      <c r="ITX1" s="76"/>
      <c r="ITY1" s="76"/>
      <c r="ITZ1" s="76"/>
      <c r="IUA1" s="76"/>
      <c r="IUB1" s="76"/>
      <c r="IUC1" s="76"/>
      <c r="IUD1" s="76"/>
      <c r="IUE1" s="76"/>
      <c r="IUF1" s="76"/>
      <c r="IUG1" s="76"/>
      <c r="IUH1" s="76"/>
      <c r="IUI1" s="76"/>
      <c r="IUJ1" s="76"/>
      <c r="IUK1" s="76"/>
      <c r="IUL1" s="76"/>
      <c r="IUM1" s="76"/>
      <c r="IUN1" s="76"/>
      <c r="IUO1" s="76"/>
      <c r="IUP1" s="76"/>
      <c r="IUQ1" s="76"/>
      <c r="IUR1" s="76"/>
      <c r="IUS1" s="76"/>
      <c r="IUT1" s="76"/>
      <c r="IUU1" s="76"/>
      <c r="IUV1" s="76"/>
      <c r="IUW1" s="76"/>
      <c r="IUX1" s="76"/>
      <c r="IUY1" s="76"/>
      <c r="IUZ1" s="76"/>
      <c r="IVA1" s="76"/>
      <c r="IVB1" s="76"/>
      <c r="IVC1" s="76"/>
      <c r="IVD1" s="76"/>
      <c r="IVE1" s="76"/>
      <c r="IVF1" s="76"/>
      <c r="IVG1" s="76"/>
      <c r="IVH1" s="76"/>
      <c r="IVI1" s="76"/>
      <c r="IVJ1" s="76"/>
      <c r="IVK1" s="76"/>
      <c r="IVL1" s="76"/>
      <c r="IVM1" s="76"/>
      <c r="IVN1" s="76"/>
      <c r="IVO1" s="76"/>
      <c r="IVP1" s="76"/>
      <c r="IVQ1" s="76"/>
      <c r="IVR1" s="76"/>
      <c r="IVS1" s="76"/>
      <c r="IVT1" s="76"/>
      <c r="IVU1" s="76"/>
      <c r="IVV1" s="76"/>
      <c r="IVW1" s="76"/>
      <c r="IVX1" s="76"/>
      <c r="IVY1" s="76"/>
      <c r="IVZ1" s="76"/>
      <c r="IWA1" s="76"/>
      <c r="IWB1" s="76"/>
      <c r="IWC1" s="76"/>
      <c r="IWD1" s="76"/>
      <c r="IWE1" s="76"/>
      <c r="IWF1" s="76"/>
      <c r="IWG1" s="76"/>
      <c r="IWH1" s="76"/>
      <c r="IWI1" s="76"/>
      <c r="IWJ1" s="76"/>
      <c r="IWK1" s="76"/>
      <c r="IWL1" s="76"/>
      <c r="IWM1" s="76"/>
      <c r="IWN1" s="76"/>
      <c r="IWO1" s="76"/>
      <c r="IWP1" s="76"/>
      <c r="IWQ1" s="76"/>
      <c r="IWR1" s="76"/>
      <c r="IWS1" s="76"/>
      <c r="IWT1" s="76"/>
      <c r="IWU1" s="76"/>
      <c r="IWV1" s="76"/>
      <c r="IWW1" s="76"/>
      <c r="IWX1" s="76"/>
      <c r="IWY1" s="76"/>
      <c r="IWZ1" s="76"/>
      <c r="IXA1" s="76"/>
      <c r="IXB1" s="76"/>
      <c r="IXC1" s="76"/>
      <c r="IXD1" s="76"/>
      <c r="IXE1" s="76"/>
      <c r="IXF1" s="76"/>
      <c r="IXG1" s="76"/>
      <c r="IXH1" s="76"/>
      <c r="IXI1" s="76"/>
      <c r="IXJ1" s="76"/>
      <c r="IXK1" s="76"/>
      <c r="IXL1" s="76"/>
      <c r="IXM1" s="76"/>
      <c r="IXN1" s="76"/>
      <c r="IXO1" s="76"/>
      <c r="IXP1" s="76"/>
      <c r="IXQ1" s="76"/>
      <c r="IXR1" s="76"/>
      <c r="IXS1" s="76"/>
      <c r="IXT1" s="76"/>
      <c r="IXU1" s="76"/>
      <c r="IXV1" s="76"/>
      <c r="IXW1" s="76"/>
      <c r="IXX1" s="76"/>
      <c r="IXY1" s="76"/>
      <c r="IXZ1" s="76"/>
      <c r="IYA1" s="76"/>
      <c r="IYB1" s="76"/>
      <c r="IYC1" s="76"/>
      <c r="IYD1" s="76"/>
      <c r="IYE1" s="76"/>
      <c r="IYF1" s="76"/>
      <c r="IYG1" s="76"/>
      <c r="IYH1" s="76"/>
      <c r="IYI1" s="76"/>
      <c r="IYJ1" s="76"/>
      <c r="IYK1" s="76"/>
      <c r="IYL1" s="76"/>
      <c r="IYM1" s="76"/>
      <c r="IYN1" s="76"/>
      <c r="IYO1" s="76"/>
      <c r="IYP1" s="76"/>
      <c r="IYQ1" s="76"/>
      <c r="IYR1" s="76"/>
      <c r="IYS1" s="76"/>
      <c r="IYT1" s="76"/>
      <c r="IYU1" s="76"/>
      <c r="IYV1" s="76"/>
      <c r="IYW1" s="76"/>
      <c r="IYX1" s="76"/>
      <c r="IYY1" s="76"/>
      <c r="IYZ1" s="76"/>
      <c r="IZA1" s="76"/>
      <c r="IZB1" s="76"/>
      <c r="IZC1" s="76"/>
      <c r="IZD1" s="76"/>
      <c r="IZE1" s="76"/>
      <c r="IZF1" s="76"/>
      <c r="IZG1" s="76"/>
      <c r="IZH1" s="76"/>
      <c r="IZI1" s="76"/>
      <c r="IZJ1" s="76"/>
      <c r="IZK1" s="76"/>
      <c r="IZL1" s="76"/>
      <c r="IZM1" s="76"/>
      <c r="IZN1" s="76"/>
      <c r="IZO1" s="76"/>
      <c r="IZP1" s="76"/>
      <c r="IZQ1" s="76"/>
      <c r="IZR1" s="76"/>
      <c r="IZS1" s="76"/>
      <c r="IZT1" s="76"/>
      <c r="IZU1" s="76"/>
      <c r="IZV1" s="76"/>
      <c r="IZW1" s="76"/>
      <c r="IZX1" s="76"/>
      <c r="IZY1" s="76"/>
      <c r="IZZ1" s="76"/>
      <c r="JAA1" s="76"/>
      <c r="JAB1" s="76"/>
      <c r="JAC1" s="76"/>
      <c r="JAD1" s="76"/>
      <c r="JAE1" s="76"/>
      <c r="JAF1" s="76"/>
      <c r="JAG1" s="76"/>
      <c r="JAH1" s="76"/>
      <c r="JAI1" s="76"/>
      <c r="JAJ1" s="76"/>
      <c r="JAK1" s="76"/>
      <c r="JAL1" s="76"/>
      <c r="JAM1" s="76"/>
      <c r="JAN1" s="76"/>
      <c r="JAO1" s="76"/>
      <c r="JAP1" s="76"/>
      <c r="JAQ1" s="76"/>
      <c r="JAR1" s="76"/>
      <c r="JAS1" s="76"/>
      <c r="JAT1" s="76"/>
      <c r="JAU1" s="76"/>
      <c r="JAV1" s="76"/>
      <c r="JAW1" s="76"/>
      <c r="JAX1" s="76"/>
      <c r="JAY1" s="76"/>
      <c r="JAZ1" s="76"/>
      <c r="JBA1" s="76"/>
      <c r="JBB1" s="76"/>
      <c r="JBC1" s="76"/>
      <c r="JBD1" s="76"/>
      <c r="JBE1" s="76"/>
      <c r="JBF1" s="76"/>
      <c r="JBG1" s="76"/>
      <c r="JBH1" s="76"/>
      <c r="JBI1" s="76"/>
      <c r="JBJ1" s="76"/>
      <c r="JBK1" s="76"/>
      <c r="JBL1" s="76"/>
      <c r="JBM1" s="76"/>
      <c r="JBN1" s="76"/>
      <c r="JBO1" s="76"/>
      <c r="JBP1" s="76"/>
      <c r="JBQ1" s="76"/>
      <c r="JBR1" s="76"/>
      <c r="JBS1" s="76"/>
      <c r="JBT1" s="76"/>
      <c r="JBU1" s="76"/>
      <c r="JBV1" s="76"/>
      <c r="JBW1" s="76"/>
      <c r="JBX1" s="76"/>
      <c r="JBY1" s="76"/>
      <c r="JBZ1" s="76"/>
      <c r="JCA1" s="76"/>
      <c r="JCB1" s="76"/>
      <c r="JCC1" s="76"/>
      <c r="JCD1" s="76"/>
      <c r="JCE1" s="76"/>
      <c r="JCF1" s="76"/>
      <c r="JCG1" s="76"/>
      <c r="JCH1" s="76"/>
      <c r="JCI1" s="76"/>
      <c r="JCJ1" s="76"/>
      <c r="JCK1" s="76"/>
      <c r="JCL1" s="76"/>
      <c r="JCM1" s="76"/>
      <c r="JCN1" s="76"/>
      <c r="JCO1" s="76"/>
      <c r="JCP1" s="76"/>
      <c r="JCQ1" s="76"/>
      <c r="JCR1" s="76"/>
      <c r="JCS1" s="76"/>
      <c r="JCT1" s="76"/>
      <c r="JCU1" s="76"/>
      <c r="JCV1" s="76"/>
      <c r="JCW1" s="76"/>
      <c r="JCX1" s="76"/>
      <c r="JCY1" s="76"/>
      <c r="JCZ1" s="76"/>
      <c r="JDA1" s="76"/>
      <c r="JDB1" s="76"/>
      <c r="JDC1" s="76"/>
      <c r="JDD1" s="76"/>
      <c r="JDE1" s="76"/>
      <c r="JDF1" s="76"/>
      <c r="JDG1" s="76"/>
      <c r="JDH1" s="76"/>
      <c r="JDI1" s="76"/>
      <c r="JDJ1" s="76"/>
      <c r="JDK1" s="76"/>
      <c r="JDL1" s="76"/>
      <c r="JDM1" s="76"/>
      <c r="JDN1" s="76"/>
      <c r="JDO1" s="76"/>
      <c r="JDP1" s="76"/>
      <c r="JDQ1" s="76"/>
      <c r="JDR1" s="76"/>
      <c r="JDS1" s="76"/>
      <c r="JDT1" s="76"/>
      <c r="JDU1" s="76"/>
      <c r="JDV1" s="76"/>
      <c r="JDW1" s="76"/>
      <c r="JDX1" s="76"/>
      <c r="JDY1" s="76"/>
      <c r="JDZ1" s="76"/>
      <c r="JEA1" s="76"/>
      <c r="JEB1" s="76"/>
      <c r="JEC1" s="76"/>
      <c r="JED1" s="76"/>
      <c r="JEE1" s="76"/>
      <c r="JEF1" s="76"/>
      <c r="JEG1" s="76"/>
      <c r="JEH1" s="76"/>
      <c r="JEI1" s="76"/>
      <c r="JEJ1" s="76"/>
      <c r="JEK1" s="76"/>
      <c r="JEL1" s="76"/>
      <c r="JEM1" s="76"/>
      <c r="JEN1" s="76"/>
      <c r="JEO1" s="76"/>
      <c r="JEP1" s="76"/>
      <c r="JEQ1" s="76"/>
      <c r="JER1" s="76"/>
      <c r="JES1" s="76"/>
      <c r="JET1" s="76"/>
      <c r="JEU1" s="76"/>
      <c r="JEV1" s="76"/>
      <c r="JEW1" s="76"/>
      <c r="JEX1" s="76"/>
      <c r="JEY1" s="76"/>
      <c r="JEZ1" s="76"/>
      <c r="JFA1" s="76"/>
      <c r="JFB1" s="76"/>
      <c r="JFC1" s="76"/>
      <c r="JFD1" s="76"/>
      <c r="JFE1" s="76"/>
      <c r="JFF1" s="76"/>
      <c r="JFG1" s="76"/>
      <c r="JFH1" s="76"/>
      <c r="JFI1" s="76"/>
      <c r="JFJ1" s="76"/>
      <c r="JFK1" s="76"/>
      <c r="JFL1" s="76"/>
      <c r="JFM1" s="76"/>
      <c r="JFN1" s="76"/>
      <c r="JFO1" s="76"/>
      <c r="JFP1" s="76"/>
      <c r="JFQ1" s="76"/>
      <c r="JFR1" s="76"/>
      <c r="JFS1" s="76"/>
      <c r="JFT1" s="76"/>
      <c r="JFU1" s="76"/>
      <c r="JFV1" s="76"/>
      <c r="JFW1" s="76"/>
      <c r="JFX1" s="76"/>
      <c r="JFY1" s="76"/>
      <c r="JFZ1" s="76"/>
      <c r="JGA1" s="76"/>
      <c r="JGB1" s="76"/>
      <c r="JGC1" s="76"/>
      <c r="JGD1" s="76"/>
      <c r="JGE1" s="76"/>
      <c r="JGF1" s="76"/>
      <c r="JGG1" s="76"/>
      <c r="JGH1" s="76"/>
      <c r="JGI1" s="76"/>
      <c r="JGJ1" s="76"/>
      <c r="JGK1" s="76"/>
      <c r="JGL1" s="76"/>
      <c r="JGM1" s="76"/>
      <c r="JGN1" s="76"/>
      <c r="JGO1" s="76"/>
      <c r="JGP1" s="76"/>
      <c r="JGQ1" s="76"/>
      <c r="JGR1" s="76"/>
      <c r="JGS1" s="76"/>
      <c r="JGT1" s="76"/>
      <c r="JGU1" s="76"/>
      <c r="JGV1" s="76"/>
      <c r="JGW1" s="76"/>
      <c r="JGX1" s="76"/>
      <c r="JGY1" s="76"/>
      <c r="JGZ1" s="76"/>
      <c r="JHA1" s="76"/>
      <c r="JHB1" s="76"/>
      <c r="JHC1" s="76"/>
      <c r="JHD1" s="76"/>
      <c r="JHE1" s="76"/>
      <c r="JHF1" s="76"/>
      <c r="JHG1" s="76"/>
      <c r="JHH1" s="76"/>
      <c r="JHI1" s="76"/>
      <c r="JHJ1" s="76"/>
      <c r="JHK1" s="76"/>
      <c r="JHL1" s="76"/>
      <c r="JHM1" s="76"/>
      <c r="JHN1" s="76"/>
      <c r="JHO1" s="76"/>
      <c r="JHP1" s="76"/>
      <c r="JHQ1" s="76"/>
      <c r="JHR1" s="76"/>
      <c r="JHS1" s="76"/>
      <c r="JHT1" s="76"/>
      <c r="JHU1" s="76"/>
      <c r="JHV1" s="76"/>
      <c r="JHW1" s="76"/>
      <c r="JHX1" s="76"/>
      <c r="JHY1" s="76"/>
      <c r="JHZ1" s="76"/>
      <c r="JIA1" s="76"/>
      <c r="JIB1" s="76"/>
      <c r="JIC1" s="76"/>
      <c r="JID1" s="76"/>
      <c r="JIE1" s="76"/>
      <c r="JIF1" s="76"/>
      <c r="JIG1" s="76"/>
      <c r="JIH1" s="76"/>
      <c r="JII1" s="76"/>
      <c r="JIJ1" s="76"/>
      <c r="JIK1" s="76"/>
      <c r="JIL1" s="76"/>
      <c r="JIM1" s="76"/>
      <c r="JIN1" s="76"/>
      <c r="JIO1" s="76"/>
      <c r="JIP1" s="76"/>
      <c r="JIQ1" s="76"/>
      <c r="JIR1" s="76"/>
      <c r="JIS1" s="76"/>
      <c r="JIT1" s="76"/>
      <c r="JIU1" s="76"/>
      <c r="JIV1" s="76"/>
      <c r="JIW1" s="76"/>
      <c r="JIX1" s="76"/>
      <c r="JIY1" s="76"/>
      <c r="JIZ1" s="76"/>
      <c r="JJA1" s="76"/>
      <c r="JJB1" s="76"/>
      <c r="JJC1" s="76"/>
      <c r="JJD1" s="76"/>
      <c r="JJE1" s="76"/>
      <c r="JJF1" s="76"/>
      <c r="JJG1" s="76"/>
      <c r="JJH1" s="76"/>
      <c r="JJI1" s="76"/>
      <c r="JJJ1" s="76"/>
      <c r="JJK1" s="76"/>
      <c r="JJL1" s="76"/>
      <c r="JJM1" s="76"/>
      <c r="JJN1" s="76"/>
      <c r="JJO1" s="76"/>
      <c r="JJP1" s="76"/>
      <c r="JJQ1" s="76"/>
      <c r="JJR1" s="76"/>
      <c r="JJS1" s="76"/>
      <c r="JJT1" s="76"/>
      <c r="JJU1" s="76"/>
      <c r="JJV1" s="76"/>
      <c r="JJW1" s="76"/>
      <c r="JJX1" s="76"/>
      <c r="JJY1" s="76"/>
      <c r="JJZ1" s="76"/>
      <c r="JKA1" s="76"/>
      <c r="JKB1" s="76"/>
      <c r="JKC1" s="76"/>
      <c r="JKD1" s="76"/>
      <c r="JKE1" s="76"/>
      <c r="JKF1" s="76"/>
      <c r="JKG1" s="76"/>
      <c r="JKH1" s="76"/>
      <c r="JKI1" s="76"/>
      <c r="JKJ1" s="76"/>
      <c r="JKK1" s="76"/>
      <c r="JKL1" s="76"/>
      <c r="JKM1" s="76"/>
      <c r="JKN1" s="76"/>
      <c r="JKO1" s="76"/>
      <c r="JKP1" s="76"/>
      <c r="JKQ1" s="76"/>
      <c r="JKR1" s="76"/>
      <c r="JKS1" s="76"/>
      <c r="JKT1" s="76"/>
      <c r="JKU1" s="76"/>
      <c r="JKV1" s="76"/>
      <c r="JKW1" s="76"/>
      <c r="JKX1" s="76"/>
      <c r="JKY1" s="76"/>
      <c r="JKZ1" s="76"/>
      <c r="JLA1" s="76"/>
      <c r="JLB1" s="76"/>
      <c r="JLC1" s="76"/>
      <c r="JLD1" s="76"/>
      <c r="JLE1" s="76"/>
      <c r="JLF1" s="76"/>
      <c r="JLG1" s="76"/>
      <c r="JLH1" s="76"/>
      <c r="JLI1" s="76"/>
      <c r="JLJ1" s="76"/>
      <c r="JLK1" s="76"/>
      <c r="JLL1" s="76"/>
      <c r="JLM1" s="76"/>
      <c r="JLN1" s="76"/>
      <c r="JLO1" s="76"/>
      <c r="JLP1" s="76"/>
      <c r="JLQ1" s="76"/>
      <c r="JLR1" s="76"/>
      <c r="JLS1" s="76"/>
      <c r="JLT1" s="76"/>
      <c r="JLU1" s="76"/>
      <c r="JLV1" s="76"/>
      <c r="JLW1" s="76"/>
      <c r="JLX1" s="76"/>
      <c r="JLY1" s="76"/>
      <c r="JLZ1" s="76"/>
      <c r="JMA1" s="76"/>
      <c r="JMB1" s="76"/>
      <c r="JMC1" s="76"/>
      <c r="JMD1" s="76"/>
      <c r="JME1" s="76"/>
      <c r="JMF1" s="76"/>
      <c r="JMG1" s="76"/>
      <c r="JMH1" s="76"/>
      <c r="JMI1" s="76"/>
      <c r="JMJ1" s="76"/>
      <c r="JMK1" s="76"/>
      <c r="JML1" s="76"/>
      <c r="JMM1" s="76"/>
      <c r="JMN1" s="76"/>
      <c r="JMO1" s="76"/>
      <c r="JMP1" s="76"/>
      <c r="JMQ1" s="76"/>
      <c r="JMR1" s="76"/>
      <c r="JMS1" s="76"/>
      <c r="JMT1" s="76"/>
      <c r="JMU1" s="76"/>
      <c r="JMV1" s="76"/>
      <c r="JMW1" s="76"/>
      <c r="JMX1" s="76"/>
      <c r="JMY1" s="76"/>
      <c r="JMZ1" s="76"/>
      <c r="JNA1" s="76"/>
      <c r="JNB1" s="76"/>
      <c r="JNC1" s="76"/>
      <c r="JND1" s="76"/>
      <c r="JNE1" s="76"/>
      <c r="JNF1" s="76"/>
      <c r="JNG1" s="76"/>
      <c r="JNH1" s="76"/>
      <c r="JNI1" s="76"/>
      <c r="JNJ1" s="76"/>
      <c r="JNK1" s="76"/>
      <c r="JNL1" s="76"/>
      <c r="JNM1" s="76"/>
      <c r="JNN1" s="76"/>
      <c r="JNO1" s="76"/>
      <c r="JNP1" s="76"/>
      <c r="JNQ1" s="76"/>
      <c r="JNR1" s="76"/>
      <c r="JNS1" s="76"/>
      <c r="JNT1" s="76"/>
      <c r="JNU1" s="76"/>
      <c r="JNV1" s="76"/>
      <c r="JNW1" s="76"/>
      <c r="JNX1" s="76"/>
      <c r="JNY1" s="76"/>
      <c r="JNZ1" s="76"/>
      <c r="JOA1" s="76"/>
      <c r="JOB1" s="76"/>
      <c r="JOC1" s="76"/>
      <c r="JOD1" s="76"/>
      <c r="JOE1" s="76"/>
      <c r="JOF1" s="76"/>
      <c r="JOG1" s="76"/>
      <c r="JOH1" s="76"/>
      <c r="JOI1" s="76"/>
      <c r="JOJ1" s="76"/>
      <c r="JOK1" s="76"/>
      <c r="JOL1" s="76"/>
      <c r="JOM1" s="76"/>
      <c r="JON1" s="76"/>
      <c r="JOO1" s="76"/>
      <c r="JOP1" s="76"/>
      <c r="JOQ1" s="76"/>
      <c r="JOR1" s="76"/>
      <c r="JOS1" s="76"/>
      <c r="JOT1" s="76"/>
      <c r="JOU1" s="76"/>
      <c r="JOV1" s="76"/>
      <c r="JOW1" s="76"/>
      <c r="JOX1" s="76"/>
      <c r="JOY1" s="76"/>
      <c r="JOZ1" s="76"/>
      <c r="JPA1" s="76"/>
      <c r="JPB1" s="76"/>
      <c r="JPC1" s="76"/>
      <c r="JPD1" s="76"/>
      <c r="JPE1" s="76"/>
      <c r="JPF1" s="76"/>
      <c r="JPG1" s="76"/>
      <c r="JPH1" s="76"/>
      <c r="JPI1" s="76"/>
      <c r="JPJ1" s="76"/>
      <c r="JPK1" s="76"/>
      <c r="JPL1" s="76"/>
      <c r="JPM1" s="76"/>
      <c r="JPN1" s="76"/>
      <c r="JPO1" s="76"/>
      <c r="JPP1" s="76"/>
      <c r="JPQ1" s="76"/>
      <c r="JPR1" s="76"/>
      <c r="JPS1" s="76"/>
      <c r="JPT1" s="76"/>
      <c r="JPU1" s="76"/>
      <c r="JPV1" s="76"/>
      <c r="JPW1" s="76"/>
      <c r="JPX1" s="76"/>
      <c r="JPY1" s="76"/>
      <c r="JPZ1" s="76"/>
      <c r="JQA1" s="76"/>
      <c r="JQB1" s="76"/>
      <c r="JQC1" s="76"/>
      <c r="JQD1" s="76"/>
      <c r="JQE1" s="76"/>
      <c r="JQF1" s="76"/>
      <c r="JQG1" s="76"/>
      <c r="JQH1" s="76"/>
      <c r="JQI1" s="76"/>
      <c r="JQJ1" s="76"/>
      <c r="JQK1" s="76"/>
      <c r="JQL1" s="76"/>
      <c r="JQM1" s="76"/>
      <c r="JQN1" s="76"/>
      <c r="JQO1" s="76"/>
      <c r="JQP1" s="76"/>
      <c r="JQQ1" s="76"/>
      <c r="JQR1" s="76"/>
      <c r="JQS1" s="76"/>
      <c r="JQT1" s="76"/>
      <c r="JQU1" s="76"/>
      <c r="JQV1" s="76"/>
      <c r="JQW1" s="76"/>
      <c r="JQX1" s="76"/>
      <c r="JQY1" s="76"/>
      <c r="JQZ1" s="76"/>
      <c r="JRA1" s="76"/>
      <c r="JRB1" s="76"/>
      <c r="JRC1" s="76"/>
      <c r="JRD1" s="76"/>
      <c r="JRE1" s="76"/>
      <c r="JRF1" s="76"/>
      <c r="JRG1" s="76"/>
      <c r="JRH1" s="76"/>
      <c r="JRI1" s="76"/>
      <c r="JRJ1" s="76"/>
      <c r="JRK1" s="76"/>
      <c r="JRL1" s="76"/>
      <c r="JRM1" s="76"/>
      <c r="JRN1" s="76"/>
      <c r="JRO1" s="76"/>
      <c r="JRP1" s="76"/>
      <c r="JRQ1" s="76"/>
      <c r="JRR1" s="76"/>
      <c r="JRS1" s="76"/>
      <c r="JRT1" s="76"/>
      <c r="JRU1" s="76"/>
      <c r="JRV1" s="76"/>
      <c r="JRW1" s="76"/>
      <c r="JRX1" s="76"/>
      <c r="JRY1" s="76"/>
      <c r="JRZ1" s="76"/>
      <c r="JSA1" s="76"/>
      <c r="JSB1" s="76"/>
      <c r="JSC1" s="76"/>
      <c r="JSD1" s="76"/>
      <c r="JSE1" s="76"/>
      <c r="JSF1" s="76"/>
      <c r="JSG1" s="76"/>
      <c r="JSH1" s="76"/>
      <c r="JSI1" s="76"/>
      <c r="JSJ1" s="76"/>
      <c r="JSK1" s="76"/>
      <c r="JSL1" s="76"/>
      <c r="JSM1" s="76"/>
      <c r="JSN1" s="76"/>
      <c r="JSO1" s="76"/>
      <c r="JSP1" s="76"/>
      <c r="JSQ1" s="76"/>
      <c r="JSR1" s="76"/>
      <c r="JSS1" s="76"/>
      <c r="JST1" s="76"/>
      <c r="JSU1" s="76"/>
      <c r="JSV1" s="76"/>
      <c r="JSW1" s="76"/>
      <c r="JSX1" s="76"/>
      <c r="JSY1" s="76"/>
      <c r="JSZ1" s="76"/>
      <c r="JTA1" s="76"/>
      <c r="JTB1" s="76"/>
      <c r="JTC1" s="76"/>
      <c r="JTD1" s="76"/>
      <c r="JTE1" s="76"/>
      <c r="JTF1" s="76"/>
      <c r="JTG1" s="76"/>
      <c r="JTH1" s="76"/>
      <c r="JTI1" s="76"/>
      <c r="JTJ1" s="76"/>
      <c r="JTK1" s="76"/>
      <c r="JTL1" s="76"/>
      <c r="JTM1" s="76"/>
      <c r="JTN1" s="76"/>
      <c r="JTO1" s="76"/>
      <c r="JTP1" s="76"/>
      <c r="JTQ1" s="76"/>
      <c r="JTR1" s="76"/>
      <c r="JTS1" s="76"/>
      <c r="JTT1" s="76"/>
      <c r="JTU1" s="76"/>
      <c r="JTV1" s="76"/>
      <c r="JTW1" s="76"/>
      <c r="JTX1" s="76"/>
      <c r="JTY1" s="76"/>
      <c r="JTZ1" s="76"/>
      <c r="JUA1" s="76"/>
      <c r="JUB1" s="76"/>
      <c r="JUC1" s="76"/>
      <c r="JUD1" s="76"/>
      <c r="JUE1" s="76"/>
      <c r="JUF1" s="76"/>
      <c r="JUG1" s="76"/>
      <c r="JUH1" s="76"/>
      <c r="JUI1" s="76"/>
      <c r="JUJ1" s="76"/>
      <c r="JUK1" s="76"/>
      <c r="JUL1" s="76"/>
      <c r="JUM1" s="76"/>
      <c r="JUN1" s="76"/>
      <c r="JUO1" s="76"/>
      <c r="JUP1" s="76"/>
      <c r="JUQ1" s="76"/>
      <c r="JUR1" s="76"/>
      <c r="JUS1" s="76"/>
      <c r="JUT1" s="76"/>
      <c r="JUU1" s="76"/>
      <c r="JUV1" s="76"/>
      <c r="JUW1" s="76"/>
      <c r="JUX1" s="76"/>
      <c r="JUY1" s="76"/>
      <c r="JUZ1" s="76"/>
      <c r="JVA1" s="76"/>
      <c r="JVB1" s="76"/>
      <c r="JVC1" s="76"/>
      <c r="JVD1" s="76"/>
      <c r="JVE1" s="76"/>
      <c r="JVF1" s="76"/>
      <c r="JVG1" s="76"/>
      <c r="JVH1" s="76"/>
      <c r="JVI1" s="76"/>
      <c r="JVJ1" s="76"/>
      <c r="JVK1" s="76"/>
      <c r="JVL1" s="76"/>
      <c r="JVM1" s="76"/>
      <c r="JVN1" s="76"/>
      <c r="JVO1" s="76"/>
      <c r="JVP1" s="76"/>
      <c r="JVQ1" s="76"/>
      <c r="JVR1" s="76"/>
      <c r="JVS1" s="76"/>
      <c r="JVT1" s="76"/>
      <c r="JVU1" s="76"/>
      <c r="JVV1" s="76"/>
      <c r="JVW1" s="76"/>
      <c r="JVX1" s="76"/>
      <c r="JVY1" s="76"/>
      <c r="JVZ1" s="76"/>
      <c r="JWA1" s="76"/>
      <c r="JWB1" s="76"/>
      <c r="JWC1" s="76"/>
      <c r="JWD1" s="76"/>
      <c r="JWE1" s="76"/>
      <c r="JWF1" s="76"/>
      <c r="JWG1" s="76"/>
      <c r="JWH1" s="76"/>
      <c r="JWI1" s="76"/>
      <c r="JWJ1" s="76"/>
      <c r="JWK1" s="76"/>
      <c r="JWL1" s="76"/>
      <c r="JWM1" s="76"/>
      <c r="JWN1" s="76"/>
      <c r="JWO1" s="76"/>
      <c r="JWP1" s="76"/>
      <c r="JWQ1" s="76"/>
      <c r="JWR1" s="76"/>
      <c r="JWS1" s="76"/>
      <c r="JWT1" s="76"/>
      <c r="JWU1" s="76"/>
      <c r="JWV1" s="76"/>
      <c r="JWW1" s="76"/>
      <c r="JWX1" s="76"/>
      <c r="JWY1" s="76"/>
      <c r="JWZ1" s="76"/>
      <c r="JXA1" s="76"/>
      <c r="JXB1" s="76"/>
      <c r="JXC1" s="76"/>
      <c r="JXD1" s="76"/>
      <c r="JXE1" s="76"/>
      <c r="JXF1" s="76"/>
      <c r="JXG1" s="76"/>
      <c r="JXH1" s="76"/>
      <c r="JXI1" s="76"/>
      <c r="JXJ1" s="76"/>
      <c r="JXK1" s="76"/>
      <c r="JXL1" s="76"/>
      <c r="JXM1" s="76"/>
      <c r="JXN1" s="76"/>
      <c r="JXO1" s="76"/>
      <c r="JXP1" s="76"/>
      <c r="JXQ1" s="76"/>
      <c r="JXR1" s="76"/>
      <c r="JXS1" s="76"/>
      <c r="JXT1" s="76"/>
      <c r="JXU1" s="76"/>
      <c r="JXV1" s="76"/>
      <c r="JXW1" s="76"/>
      <c r="JXX1" s="76"/>
      <c r="JXY1" s="76"/>
      <c r="JXZ1" s="76"/>
      <c r="JYA1" s="76"/>
      <c r="JYB1" s="76"/>
      <c r="JYC1" s="76"/>
      <c r="JYD1" s="76"/>
      <c r="JYE1" s="76"/>
      <c r="JYF1" s="76"/>
      <c r="JYG1" s="76"/>
      <c r="JYH1" s="76"/>
      <c r="JYI1" s="76"/>
      <c r="JYJ1" s="76"/>
      <c r="JYK1" s="76"/>
      <c r="JYL1" s="76"/>
      <c r="JYM1" s="76"/>
      <c r="JYN1" s="76"/>
      <c r="JYO1" s="76"/>
      <c r="JYP1" s="76"/>
      <c r="JYQ1" s="76"/>
      <c r="JYR1" s="76"/>
      <c r="JYS1" s="76"/>
      <c r="JYT1" s="76"/>
      <c r="JYU1" s="76"/>
      <c r="JYV1" s="76"/>
      <c r="JYW1" s="76"/>
      <c r="JYX1" s="76"/>
      <c r="JYY1" s="76"/>
      <c r="JYZ1" s="76"/>
      <c r="JZA1" s="76"/>
      <c r="JZB1" s="76"/>
      <c r="JZC1" s="76"/>
      <c r="JZD1" s="76"/>
      <c r="JZE1" s="76"/>
      <c r="JZF1" s="76"/>
      <c r="JZG1" s="76"/>
      <c r="JZH1" s="76"/>
      <c r="JZI1" s="76"/>
      <c r="JZJ1" s="76"/>
      <c r="JZK1" s="76"/>
      <c r="JZL1" s="76"/>
      <c r="JZM1" s="76"/>
      <c r="JZN1" s="76"/>
      <c r="JZO1" s="76"/>
      <c r="JZP1" s="76"/>
      <c r="JZQ1" s="76"/>
      <c r="JZR1" s="76"/>
      <c r="JZS1" s="76"/>
      <c r="JZT1" s="76"/>
      <c r="JZU1" s="76"/>
      <c r="JZV1" s="76"/>
      <c r="JZW1" s="76"/>
      <c r="JZX1" s="76"/>
      <c r="JZY1" s="76"/>
      <c r="JZZ1" s="76"/>
      <c r="KAA1" s="76"/>
      <c r="KAB1" s="76"/>
      <c r="KAC1" s="76"/>
      <c r="KAD1" s="76"/>
      <c r="KAE1" s="76"/>
      <c r="KAF1" s="76"/>
      <c r="KAG1" s="76"/>
      <c r="KAH1" s="76"/>
      <c r="KAI1" s="76"/>
      <c r="KAJ1" s="76"/>
      <c r="KAK1" s="76"/>
      <c r="KAL1" s="76"/>
      <c r="KAM1" s="76"/>
      <c r="KAN1" s="76"/>
      <c r="KAO1" s="76"/>
      <c r="KAP1" s="76"/>
      <c r="KAQ1" s="76"/>
      <c r="KAR1" s="76"/>
      <c r="KAS1" s="76"/>
      <c r="KAT1" s="76"/>
      <c r="KAU1" s="76"/>
      <c r="KAV1" s="76"/>
      <c r="KAW1" s="76"/>
      <c r="KAX1" s="76"/>
      <c r="KAY1" s="76"/>
      <c r="KAZ1" s="76"/>
      <c r="KBA1" s="76"/>
      <c r="KBB1" s="76"/>
      <c r="KBC1" s="76"/>
      <c r="KBD1" s="76"/>
      <c r="KBE1" s="76"/>
      <c r="KBF1" s="76"/>
      <c r="KBG1" s="76"/>
      <c r="KBH1" s="76"/>
      <c r="KBI1" s="76"/>
      <c r="KBJ1" s="76"/>
      <c r="KBK1" s="76"/>
      <c r="KBL1" s="76"/>
      <c r="KBM1" s="76"/>
      <c r="KBN1" s="76"/>
      <c r="KBO1" s="76"/>
      <c r="KBP1" s="76"/>
      <c r="KBQ1" s="76"/>
      <c r="KBR1" s="76"/>
      <c r="KBS1" s="76"/>
      <c r="KBT1" s="76"/>
      <c r="KBU1" s="76"/>
      <c r="KBV1" s="76"/>
      <c r="KBW1" s="76"/>
      <c r="KBX1" s="76"/>
      <c r="KBY1" s="76"/>
      <c r="KBZ1" s="76"/>
      <c r="KCA1" s="76"/>
      <c r="KCB1" s="76"/>
      <c r="KCC1" s="76"/>
      <c r="KCD1" s="76"/>
      <c r="KCE1" s="76"/>
      <c r="KCF1" s="76"/>
      <c r="KCG1" s="76"/>
      <c r="KCH1" s="76"/>
      <c r="KCI1" s="76"/>
      <c r="KCJ1" s="76"/>
      <c r="KCK1" s="76"/>
      <c r="KCL1" s="76"/>
      <c r="KCM1" s="76"/>
      <c r="KCN1" s="76"/>
      <c r="KCO1" s="76"/>
      <c r="KCP1" s="76"/>
      <c r="KCQ1" s="76"/>
      <c r="KCR1" s="76"/>
      <c r="KCS1" s="76"/>
      <c r="KCT1" s="76"/>
      <c r="KCU1" s="76"/>
      <c r="KCV1" s="76"/>
      <c r="KCW1" s="76"/>
      <c r="KCX1" s="76"/>
      <c r="KCY1" s="76"/>
      <c r="KCZ1" s="76"/>
      <c r="KDA1" s="76"/>
      <c r="KDB1" s="76"/>
      <c r="KDC1" s="76"/>
      <c r="KDD1" s="76"/>
      <c r="KDE1" s="76"/>
      <c r="KDF1" s="76"/>
      <c r="KDG1" s="76"/>
      <c r="KDH1" s="76"/>
      <c r="KDI1" s="76"/>
      <c r="KDJ1" s="76"/>
      <c r="KDK1" s="76"/>
      <c r="KDL1" s="76"/>
      <c r="KDM1" s="76"/>
      <c r="KDN1" s="76"/>
      <c r="KDO1" s="76"/>
      <c r="KDP1" s="76"/>
      <c r="KDQ1" s="76"/>
      <c r="KDR1" s="76"/>
      <c r="KDS1" s="76"/>
      <c r="KDT1" s="76"/>
      <c r="KDU1" s="76"/>
      <c r="KDV1" s="76"/>
      <c r="KDW1" s="76"/>
      <c r="KDX1" s="76"/>
      <c r="KDY1" s="76"/>
      <c r="KDZ1" s="76"/>
      <c r="KEA1" s="76"/>
      <c r="KEB1" s="76"/>
      <c r="KEC1" s="76"/>
      <c r="KED1" s="76"/>
      <c r="KEE1" s="76"/>
      <c r="KEF1" s="76"/>
      <c r="KEG1" s="76"/>
      <c r="KEH1" s="76"/>
      <c r="KEI1" s="76"/>
      <c r="KEJ1" s="76"/>
      <c r="KEK1" s="76"/>
      <c r="KEL1" s="76"/>
      <c r="KEM1" s="76"/>
      <c r="KEN1" s="76"/>
      <c r="KEO1" s="76"/>
      <c r="KEP1" s="76"/>
      <c r="KEQ1" s="76"/>
      <c r="KER1" s="76"/>
      <c r="KES1" s="76"/>
      <c r="KET1" s="76"/>
      <c r="KEU1" s="76"/>
      <c r="KEV1" s="76"/>
      <c r="KEW1" s="76"/>
      <c r="KEX1" s="76"/>
      <c r="KEY1" s="76"/>
      <c r="KEZ1" s="76"/>
      <c r="KFA1" s="76"/>
      <c r="KFB1" s="76"/>
      <c r="KFC1" s="76"/>
      <c r="KFD1" s="76"/>
      <c r="KFE1" s="76"/>
      <c r="KFF1" s="76"/>
      <c r="KFG1" s="76"/>
      <c r="KFH1" s="76"/>
      <c r="KFI1" s="76"/>
      <c r="KFJ1" s="76"/>
      <c r="KFK1" s="76"/>
      <c r="KFL1" s="76"/>
      <c r="KFM1" s="76"/>
      <c r="KFN1" s="76"/>
      <c r="KFO1" s="76"/>
      <c r="KFP1" s="76"/>
      <c r="KFQ1" s="76"/>
      <c r="KFR1" s="76"/>
      <c r="KFS1" s="76"/>
      <c r="KFT1" s="76"/>
      <c r="KFU1" s="76"/>
      <c r="KFV1" s="76"/>
      <c r="KFW1" s="76"/>
      <c r="KFX1" s="76"/>
      <c r="KFY1" s="76"/>
      <c r="KFZ1" s="76"/>
      <c r="KGA1" s="76"/>
      <c r="KGB1" s="76"/>
      <c r="KGC1" s="76"/>
      <c r="KGD1" s="76"/>
      <c r="KGE1" s="76"/>
      <c r="KGF1" s="76"/>
      <c r="KGG1" s="76"/>
      <c r="KGH1" s="76"/>
      <c r="KGI1" s="76"/>
      <c r="KGJ1" s="76"/>
      <c r="KGK1" s="76"/>
      <c r="KGL1" s="76"/>
      <c r="KGM1" s="76"/>
      <c r="KGN1" s="76"/>
      <c r="KGO1" s="76"/>
      <c r="KGP1" s="76"/>
      <c r="KGQ1" s="76"/>
      <c r="KGR1" s="76"/>
      <c r="KGS1" s="76"/>
      <c r="KGT1" s="76"/>
      <c r="KGU1" s="76"/>
      <c r="KGV1" s="76"/>
      <c r="KGW1" s="76"/>
      <c r="KGX1" s="76"/>
      <c r="KGY1" s="76"/>
      <c r="KGZ1" s="76"/>
      <c r="KHA1" s="76"/>
      <c r="KHB1" s="76"/>
      <c r="KHC1" s="76"/>
      <c r="KHD1" s="76"/>
      <c r="KHE1" s="76"/>
      <c r="KHF1" s="76"/>
      <c r="KHG1" s="76"/>
      <c r="KHH1" s="76"/>
      <c r="KHI1" s="76"/>
      <c r="KHJ1" s="76"/>
      <c r="KHK1" s="76"/>
      <c r="KHL1" s="76"/>
      <c r="KHM1" s="76"/>
      <c r="KHN1" s="76"/>
      <c r="KHO1" s="76"/>
      <c r="KHP1" s="76"/>
      <c r="KHQ1" s="76"/>
      <c r="KHR1" s="76"/>
      <c r="KHS1" s="76"/>
      <c r="KHT1" s="76"/>
      <c r="KHU1" s="76"/>
      <c r="KHV1" s="76"/>
      <c r="KHW1" s="76"/>
      <c r="KHX1" s="76"/>
      <c r="KHY1" s="76"/>
      <c r="KHZ1" s="76"/>
      <c r="KIA1" s="76"/>
      <c r="KIB1" s="76"/>
      <c r="KIC1" s="76"/>
      <c r="KID1" s="76"/>
      <c r="KIE1" s="76"/>
      <c r="KIF1" s="76"/>
      <c r="KIG1" s="76"/>
      <c r="KIH1" s="76"/>
      <c r="KII1" s="76"/>
      <c r="KIJ1" s="76"/>
      <c r="KIK1" s="76"/>
      <c r="KIL1" s="76"/>
      <c r="KIM1" s="76"/>
      <c r="KIN1" s="76"/>
      <c r="KIO1" s="76"/>
      <c r="KIP1" s="76"/>
      <c r="KIQ1" s="76"/>
      <c r="KIR1" s="76"/>
      <c r="KIS1" s="76"/>
      <c r="KIT1" s="76"/>
      <c r="KIU1" s="76"/>
      <c r="KIV1" s="76"/>
      <c r="KIW1" s="76"/>
      <c r="KIX1" s="76"/>
      <c r="KIY1" s="76"/>
      <c r="KIZ1" s="76"/>
      <c r="KJA1" s="76"/>
      <c r="KJB1" s="76"/>
      <c r="KJC1" s="76"/>
      <c r="KJD1" s="76"/>
      <c r="KJE1" s="76"/>
      <c r="KJF1" s="76"/>
      <c r="KJG1" s="76"/>
      <c r="KJH1" s="76"/>
      <c r="KJI1" s="76"/>
      <c r="KJJ1" s="76"/>
      <c r="KJK1" s="76"/>
      <c r="KJL1" s="76"/>
      <c r="KJM1" s="76"/>
      <c r="KJN1" s="76"/>
      <c r="KJO1" s="76"/>
      <c r="KJP1" s="76"/>
      <c r="KJQ1" s="76"/>
      <c r="KJR1" s="76"/>
      <c r="KJS1" s="76"/>
      <c r="KJT1" s="76"/>
      <c r="KJU1" s="76"/>
      <c r="KJV1" s="76"/>
      <c r="KJW1" s="76"/>
      <c r="KJX1" s="76"/>
      <c r="KJY1" s="76"/>
      <c r="KJZ1" s="76"/>
      <c r="KKA1" s="76"/>
      <c r="KKB1" s="76"/>
      <c r="KKC1" s="76"/>
      <c r="KKD1" s="76"/>
      <c r="KKE1" s="76"/>
      <c r="KKF1" s="76"/>
      <c r="KKG1" s="76"/>
      <c r="KKH1" s="76"/>
      <c r="KKI1" s="76"/>
      <c r="KKJ1" s="76"/>
      <c r="KKK1" s="76"/>
      <c r="KKL1" s="76"/>
      <c r="KKM1" s="76"/>
      <c r="KKN1" s="76"/>
      <c r="KKO1" s="76"/>
      <c r="KKP1" s="76"/>
      <c r="KKQ1" s="76"/>
      <c r="KKR1" s="76"/>
      <c r="KKS1" s="76"/>
      <c r="KKT1" s="76"/>
      <c r="KKU1" s="76"/>
      <c r="KKV1" s="76"/>
      <c r="KKW1" s="76"/>
      <c r="KKX1" s="76"/>
      <c r="KKY1" s="76"/>
      <c r="KKZ1" s="76"/>
      <c r="KLA1" s="76"/>
      <c r="KLB1" s="76"/>
      <c r="KLC1" s="76"/>
      <c r="KLD1" s="76"/>
      <c r="KLE1" s="76"/>
      <c r="KLF1" s="76"/>
      <c r="KLG1" s="76"/>
      <c r="KLH1" s="76"/>
      <c r="KLI1" s="76"/>
      <c r="KLJ1" s="76"/>
      <c r="KLK1" s="76"/>
      <c r="KLL1" s="76"/>
      <c r="KLM1" s="76"/>
      <c r="KLN1" s="76"/>
      <c r="KLO1" s="76"/>
      <c r="KLP1" s="76"/>
      <c r="KLQ1" s="76"/>
      <c r="KLR1" s="76"/>
      <c r="KLS1" s="76"/>
      <c r="KLT1" s="76"/>
      <c r="KLU1" s="76"/>
      <c r="KLV1" s="76"/>
      <c r="KLW1" s="76"/>
      <c r="KLX1" s="76"/>
      <c r="KLY1" s="76"/>
      <c r="KLZ1" s="76"/>
      <c r="KMA1" s="76"/>
      <c r="KMB1" s="76"/>
      <c r="KMC1" s="76"/>
      <c r="KMD1" s="76"/>
      <c r="KME1" s="76"/>
      <c r="KMF1" s="76"/>
      <c r="KMG1" s="76"/>
      <c r="KMH1" s="76"/>
      <c r="KMI1" s="76"/>
      <c r="KMJ1" s="76"/>
      <c r="KMK1" s="76"/>
      <c r="KML1" s="76"/>
      <c r="KMM1" s="76"/>
      <c r="KMN1" s="76"/>
      <c r="KMO1" s="76"/>
      <c r="KMP1" s="76"/>
      <c r="KMQ1" s="76"/>
      <c r="KMR1" s="76"/>
      <c r="KMS1" s="76"/>
      <c r="KMT1" s="76"/>
      <c r="KMU1" s="76"/>
      <c r="KMV1" s="76"/>
      <c r="KMW1" s="76"/>
      <c r="KMX1" s="76"/>
      <c r="KMY1" s="76"/>
      <c r="KMZ1" s="76"/>
      <c r="KNA1" s="76"/>
      <c r="KNB1" s="76"/>
      <c r="KNC1" s="76"/>
      <c r="KND1" s="76"/>
      <c r="KNE1" s="76"/>
      <c r="KNF1" s="76"/>
      <c r="KNG1" s="76"/>
      <c r="KNH1" s="76"/>
      <c r="KNI1" s="76"/>
      <c r="KNJ1" s="76"/>
      <c r="KNK1" s="76"/>
      <c r="KNL1" s="76"/>
      <c r="KNM1" s="76"/>
      <c r="KNN1" s="76"/>
      <c r="KNO1" s="76"/>
      <c r="KNP1" s="76"/>
      <c r="KNQ1" s="76"/>
      <c r="KNR1" s="76"/>
      <c r="KNS1" s="76"/>
      <c r="KNT1" s="76"/>
      <c r="KNU1" s="76"/>
      <c r="KNV1" s="76"/>
      <c r="KNW1" s="76"/>
      <c r="KNX1" s="76"/>
      <c r="KNY1" s="76"/>
      <c r="KNZ1" s="76"/>
      <c r="KOA1" s="76"/>
      <c r="KOB1" s="76"/>
      <c r="KOC1" s="76"/>
      <c r="KOD1" s="76"/>
      <c r="KOE1" s="76"/>
      <c r="KOF1" s="76"/>
      <c r="KOG1" s="76"/>
      <c r="KOH1" s="76"/>
      <c r="KOI1" s="76"/>
      <c r="KOJ1" s="76"/>
      <c r="KOK1" s="76"/>
      <c r="KOL1" s="76"/>
      <c r="KOM1" s="76"/>
      <c r="KON1" s="76"/>
      <c r="KOO1" s="76"/>
      <c r="KOP1" s="76"/>
      <c r="KOQ1" s="76"/>
      <c r="KOR1" s="76"/>
      <c r="KOS1" s="76"/>
      <c r="KOT1" s="76"/>
      <c r="KOU1" s="76"/>
      <c r="KOV1" s="76"/>
      <c r="KOW1" s="76"/>
      <c r="KOX1" s="76"/>
      <c r="KOY1" s="76"/>
      <c r="KOZ1" s="76"/>
      <c r="KPA1" s="76"/>
      <c r="KPB1" s="76"/>
      <c r="KPC1" s="76"/>
      <c r="KPD1" s="76"/>
      <c r="KPE1" s="76"/>
      <c r="KPF1" s="76"/>
      <c r="KPG1" s="76"/>
      <c r="KPH1" s="76"/>
      <c r="KPI1" s="76"/>
      <c r="KPJ1" s="76"/>
      <c r="KPK1" s="76"/>
      <c r="KPL1" s="76"/>
      <c r="KPM1" s="76"/>
      <c r="KPN1" s="76"/>
      <c r="KPO1" s="76"/>
      <c r="KPP1" s="76"/>
      <c r="KPQ1" s="76"/>
      <c r="KPR1" s="76"/>
      <c r="KPS1" s="76"/>
      <c r="KPT1" s="76"/>
      <c r="KPU1" s="76"/>
      <c r="KPV1" s="76"/>
      <c r="KPW1" s="76"/>
      <c r="KPX1" s="76"/>
      <c r="KPY1" s="76"/>
      <c r="KPZ1" s="76"/>
      <c r="KQA1" s="76"/>
      <c r="KQB1" s="76"/>
      <c r="KQC1" s="76"/>
      <c r="KQD1" s="76"/>
      <c r="KQE1" s="76"/>
      <c r="KQF1" s="76"/>
      <c r="KQG1" s="76"/>
      <c r="KQH1" s="76"/>
      <c r="KQI1" s="76"/>
      <c r="KQJ1" s="76"/>
      <c r="KQK1" s="76"/>
      <c r="KQL1" s="76"/>
      <c r="KQM1" s="76"/>
      <c r="KQN1" s="76"/>
      <c r="KQO1" s="76"/>
      <c r="KQP1" s="76"/>
      <c r="KQQ1" s="76"/>
      <c r="KQR1" s="76"/>
      <c r="KQS1" s="76"/>
      <c r="KQT1" s="76"/>
      <c r="KQU1" s="76"/>
      <c r="KQV1" s="76"/>
      <c r="KQW1" s="76"/>
      <c r="KQX1" s="76"/>
      <c r="KQY1" s="76"/>
      <c r="KQZ1" s="76"/>
      <c r="KRA1" s="76"/>
      <c r="KRB1" s="76"/>
      <c r="KRC1" s="76"/>
      <c r="KRD1" s="76"/>
      <c r="KRE1" s="76"/>
      <c r="KRF1" s="76"/>
      <c r="KRG1" s="76"/>
      <c r="KRH1" s="76"/>
      <c r="KRI1" s="76"/>
      <c r="KRJ1" s="76"/>
      <c r="KRK1" s="76"/>
      <c r="KRL1" s="76"/>
      <c r="KRM1" s="76"/>
      <c r="KRN1" s="76"/>
      <c r="KRO1" s="76"/>
      <c r="KRP1" s="76"/>
      <c r="KRQ1" s="76"/>
      <c r="KRR1" s="76"/>
      <c r="KRS1" s="76"/>
      <c r="KRT1" s="76"/>
      <c r="KRU1" s="76"/>
      <c r="KRV1" s="76"/>
      <c r="KRW1" s="76"/>
      <c r="KRX1" s="76"/>
      <c r="KRY1" s="76"/>
      <c r="KRZ1" s="76"/>
      <c r="KSA1" s="76"/>
      <c r="KSB1" s="76"/>
      <c r="KSC1" s="76"/>
      <c r="KSD1" s="76"/>
      <c r="KSE1" s="76"/>
      <c r="KSF1" s="76"/>
      <c r="KSG1" s="76"/>
      <c r="KSH1" s="76"/>
      <c r="KSI1" s="76"/>
      <c r="KSJ1" s="76"/>
      <c r="KSK1" s="76"/>
      <c r="KSL1" s="76"/>
      <c r="KSM1" s="76"/>
      <c r="KSN1" s="76"/>
      <c r="KSO1" s="76"/>
      <c r="KSP1" s="76"/>
      <c r="KSQ1" s="76"/>
      <c r="KSR1" s="76"/>
      <c r="KSS1" s="76"/>
      <c r="KST1" s="76"/>
      <c r="KSU1" s="76"/>
      <c r="KSV1" s="76"/>
      <c r="KSW1" s="76"/>
      <c r="KSX1" s="76"/>
      <c r="KSY1" s="76"/>
      <c r="KSZ1" s="76"/>
      <c r="KTA1" s="76"/>
      <c r="KTB1" s="76"/>
      <c r="KTC1" s="76"/>
      <c r="KTD1" s="76"/>
      <c r="KTE1" s="76"/>
      <c r="KTF1" s="76"/>
      <c r="KTG1" s="76"/>
      <c r="KTH1" s="76"/>
      <c r="KTI1" s="76"/>
      <c r="KTJ1" s="76"/>
      <c r="KTK1" s="76"/>
      <c r="KTL1" s="76"/>
      <c r="KTM1" s="76"/>
      <c r="KTN1" s="76"/>
      <c r="KTO1" s="76"/>
      <c r="KTP1" s="76"/>
      <c r="KTQ1" s="76"/>
      <c r="KTR1" s="76"/>
      <c r="KTS1" s="76"/>
      <c r="KTT1" s="76"/>
      <c r="KTU1" s="76"/>
      <c r="KTV1" s="76"/>
      <c r="KTW1" s="76"/>
      <c r="KTX1" s="76"/>
      <c r="KTY1" s="76"/>
      <c r="KTZ1" s="76"/>
      <c r="KUA1" s="76"/>
      <c r="KUB1" s="76"/>
      <c r="KUC1" s="76"/>
      <c r="KUD1" s="76"/>
      <c r="KUE1" s="76"/>
      <c r="KUF1" s="76"/>
      <c r="KUG1" s="76"/>
      <c r="KUH1" s="76"/>
      <c r="KUI1" s="76"/>
      <c r="KUJ1" s="76"/>
      <c r="KUK1" s="76"/>
      <c r="KUL1" s="76"/>
      <c r="KUM1" s="76"/>
      <c r="KUN1" s="76"/>
      <c r="KUO1" s="76"/>
      <c r="KUP1" s="76"/>
      <c r="KUQ1" s="76"/>
      <c r="KUR1" s="76"/>
      <c r="KUS1" s="76"/>
      <c r="KUT1" s="76"/>
      <c r="KUU1" s="76"/>
      <c r="KUV1" s="76"/>
      <c r="KUW1" s="76"/>
      <c r="KUX1" s="76"/>
      <c r="KUY1" s="76"/>
      <c r="KUZ1" s="76"/>
      <c r="KVA1" s="76"/>
      <c r="KVB1" s="76"/>
      <c r="KVC1" s="76"/>
      <c r="KVD1" s="76"/>
      <c r="KVE1" s="76"/>
      <c r="KVF1" s="76"/>
      <c r="KVG1" s="76"/>
      <c r="KVH1" s="76"/>
      <c r="KVI1" s="76"/>
      <c r="KVJ1" s="76"/>
      <c r="KVK1" s="76"/>
      <c r="KVL1" s="76"/>
      <c r="KVM1" s="76"/>
      <c r="KVN1" s="76"/>
      <c r="KVO1" s="76"/>
      <c r="KVP1" s="76"/>
      <c r="KVQ1" s="76"/>
      <c r="KVR1" s="76"/>
      <c r="KVS1" s="76"/>
      <c r="KVT1" s="76"/>
      <c r="KVU1" s="76"/>
      <c r="KVV1" s="76"/>
      <c r="KVW1" s="76"/>
      <c r="KVX1" s="76"/>
      <c r="KVY1" s="76"/>
      <c r="KVZ1" s="76"/>
      <c r="KWA1" s="76"/>
      <c r="KWB1" s="76"/>
      <c r="KWC1" s="76"/>
      <c r="KWD1" s="76"/>
      <c r="KWE1" s="76"/>
      <c r="KWF1" s="76"/>
      <c r="KWG1" s="76"/>
      <c r="KWH1" s="76"/>
      <c r="KWI1" s="76"/>
      <c r="KWJ1" s="76"/>
      <c r="KWK1" s="76"/>
      <c r="KWL1" s="76"/>
      <c r="KWM1" s="76"/>
      <c r="KWN1" s="76"/>
      <c r="KWO1" s="76"/>
      <c r="KWP1" s="76"/>
      <c r="KWQ1" s="76"/>
      <c r="KWR1" s="76"/>
      <c r="KWS1" s="76"/>
      <c r="KWT1" s="76"/>
      <c r="KWU1" s="76"/>
      <c r="KWV1" s="76"/>
      <c r="KWW1" s="76"/>
      <c r="KWX1" s="76"/>
      <c r="KWY1" s="76"/>
      <c r="KWZ1" s="76"/>
      <c r="KXA1" s="76"/>
      <c r="KXB1" s="76"/>
      <c r="KXC1" s="76"/>
      <c r="KXD1" s="76"/>
      <c r="KXE1" s="76"/>
      <c r="KXF1" s="76"/>
      <c r="KXG1" s="76"/>
      <c r="KXH1" s="76"/>
      <c r="KXI1" s="76"/>
      <c r="KXJ1" s="76"/>
      <c r="KXK1" s="76"/>
      <c r="KXL1" s="76"/>
      <c r="KXM1" s="76"/>
      <c r="KXN1" s="76"/>
      <c r="KXO1" s="76"/>
      <c r="KXP1" s="76"/>
      <c r="KXQ1" s="76"/>
      <c r="KXR1" s="76"/>
      <c r="KXS1" s="76"/>
      <c r="KXT1" s="76"/>
      <c r="KXU1" s="76"/>
      <c r="KXV1" s="76"/>
      <c r="KXW1" s="76"/>
      <c r="KXX1" s="76"/>
      <c r="KXY1" s="76"/>
      <c r="KXZ1" s="76"/>
      <c r="KYA1" s="76"/>
      <c r="KYB1" s="76"/>
      <c r="KYC1" s="76"/>
      <c r="KYD1" s="76"/>
      <c r="KYE1" s="76"/>
      <c r="KYF1" s="76"/>
      <c r="KYG1" s="76"/>
      <c r="KYH1" s="76"/>
      <c r="KYI1" s="76"/>
      <c r="KYJ1" s="76"/>
      <c r="KYK1" s="76"/>
      <c r="KYL1" s="76"/>
      <c r="KYM1" s="76"/>
      <c r="KYN1" s="76"/>
      <c r="KYO1" s="76"/>
      <c r="KYP1" s="76"/>
      <c r="KYQ1" s="76"/>
      <c r="KYR1" s="76"/>
      <c r="KYS1" s="76"/>
      <c r="KYT1" s="76"/>
      <c r="KYU1" s="76"/>
      <c r="KYV1" s="76"/>
      <c r="KYW1" s="76"/>
      <c r="KYX1" s="76"/>
      <c r="KYY1" s="76"/>
      <c r="KYZ1" s="76"/>
      <c r="KZA1" s="76"/>
      <c r="KZB1" s="76"/>
      <c r="KZC1" s="76"/>
      <c r="KZD1" s="76"/>
      <c r="KZE1" s="76"/>
      <c r="KZF1" s="76"/>
      <c r="KZG1" s="76"/>
      <c r="KZH1" s="76"/>
      <c r="KZI1" s="76"/>
      <c r="KZJ1" s="76"/>
      <c r="KZK1" s="76"/>
      <c r="KZL1" s="76"/>
      <c r="KZM1" s="76"/>
      <c r="KZN1" s="76"/>
      <c r="KZO1" s="76"/>
      <c r="KZP1" s="76"/>
      <c r="KZQ1" s="76"/>
      <c r="KZR1" s="76"/>
      <c r="KZS1" s="76"/>
      <c r="KZT1" s="76"/>
      <c r="KZU1" s="76"/>
      <c r="KZV1" s="76"/>
      <c r="KZW1" s="76"/>
      <c r="KZX1" s="76"/>
      <c r="KZY1" s="76"/>
      <c r="KZZ1" s="76"/>
      <c r="LAA1" s="76"/>
      <c r="LAB1" s="76"/>
      <c r="LAC1" s="76"/>
      <c r="LAD1" s="76"/>
      <c r="LAE1" s="76"/>
      <c r="LAF1" s="76"/>
      <c r="LAG1" s="76"/>
      <c r="LAH1" s="76"/>
      <c r="LAI1" s="76"/>
      <c r="LAJ1" s="76"/>
      <c r="LAK1" s="76"/>
      <c r="LAL1" s="76"/>
      <c r="LAM1" s="76"/>
      <c r="LAN1" s="76"/>
      <c r="LAO1" s="76"/>
      <c r="LAP1" s="76"/>
      <c r="LAQ1" s="76"/>
      <c r="LAR1" s="76"/>
      <c r="LAS1" s="76"/>
      <c r="LAT1" s="76"/>
      <c r="LAU1" s="76"/>
      <c r="LAV1" s="76"/>
      <c r="LAW1" s="76"/>
      <c r="LAX1" s="76"/>
      <c r="LAY1" s="76"/>
      <c r="LAZ1" s="76"/>
      <c r="LBA1" s="76"/>
      <c r="LBB1" s="76"/>
      <c r="LBC1" s="76"/>
      <c r="LBD1" s="76"/>
      <c r="LBE1" s="76"/>
      <c r="LBF1" s="76"/>
      <c r="LBG1" s="76"/>
      <c r="LBH1" s="76"/>
      <c r="LBI1" s="76"/>
      <c r="LBJ1" s="76"/>
      <c r="LBK1" s="76"/>
      <c r="LBL1" s="76"/>
      <c r="LBM1" s="76"/>
      <c r="LBN1" s="76"/>
      <c r="LBO1" s="76"/>
      <c r="LBP1" s="76"/>
      <c r="LBQ1" s="76"/>
      <c r="LBR1" s="76"/>
      <c r="LBS1" s="76"/>
      <c r="LBT1" s="76"/>
      <c r="LBU1" s="76"/>
      <c r="LBV1" s="76"/>
      <c r="LBW1" s="76"/>
      <c r="LBX1" s="76"/>
      <c r="LBY1" s="76"/>
      <c r="LBZ1" s="76"/>
      <c r="LCA1" s="76"/>
      <c r="LCB1" s="76"/>
      <c r="LCC1" s="76"/>
      <c r="LCD1" s="76"/>
      <c r="LCE1" s="76"/>
      <c r="LCF1" s="76"/>
      <c r="LCG1" s="76"/>
      <c r="LCH1" s="76"/>
      <c r="LCI1" s="76"/>
      <c r="LCJ1" s="76"/>
      <c r="LCK1" s="76"/>
      <c r="LCL1" s="76"/>
      <c r="LCM1" s="76"/>
      <c r="LCN1" s="76"/>
      <c r="LCO1" s="76"/>
      <c r="LCP1" s="76"/>
      <c r="LCQ1" s="76"/>
      <c r="LCR1" s="76"/>
      <c r="LCS1" s="76"/>
      <c r="LCT1" s="76"/>
      <c r="LCU1" s="76"/>
      <c r="LCV1" s="76"/>
      <c r="LCW1" s="76"/>
      <c r="LCX1" s="76"/>
      <c r="LCY1" s="76"/>
      <c r="LCZ1" s="76"/>
      <c r="LDA1" s="76"/>
      <c r="LDB1" s="76"/>
      <c r="LDC1" s="76"/>
      <c r="LDD1" s="76"/>
      <c r="LDE1" s="76"/>
      <c r="LDF1" s="76"/>
      <c r="LDG1" s="76"/>
      <c r="LDH1" s="76"/>
      <c r="LDI1" s="76"/>
      <c r="LDJ1" s="76"/>
      <c r="LDK1" s="76"/>
      <c r="LDL1" s="76"/>
      <c r="LDM1" s="76"/>
      <c r="LDN1" s="76"/>
      <c r="LDO1" s="76"/>
      <c r="LDP1" s="76"/>
      <c r="LDQ1" s="76"/>
      <c r="LDR1" s="76"/>
      <c r="LDS1" s="76"/>
      <c r="LDT1" s="76"/>
      <c r="LDU1" s="76"/>
      <c r="LDV1" s="76"/>
      <c r="LDW1" s="76"/>
      <c r="LDX1" s="76"/>
      <c r="LDY1" s="76"/>
      <c r="LDZ1" s="76"/>
      <c r="LEA1" s="76"/>
      <c r="LEB1" s="76"/>
      <c r="LEC1" s="76"/>
      <c r="LED1" s="76"/>
      <c r="LEE1" s="76"/>
      <c r="LEF1" s="76"/>
      <c r="LEG1" s="76"/>
      <c r="LEH1" s="76"/>
      <c r="LEI1" s="76"/>
      <c r="LEJ1" s="76"/>
      <c r="LEK1" s="76"/>
      <c r="LEL1" s="76"/>
      <c r="LEM1" s="76"/>
      <c r="LEN1" s="76"/>
      <c r="LEO1" s="76"/>
      <c r="LEP1" s="76"/>
      <c r="LEQ1" s="76"/>
      <c r="LER1" s="76"/>
      <c r="LES1" s="76"/>
      <c r="LET1" s="76"/>
      <c r="LEU1" s="76"/>
      <c r="LEV1" s="76"/>
      <c r="LEW1" s="76"/>
      <c r="LEX1" s="76"/>
      <c r="LEY1" s="76"/>
      <c r="LEZ1" s="76"/>
      <c r="LFA1" s="76"/>
      <c r="LFB1" s="76"/>
      <c r="LFC1" s="76"/>
      <c r="LFD1" s="76"/>
      <c r="LFE1" s="76"/>
      <c r="LFF1" s="76"/>
      <c r="LFG1" s="76"/>
      <c r="LFH1" s="76"/>
      <c r="LFI1" s="76"/>
      <c r="LFJ1" s="76"/>
      <c r="LFK1" s="76"/>
      <c r="LFL1" s="76"/>
      <c r="LFM1" s="76"/>
      <c r="LFN1" s="76"/>
      <c r="LFO1" s="76"/>
      <c r="LFP1" s="76"/>
      <c r="LFQ1" s="76"/>
      <c r="LFR1" s="76"/>
      <c r="LFS1" s="76"/>
      <c r="LFT1" s="76"/>
      <c r="LFU1" s="76"/>
      <c r="LFV1" s="76"/>
      <c r="LFW1" s="76"/>
      <c r="LFX1" s="76"/>
      <c r="LFY1" s="76"/>
      <c r="LFZ1" s="76"/>
      <c r="LGA1" s="76"/>
      <c r="LGB1" s="76"/>
      <c r="LGC1" s="76"/>
      <c r="LGD1" s="76"/>
      <c r="LGE1" s="76"/>
      <c r="LGF1" s="76"/>
      <c r="LGG1" s="76"/>
      <c r="LGH1" s="76"/>
      <c r="LGI1" s="76"/>
      <c r="LGJ1" s="76"/>
      <c r="LGK1" s="76"/>
      <c r="LGL1" s="76"/>
      <c r="LGM1" s="76"/>
      <c r="LGN1" s="76"/>
      <c r="LGO1" s="76"/>
      <c r="LGP1" s="76"/>
      <c r="LGQ1" s="76"/>
      <c r="LGR1" s="76"/>
      <c r="LGS1" s="76"/>
      <c r="LGT1" s="76"/>
      <c r="LGU1" s="76"/>
      <c r="LGV1" s="76"/>
      <c r="LGW1" s="76"/>
      <c r="LGX1" s="76"/>
      <c r="LGY1" s="76"/>
      <c r="LGZ1" s="76"/>
      <c r="LHA1" s="76"/>
      <c r="LHB1" s="76"/>
      <c r="LHC1" s="76"/>
      <c r="LHD1" s="76"/>
      <c r="LHE1" s="76"/>
      <c r="LHF1" s="76"/>
      <c r="LHG1" s="76"/>
      <c r="LHH1" s="76"/>
      <c r="LHI1" s="76"/>
      <c r="LHJ1" s="76"/>
      <c r="LHK1" s="76"/>
      <c r="LHL1" s="76"/>
      <c r="LHM1" s="76"/>
      <c r="LHN1" s="76"/>
      <c r="LHO1" s="76"/>
      <c r="LHP1" s="76"/>
      <c r="LHQ1" s="76"/>
      <c r="LHR1" s="76"/>
      <c r="LHS1" s="76"/>
      <c r="LHT1" s="76"/>
      <c r="LHU1" s="76"/>
      <c r="LHV1" s="76"/>
      <c r="LHW1" s="76"/>
      <c r="LHX1" s="76"/>
      <c r="LHY1" s="76"/>
      <c r="LHZ1" s="76"/>
      <c r="LIA1" s="76"/>
      <c r="LIB1" s="76"/>
      <c r="LIC1" s="76"/>
      <c r="LID1" s="76"/>
      <c r="LIE1" s="76"/>
      <c r="LIF1" s="76"/>
      <c r="LIG1" s="76"/>
      <c r="LIH1" s="76"/>
      <c r="LII1" s="76"/>
      <c r="LIJ1" s="76"/>
      <c r="LIK1" s="76"/>
      <c r="LIL1" s="76"/>
      <c r="LIM1" s="76"/>
      <c r="LIN1" s="76"/>
      <c r="LIO1" s="76"/>
      <c r="LIP1" s="76"/>
      <c r="LIQ1" s="76"/>
      <c r="LIR1" s="76"/>
      <c r="LIS1" s="76"/>
      <c r="LIT1" s="76"/>
      <c r="LIU1" s="76"/>
      <c r="LIV1" s="76"/>
      <c r="LIW1" s="76"/>
      <c r="LIX1" s="76"/>
      <c r="LIY1" s="76"/>
      <c r="LIZ1" s="76"/>
      <c r="LJA1" s="76"/>
      <c r="LJB1" s="76"/>
      <c r="LJC1" s="76"/>
      <c r="LJD1" s="76"/>
      <c r="LJE1" s="76"/>
      <c r="LJF1" s="76"/>
      <c r="LJG1" s="76"/>
      <c r="LJH1" s="76"/>
      <c r="LJI1" s="76"/>
      <c r="LJJ1" s="76"/>
      <c r="LJK1" s="76"/>
      <c r="LJL1" s="76"/>
      <c r="LJM1" s="76"/>
      <c r="LJN1" s="76"/>
      <c r="LJO1" s="76"/>
      <c r="LJP1" s="76"/>
      <c r="LJQ1" s="76"/>
      <c r="LJR1" s="76"/>
      <c r="LJS1" s="76"/>
      <c r="LJT1" s="76"/>
      <c r="LJU1" s="76"/>
      <c r="LJV1" s="76"/>
      <c r="LJW1" s="76"/>
      <c r="LJX1" s="76"/>
      <c r="LJY1" s="76"/>
      <c r="LJZ1" s="76"/>
      <c r="LKA1" s="76"/>
      <c r="LKB1" s="76"/>
      <c r="LKC1" s="76"/>
      <c r="LKD1" s="76"/>
      <c r="LKE1" s="76"/>
      <c r="LKF1" s="76"/>
      <c r="LKG1" s="76"/>
      <c r="LKH1" s="76"/>
      <c r="LKI1" s="76"/>
      <c r="LKJ1" s="76"/>
      <c r="LKK1" s="76"/>
      <c r="LKL1" s="76"/>
      <c r="LKM1" s="76"/>
      <c r="LKN1" s="76"/>
      <c r="LKO1" s="76"/>
      <c r="LKP1" s="76"/>
      <c r="LKQ1" s="76"/>
      <c r="LKR1" s="76"/>
      <c r="LKS1" s="76"/>
      <c r="LKT1" s="76"/>
      <c r="LKU1" s="76"/>
      <c r="LKV1" s="76"/>
      <c r="LKW1" s="76"/>
      <c r="LKX1" s="76"/>
      <c r="LKY1" s="76"/>
      <c r="LKZ1" s="76"/>
      <c r="LLA1" s="76"/>
      <c r="LLB1" s="76"/>
      <c r="LLC1" s="76"/>
      <c r="LLD1" s="76"/>
      <c r="LLE1" s="76"/>
      <c r="LLF1" s="76"/>
      <c r="LLG1" s="76"/>
      <c r="LLH1" s="76"/>
      <c r="LLI1" s="76"/>
      <c r="LLJ1" s="76"/>
      <c r="LLK1" s="76"/>
      <c r="LLL1" s="76"/>
      <c r="LLM1" s="76"/>
      <c r="LLN1" s="76"/>
      <c r="LLO1" s="76"/>
      <c r="LLP1" s="76"/>
      <c r="LLQ1" s="76"/>
      <c r="LLR1" s="76"/>
      <c r="LLS1" s="76"/>
      <c r="LLT1" s="76"/>
      <c r="LLU1" s="76"/>
      <c r="LLV1" s="76"/>
      <c r="LLW1" s="76"/>
      <c r="LLX1" s="76"/>
      <c r="LLY1" s="76"/>
      <c r="LLZ1" s="76"/>
      <c r="LMA1" s="76"/>
      <c r="LMB1" s="76"/>
      <c r="LMC1" s="76"/>
      <c r="LMD1" s="76"/>
      <c r="LME1" s="76"/>
      <c r="LMF1" s="76"/>
      <c r="LMG1" s="76"/>
      <c r="LMH1" s="76"/>
      <c r="LMI1" s="76"/>
      <c r="LMJ1" s="76"/>
      <c r="LMK1" s="76"/>
      <c r="LML1" s="76"/>
      <c r="LMM1" s="76"/>
      <c r="LMN1" s="76"/>
      <c r="LMO1" s="76"/>
      <c r="LMP1" s="76"/>
      <c r="LMQ1" s="76"/>
      <c r="LMR1" s="76"/>
      <c r="LMS1" s="76"/>
      <c r="LMT1" s="76"/>
      <c r="LMU1" s="76"/>
      <c r="LMV1" s="76"/>
      <c r="LMW1" s="76"/>
      <c r="LMX1" s="76"/>
      <c r="LMY1" s="76"/>
      <c r="LMZ1" s="76"/>
      <c r="LNA1" s="76"/>
      <c r="LNB1" s="76"/>
      <c r="LNC1" s="76"/>
      <c r="LND1" s="76"/>
      <c r="LNE1" s="76"/>
      <c r="LNF1" s="76"/>
      <c r="LNG1" s="76"/>
      <c r="LNH1" s="76"/>
      <c r="LNI1" s="76"/>
      <c r="LNJ1" s="76"/>
      <c r="LNK1" s="76"/>
      <c r="LNL1" s="76"/>
      <c r="LNM1" s="76"/>
      <c r="LNN1" s="76"/>
      <c r="LNO1" s="76"/>
      <c r="LNP1" s="76"/>
      <c r="LNQ1" s="76"/>
      <c r="LNR1" s="76"/>
      <c r="LNS1" s="76"/>
      <c r="LNT1" s="76"/>
      <c r="LNU1" s="76"/>
      <c r="LNV1" s="76"/>
      <c r="LNW1" s="76"/>
      <c r="LNX1" s="76"/>
      <c r="LNY1" s="76"/>
      <c r="LNZ1" s="76"/>
      <c r="LOA1" s="76"/>
      <c r="LOB1" s="76"/>
      <c r="LOC1" s="76"/>
      <c r="LOD1" s="76"/>
      <c r="LOE1" s="76"/>
      <c r="LOF1" s="76"/>
      <c r="LOG1" s="76"/>
      <c r="LOH1" s="76"/>
      <c r="LOI1" s="76"/>
      <c r="LOJ1" s="76"/>
      <c r="LOK1" s="76"/>
      <c r="LOL1" s="76"/>
      <c r="LOM1" s="76"/>
      <c r="LON1" s="76"/>
      <c r="LOO1" s="76"/>
      <c r="LOP1" s="76"/>
      <c r="LOQ1" s="76"/>
      <c r="LOR1" s="76"/>
      <c r="LOS1" s="76"/>
      <c r="LOT1" s="76"/>
      <c r="LOU1" s="76"/>
      <c r="LOV1" s="76"/>
      <c r="LOW1" s="76"/>
      <c r="LOX1" s="76"/>
      <c r="LOY1" s="76"/>
      <c r="LOZ1" s="76"/>
      <c r="LPA1" s="76"/>
      <c r="LPB1" s="76"/>
      <c r="LPC1" s="76"/>
      <c r="LPD1" s="76"/>
      <c r="LPE1" s="76"/>
      <c r="LPF1" s="76"/>
      <c r="LPG1" s="76"/>
      <c r="LPH1" s="76"/>
      <c r="LPI1" s="76"/>
      <c r="LPJ1" s="76"/>
      <c r="LPK1" s="76"/>
      <c r="LPL1" s="76"/>
      <c r="LPM1" s="76"/>
      <c r="LPN1" s="76"/>
      <c r="LPO1" s="76"/>
      <c r="LPP1" s="76"/>
      <c r="LPQ1" s="76"/>
      <c r="LPR1" s="76"/>
      <c r="LPS1" s="76"/>
      <c r="LPT1" s="76"/>
      <c r="LPU1" s="76"/>
      <c r="LPV1" s="76"/>
      <c r="LPW1" s="76"/>
      <c r="LPX1" s="76"/>
      <c r="LPY1" s="76"/>
      <c r="LPZ1" s="76"/>
      <c r="LQA1" s="76"/>
      <c r="LQB1" s="76"/>
      <c r="LQC1" s="76"/>
      <c r="LQD1" s="76"/>
      <c r="LQE1" s="76"/>
      <c r="LQF1" s="76"/>
      <c r="LQG1" s="76"/>
      <c r="LQH1" s="76"/>
      <c r="LQI1" s="76"/>
      <c r="LQJ1" s="76"/>
      <c r="LQK1" s="76"/>
      <c r="LQL1" s="76"/>
      <c r="LQM1" s="76"/>
      <c r="LQN1" s="76"/>
      <c r="LQO1" s="76"/>
      <c r="LQP1" s="76"/>
      <c r="LQQ1" s="76"/>
      <c r="LQR1" s="76"/>
      <c r="LQS1" s="76"/>
      <c r="LQT1" s="76"/>
      <c r="LQU1" s="76"/>
      <c r="LQV1" s="76"/>
      <c r="LQW1" s="76"/>
      <c r="LQX1" s="76"/>
      <c r="LQY1" s="76"/>
      <c r="LQZ1" s="76"/>
      <c r="LRA1" s="76"/>
      <c r="LRB1" s="76"/>
      <c r="LRC1" s="76"/>
      <c r="LRD1" s="76"/>
      <c r="LRE1" s="76"/>
      <c r="LRF1" s="76"/>
      <c r="LRG1" s="76"/>
      <c r="LRH1" s="76"/>
      <c r="LRI1" s="76"/>
      <c r="LRJ1" s="76"/>
      <c r="LRK1" s="76"/>
      <c r="LRL1" s="76"/>
      <c r="LRM1" s="76"/>
      <c r="LRN1" s="76"/>
      <c r="LRO1" s="76"/>
      <c r="LRP1" s="76"/>
      <c r="LRQ1" s="76"/>
      <c r="LRR1" s="76"/>
      <c r="LRS1" s="76"/>
      <c r="LRT1" s="76"/>
      <c r="LRU1" s="76"/>
      <c r="LRV1" s="76"/>
      <c r="LRW1" s="76"/>
      <c r="LRX1" s="76"/>
      <c r="LRY1" s="76"/>
      <c r="LRZ1" s="76"/>
      <c r="LSA1" s="76"/>
      <c r="LSB1" s="76"/>
      <c r="LSC1" s="76"/>
      <c r="LSD1" s="76"/>
      <c r="LSE1" s="76"/>
      <c r="LSF1" s="76"/>
      <c r="LSG1" s="76"/>
      <c r="LSH1" s="76"/>
      <c r="LSI1" s="76"/>
      <c r="LSJ1" s="76"/>
      <c r="LSK1" s="76"/>
      <c r="LSL1" s="76"/>
      <c r="LSM1" s="76"/>
      <c r="LSN1" s="76"/>
      <c r="LSO1" s="76"/>
      <c r="LSP1" s="76"/>
      <c r="LSQ1" s="76"/>
      <c r="LSR1" s="76"/>
      <c r="LSS1" s="76"/>
      <c r="LST1" s="76"/>
      <c r="LSU1" s="76"/>
      <c r="LSV1" s="76"/>
      <c r="LSW1" s="76"/>
      <c r="LSX1" s="76"/>
      <c r="LSY1" s="76"/>
      <c r="LSZ1" s="76"/>
      <c r="LTA1" s="76"/>
      <c r="LTB1" s="76"/>
      <c r="LTC1" s="76"/>
      <c r="LTD1" s="76"/>
      <c r="LTE1" s="76"/>
      <c r="LTF1" s="76"/>
      <c r="LTG1" s="76"/>
      <c r="LTH1" s="76"/>
      <c r="LTI1" s="76"/>
      <c r="LTJ1" s="76"/>
      <c r="LTK1" s="76"/>
      <c r="LTL1" s="76"/>
      <c r="LTM1" s="76"/>
      <c r="LTN1" s="76"/>
      <c r="LTO1" s="76"/>
      <c r="LTP1" s="76"/>
      <c r="LTQ1" s="76"/>
      <c r="LTR1" s="76"/>
      <c r="LTS1" s="76"/>
      <c r="LTT1" s="76"/>
      <c r="LTU1" s="76"/>
      <c r="LTV1" s="76"/>
      <c r="LTW1" s="76"/>
      <c r="LTX1" s="76"/>
      <c r="LTY1" s="76"/>
      <c r="LTZ1" s="76"/>
      <c r="LUA1" s="76"/>
      <c r="LUB1" s="76"/>
      <c r="LUC1" s="76"/>
      <c r="LUD1" s="76"/>
      <c r="LUE1" s="76"/>
      <c r="LUF1" s="76"/>
      <c r="LUG1" s="76"/>
      <c r="LUH1" s="76"/>
      <c r="LUI1" s="76"/>
      <c r="LUJ1" s="76"/>
      <c r="LUK1" s="76"/>
      <c r="LUL1" s="76"/>
      <c r="LUM1" s="76"/>
      <c r="LUN1" s="76"/>
      <c r="LUO1" s="76"/>
      <c r="LUP1" s="76"/>
      <c r="LUQ1" s="76"/>
      <c r="LUR1" s="76"/>
      <c r="LUS1" s="76"/>
      <c r="LUT1" s="76"/>
      <c r="LUU1" s="76"/>
      <c r="LUV1" s="76"/>
      <c r="LUW1" s="76"/>
      <c r="LUX1" s="76"/>
      <c r="LUY1" s="76"/>
      <c r="LUZ1" s="76"/>
      <c r="LVA1" s="76"/>
      <c r="LVB1" s="76"/>
      <c r="LVC1" s="76"/>
      <c r="LVD1" s="76"/>
      <c r="LVE1" s="76"/>
      <c r="LVF1" s="76"/>
      <c r="LVG1" s="76"/>
      <c r="LVH1" s="76"/>
      <c r="LVI1" s="76"/>
      <c r="LVJ1" s="76"/>
      <c r="LVK1" s="76"/>
      <c r="LVL1" s="76"/>
      <c r="LVM1" s="76"/>
      <c r="LVN1" s="76"/>
      <c r="LVO1" s="76"/>
      <c r="LVP1" s="76"/>
      <c r="LVQ1" s="76"/>
      <c r="LVR1" s="76"/>
      <c r="LVS1" s="76"/>
      <c r="LVT1" s="76"/>
      <c r="LVU1" s="76"/>
      <c r="LVV1" s="76"/>
      <c r="LVW1" s="76"/>
      <c r="LVX1" s="76"/>
      <c r="LVY1" s="76"/>
      <c r="LVZ1" s="76"/>
      <c r="LWA1" s="76"/>
      <c r="LWB1" s="76"/>
      <c r="LWC1" s="76"/>
      <c r="LWD1" s="76"/>
      <c r="LWE1" s="76"/>
      <c r="LWF1" s="76"/>
      <c r="LWG1" s="76"/>
      <c r="LWH1" s="76"/>
      <c r="LWI1" s="76"/>
      <c r="LWJ1" s="76"/>
      <c r="LWK1" s="76"/>
      <c r="LWL1" s="76"/>
      <c r="LWM1" s="76"/>
      <c r="LWN1" s="76"/>
      <c r="LWO1" s="76"/>
      <c r="LWP1" s="76"/>
      <c r="LWQ1" s="76"/>
      <c r="LWR1" s="76"/>
      <c r="LWS1" s="76"/>
      <c r="LWT1" s="76"/>
      <c r="LWU1" s="76"/>
      <c r="LWV1" s="76"/>
      <c r="LWW1" s="76"/>
      <c r="LWX1" s="76"/>
      <c r="LWY1" s="76"/>
      <c r="LWZ1" s="76"/>
      <c r="LXA1" s="76"/>
      <c r="LXB1" s="76"/>
      <c r="LXC1" s="76"/>
      <c r="LXD1" s="76"/>
      <c r="LXE1" s="76"/>
      <c r="LXF1" s="76"/>
      <c r="LXG1" s="76"/>
      <c r="LXH1" s="76"/>
      <c r="LXI1" s="76"/>
      <c r="LXJ1" s="76"/>
      <c r="LXK1" s="76"/>
      <c r="LXL1" s="76"/>
      <c r="LXM1" s="76"/>
      <c r="LXN1" s="76"/>
      <c r="LXO1" s="76"/>
      <c r="LXP1" s="76"/>
      <c r="LXQ1" s="76"/>
      <c r="LXR1" s="76"/>
      <c r="LXS1" s="76"/>
      <c r="LXT1" s="76"/>
      <c r="LXU1" s="76"/>
      <c r="LXV1" s="76"/>
      <c r="LXW1" s="76"/>
      <c r="LXX1" s="76"/>
      <c r="LXY1" s="76"/>
      <c r="LXZ1" s="76"/>
      <c r="LYA1" s="76"/>
      <c r="LYB1" s="76"/>
      <c r="LYC1" s="76"/>
      <c r="LYD1" s="76"/>
      <c r="LYE1" s="76"/>
      <c r="LYF1" s="76"/>
      <c r="LYG1" s="76"/>
      <c r="LYH1" s="76"/>
      <c r="LYI1" s="76"/>
      <c r="LYJ1" s="76"/>
      <c r="LYK1" s="76"/>
      <c r="LYL1" s="76"/>
      <c r="LYM1" s="76"/>
      <c r="LYN1" s="76"/>
      <c r="LYO1" s="76"/>
      <c r="LYP1" s="76"/>
      <c r="LYQ1" s="76"/>
      <c r="LYR1" s="76"/>
      <c r="LYS1" s="76"/>
      <c r="LYT1" s="76"/>
      <c r="LYU1" s="76"/>
      <c r="LYV1" s="76"/>
      <c r="LYW1" s="76"/>
      <c r="LYX1" s="76"/>
      <c r="LYY1" s="76"/>
      <c r="LYZ1" s="76"/>
      <c r="LZA1" s="76"/>
      <c r="LZB1" s="76"/>
      <c r="LZC1" s="76"/>
      <c r="LZD1" s="76"/>
      <c r="LZE1" s="76"/>
      <c r="LZF1" s="76"/>
      <c r="LZG1" s="76"/>
      <c r="LZH1" s="76"/>
      <c r="LZI1" s="76"/>
      <c r="LZJ1" s="76"/>
      <c r="LZK1" s="76"/>
      <c r="LZL1" s="76"/>
      <c r="LZM1" s="76"/>
      <c r="LZN1" s="76"/>
      <c r="LZO1" s="76"/>
      <c r="LZP1" s="76"/>
      <c r="LZQ1" s="76"/>
      <c r="LZR1" s="76"/>
      <c r="LZS1" s="76"/>
      <c r="LZT1" s="76"/>
      <c r="LZU1" s="76"/>
      <c r="LZV1" s="76"/>
      <c r="LZW1" s="76"/>
      <c r="LZX1" s="76"/>
      <c r="LZY1" s="76"/>
      <c r="LZZ1" s="76"/>
      <c r="MAA1" s="76"/>
      <c r="MAB1" s="76"/>
      <c r="MAC1" s="76"/>
      <c r="MAD1" s="76"/>
      <c r="MAE1" s="76"/>
      <c r="MAF1" s="76"/>
      <c r="MAG1" s="76"/>
      <c r="MAH1" s="76"/>
      <c r="MAI1" s="76"/>
      <c r="MAJ1" s="76"/>
      <c r="MAK1" s="76"/>
      <c r="MAL1" s="76"/>
      <c r="MAM1" s="76"/>
      <c r="MAN1" s="76"/>
      <c r="MAO1" s="76"/>
      <c r="MAP1" s="76"/>
      <c r="MAQ1" s="76"/>
      <c r="MAR1" s="76"/>
      <c r="MAS1" s="76"/>
      <c r="MAT1" s="76"/>
      <c r="MAU1" s="76"/>
      <c r="MAV1" s="76"/>
      <c r="MAW1" s="76"/>
      <c r="MAX1" s="76"/>
      <c r="MAY1" s="76"/>
      <c r="MAZ1" s="76"/>
      <c r="MBA1" s="76"/>
      <c r="MBB1" s="76"/>
      <c r="MBC1" s="76"/>
      <c r="MBD1" s="76"/>
      <c r="MBE1" s="76"/>
      <c r="MBF1" s="76"/>
      <c r="MBG1" s="76"/>
      <c r="MBH1" s="76"/>
      <c r="MBI1" s="76"/>
      <c r="MBJ1" s="76"/>
      <c r="MBK1" s="76"/>
      <c r="MBL1" s="76"/>
      <c r="MBM1" s="76"/>
      <c r="MBN1" s="76"/>
      <c r="MBO1" s="76"/>
      <c r="MBP1" s="76"/>
      <c r="MBQ1" s="76"/>
      <c r="MBR1" s="76"/>
      <c r="MBS1" s="76"/>
      <c r="MBT1" s="76"/>
      <c r="MBU1" s="76"/>
      <c r="MBV1" s="76"/>
      <c r="MBW1" s="76"/>
      <c r="MBX1" s="76"/>
      <c r="MBY1" s="76"/>
      <c r="MBZ1" s="76"/>
      <c r="MCA1" s="76"/>
      <c r="MCB1" s="76"/>
      <c r="MCC1" s="76"/>
      <c r="MCD1" s="76"/>
      <c r="MCE1" s="76"/>
      <c r="MCF1" s="76"/>
      <c r="MCG1" s="76"/>
      <c r="MCH1" s="76"/>
      <c r="MCI1" s="76"/>
      <c r="MCJ1" s="76"/>
      <c r="MCK1" s="76"/>
      <c r="MCL1" s="76"/>
      <c r="MCM1" s="76"/>
      <c r="MCN1" s="76"/>
      <c r="MCO1" s="76"/>
      <c r="MCP1" s="76"/>
      <c r="MCQ1" s="76"/>
      <c r="MCR1" s="76"/>
      <c r="MCS1" s="76"/>
      <c r="MCT1" s="76"/>
      <c r="MCU1" s="76"/>
      <c r="MCV1" s="76"/>
      <c r="MCW1" s="76"/>
      <c r="MCX1" s="76"/>
      <c r="MCY1" s="76"/>
      <c r="MCZ1" s="76"/>
      <c r="MDA1" s="76"/>
      <c r="MDB1" s="76"/>
      <c r="MDC1" s="76"/>
      <c r="MDD1" s="76"/>
      <c r="MDE1" s="76"/>
      <c r="MDF1" s="76"/>
      <c r="MDG1" s="76"/>
      <c r="MDH1" s="76"/>
      <c r="MDI1" s="76"/>
      <c r="MDJ1" s="76"/>
      <c r="MDK1" s="76"/>
      <c r="MDL1" s="76"/>
      <c r="MDM1" s="76"/>
      <c r="MDN1" s="76"/>
      <c r="MDO1" s="76"/>
      <c r="MDP1" s="76"/>
      <c r="MDQ1" s="76"/>
      <c r="MDR1" s="76"/>
      <c r="MDS1" s="76"/>
      <c r="MDT1" s="76"/>
      <c r="MDU1" s="76"/>
      <c r="MDV1" s="76"/>
      <c r="MDW1" s="76"/>
      <c r="MDX1" s="76"/>
      <c r="MDY1" s="76"/>
      <c r="MDZ1" s="76"/>
      <c r="MEA1" s="76"/>
      <c r="MEB1" s="76"/>
      <c r="MEC1" s="76"/>
      <c r="MED1" s="76"/>
      <c r="MEE1" s="76"/>
      <c r="MEF1" s="76"/>
      <c r="MEG1" s="76"/>
      <c r="MEH1" s="76"/>
      <c r="MEI1" s="76"/>
      <c r="MEJ1" s="76"/>
      <c r="MEK1" s="76"/>
      <c r="MEL1" s="76"/>
      <c r="MEM1" s="76"/>
      <c r="MEN1" s="76"/>
      <c r="MEO1" s="76"/>
      <c r="MEP1" s="76"/>
      <c r="MEQ1" s="76"/>
      <c r="MER1" s="76"/>
      <c r="MES1" s="76"/>
      <c r="MET1" s="76"/>
      <c r="MEU1" s="76"/>
      <c r="MEV1" s="76"/>
      <c r="MEW1" s="76"/>
      <c r="MEX1" s="76"/>
      <c r="MEY1" s="76"/>
      <c r="MEZ1" s="76"/>
      <c r="MFA1" s="76"/>
      <c r="MFB1" s="76"/>
      <c r="MFC1" s="76"/>
      <c r="MFD1" s="76"/>
      <c r="MFE1" s="76"/>
      <c r="MFF1" s="76"/>
      <c r="MFG1" s="76"/>
      <c r="MFH1" s="76"/>
      <c r="MFI1" s="76"/>
      <c r="MFJ1" s="76"/>
      <c r="MFK1" s="76"/>
      <c r="MFL1" s="76"/>
      <c r="MFM1" s="76"/>
      <c r="MFN1" s="76"/>
      <c r="MFO1" s="76"/>
      <c r="MFP1" s="76"/>
      <c r="MFQ1" s="76"/>
      <c r="MFR1" s="76"/>
      <c r="MFS1" s="76"/>
      <c r="MFT1" s="76"/>
      <c r="MFU1" s="76"/>
      <c r="MFV1" s="76"/>
      <c r="MFW1" s="76"/>
      <c r="MFX1" s="76"/>
      <c r="MFY1" s="76"/>
      <c r="MFZ1" s="76"/>
      <c r="MGA1" s="76"/>
      <c r="MGB1" s="76"/>
      <c r="MGC1" s="76"/>
      <c r="MGD1" s="76"/>
      <c r="MGE1" s="76"/>
      <c r="MGF1" s="76"/>
      <c r="MGG1" s="76"/>
      <c r="MGH1" s="76"/>
      <c r="MGI1" s="76"/>
      <c r="MGJ1" s="76"/>
      <c r="MGK1" s="76"/>
      <c r="MGL1" s="76"/>
      <c r="MGM1" s="76"/>
      <c r="MGN1" s="76"/>
      <c r="MGO1" s="76"/>
      <c r="MGP1" s="76"/>
      <c r="MGQ1" s="76"/>
      <c r="MGR1" s="76"/>
      <c r="MGS1" s="76"/>
      <c r="MGT1" s="76"/>
      <c r="MGU1" s="76"/>
      <c r="MGV1" s="76"/>
      <c r="MGW1" s="76"/>
      <c r="MGX1" s="76"/>
      <c r="MGY1" s="76"/>
      <c r="MGZ1" s="76"/>
      <c r="MHA1" s="76"/>
      <c r="MHB1" s="76"/>
      <c r="MHC1" s="76"/>
      <c r="MHD1" s="76"/>
      <c r="MHE1" s="76"/>
      <c r="MHF1" s="76"/>
      <c r="MHG1" s="76"/>
      <c r="MHH1" s="76"/>
      <c r="MHI1" s="76"/>
      <c r="MHJ1" s="76"/>
      <c r="MHK1" s="76"/>
      <c r="MHL1" s="76"/>
      <c r="MHM1" s="76"/>
      <c r="MHN1" s="76"/>
      <c r="MHO1" s="76"/>
      <c r="MHP1" s="76"/>
      <c r="MHQ1" s="76"/>
      <c r="MHR1" s="76"/>
      <c r="MHS1" s="76"/>
      <c r="MHT1" s="76"/>
      <c r="MHU1" s="76"/>
      <c r="MHV1" s="76"/>
      <c r="MHW1" s="76"/>
      <c r="MHX1" s="76"/>
      <c r="MHY1" s="76"/>
      <c r="MHZ1" s="76"/>
      <c r="MIA1" s="76"/>
      <c r="MIB1" s="76"/>
      <c r="MIC1" s="76"/>
      <c r="MID1" s="76"/>
      <c r="MIE1" s="76"/>
      <c r="MIF1" s="76"/>
      <c r="MIG1" s="76"/>
      <c r="MIH1" s="76"/>
      <c r="MII1" s="76"/>
      <c r="MIJ1" s="76"/>
      <c r="MIK1" s="76"/>
      <c r="MIL1" s="76"/>
      <c r="MIM1" s="76"/>
      <c r="MIN1" s="76"/>
      <c r="MIO1" s="76"/>
      <c r="MIP1" s="76"/>
      <c r="MIQ1" s="76"/>
      <c r="MIR1" s="76"/>
      <c r="MIS1" s="76"/>
      <c r="MIT1" s="76"/>
      <c r="MIU1" s="76"/>
      <c r="MIV1" s="76"/>
      <c r="MIW1" s="76"/>
      <c r="MIX1" s="76"/>
      <c r="MIY1" s="76"/>
      <c r="MIZ1" s="76"/>
      <c r="MJA1" s="76"/>
      <c r="MJB1" s="76"/>
      <c r="MJC1" s="76"/>
      <c r="MJD1" s="76"/>
      <c r="MJE1" s="76"/>
      <c r="MJF1" s="76"/>
      <c r="MJG1" s="76"/>
      <c r="MJH1" s="76"/>
      <c r="MJI1" s="76"/>
      <c r="MJJ1" s="76"/>
      <c r="MJK1" s="76"/>
      <c r="MJL1" s="76"/>
      <c r="MJM1" s="76"/>
      <c r="MJN1" s="76"/>
      <c r="MJO1" s="76"/>
      <c r="MJP1" s="76"/>
      <c r="MJQ1" s="76"/>
      <c r="MJR1" s="76"/>
      <c r="MJS1" s="76"/>
      <c r="MJT1" s="76"/>
      <c r="MJU1" s="76"/>
      <c r="MJV1" s="76"/>
      <c r="MJW1" s="76"/>
      <c r="MJX1" s="76"/>
      <c r="MJY1" s="76"/>
      <c r="MJZ1" s="76"/>
      <c r="MKA1" s="76"/>
      <c r="MKB1" s="76"/>
      <c r="MKC1" s="76"/>
      <c r="MKD1" s="76"/>
      <c r="MKE1" s="76"/>
      <c r="MKF1" s="76"/>
      <c r="MKG1" s="76"/>
      <c r="MKH1" s="76"/>
      <c r="MKI1" s="76"/>
      <c r="MKJ1" s="76"/>
      <c r="MKK1" s="76"/>
      <c r="MKL1" s="76"/>
      <c r="MKM1" s="76"/>
      <c r="MKN1" s="76"/>
      <c r="MKO1" s="76"/>
      <c r="MKP1" s="76"/>
      <c r="MKQ1" s="76"/>
      <c r="MKR1" s="76"/>
      <c r="MKS1" s="76"/>
      <c r="MKT1" s="76"/>
      <c r="MKU1" s="76"/>
      <c r="MKV1" s="76"/>
      <c r="MKW1" s="76"/>
      <c r="MKX1" s="76"/>
      <c r="MKY1" s="76"/>
      <c r="MKZ1" s="76"/>
      <c r="MLA1" s="76"/>
      <c r="MLB1" s="76"/>
      <c r="MLC1" s="76"/>
      <c r="MLD1" s="76"/>
      <c r="MLE1" s="76"/>
      <c r="MLF1" s="76"/>
      <c r="MLG1" s="76"/>
      <c r="MLH1" s="76"/>
      <c r="MLI1" s="76"/>
      <c r="MLJ1" s="76"/>
      <c r="MLK1" s="76"/>
      <c r="MLL1" s="76"/>
      <c r="MLM1" s="76"/>
      <c r="MLN1" s="76"/>
      <c r="MLO1" s="76"/>
      <c r="MLP1" s="76"/>
      <c r="MLQ1" s="76"/>
      <c r="MLR1" s="76"/>
      <c r="MLS1" s="76"/>
      <c r="MLT1" s="76"/>
      <c r="MLU1" s="76"/>
      <c r="MLV1" s="76"/>
      <c r="MLW1" s="76"/>
      <c r="MLX1" s="76"/>
      <c r="MLY1" s="76"/>
      <c r="MLZ1" s="76"/>
      <c r="MMA1" s="76"/>
      <c r="MMB1" s="76"/>
      <c r="MMC1" s="76"/>
      <c r="MMD1" s="76"/>
      <c r="MME1" s="76"/>
      <c r="MMF1" s="76"/>
      <c r="MMG1" s="76"/>
      <c r="MMH1" s="76"/>
      <c r="MMI1" s="76"/>
      <c r="MMJ1" s="76"/>
      <c r="MMK1" s="76"/>
      <c r="MML1" s="76"/>
      <c r="MMM1" s="76"/>
      <c r="MMN1" s="76"/>
      <c r="MMO1" s="76"/>
      <c r="MMP1" s="76"/>
      <c r="MMQ1" s="76"/>
      <c r="MMR1" s="76"/>
      <c r="MMS1" s="76"/>
      <c r="MMT1" s="76"/>
      <c r="MMU1" s="76"/>
      <c r="MMV1" s="76"/>
      <c r="MMW1" s="76"/>
      <c r="MMX1" s="76"/>
      <c r="MMY1" s="76"/>
      <c r="MMZ1" s="76"/>
      <c r="MNA1" s="76"/>
      <c r="MNB1" s="76"/>
      <c r="MNC1" s="76"/>
      <c r="MND1" s="76"/>
      <c r="MNE1" s="76"/>
      <c r="MNF1" s="76"/>
      <c r="MNG1" s="76"/>
      <c r="MNH1" s="76"/>
      <c r="MNI1" s="76"/>
      <c r="MNJ1" s="76"/>
      <c r="MNK1" s="76"/>
      <c r="MNL1" s="76"/>
      <c r="MNM1" s="76"/>
      <c r="MNN1" s="76"/>
      <c r="MNO1" s="76"/>
      <c r="MNP1" s="76"/>
      <c r="MNQ1" s="76"/>
      <c r="MNR1" s="76"/>
      <c r="MNS1" s="76"/>
      <c r="MNT1" s="76"/>
      <c r="MNU1" s="76"/>
      <c r="MNV1" s="76"/>
      <c r="MNW1" s="76"/>
      <c r="MNX1" s="76"/>
      <c r="MNY1" s="76"/>
      <c r="MNZ1" s="76"/>
      <c r="MOA1" s="76"/>
      <c r="MOB1" s="76"/>
      <c r="MOC1" s="76"/>
      <c r="MOD1" s="76"/>
      <c r="MOE1" s="76"/>
      <c r="MOF1" s="76"/>
      <c r="MOG1" s="76"/>
      <c r="MOH1" s="76"/>
      <c r="MOI1" s="76"/>
      <c r="MOJ1" s="76"/>
      <c r="MOK1" s="76"/>
      <c r="MOL1" s="76"/>
      <c r="MOM1" s="76"/>
      <c r="MON1" s="76"/>
      <c r="MOO1" s="76"/>
      <c r="MOP1" s="76"/>
      <c r="MOQ1" s="76"/>
      <c r="MOR1" s="76"/>
      <c r="MOS1" s="76"/>
      <c r="MOT1" s="76"/>
      <c r="MOU1" s="76"/>
      <c r="MOV1" s="76"/>
      <c r="MOW1" s="76"/>
      <c r="MOX1" s="76"/>
      <c r="MOY1" s="76"/>
      <c r="MOZ1" s="76"/>
      <c r="MPA1" s="76"/>
      <c r="MPB1" s="76"/>
      <c r="MPC1" s="76"/>
      <c r="MPD1" s="76"/>
      <c r="MPE1" s="76"/>
      <c r="MPF1" s="76"/>
      <c r="MPG1" s="76"/>
      <c r="MPH1" s="76"/>
      <c r="MPI1" s="76"/>
      <c r="MPJ1" s="76"/>
      <c r="MPK1" s="76"/>
      <c r="MPL1" s="76"/>
      <c r="MPM1" s="76"/>
      <c r="MPN1" s="76"/>
      <c r="MPO1" s="76"/>
      <c r="MPP1" s="76"/>
      <c r="MPQ1" s="76"/>
      <c r="MPR1" s="76"/>
      <c r="MPS1" s="76"/>
      <c r="MPT1" s="76"/>
      <c r="MPU1" s="76"/>
      <c r="MPV1" s="76"/>
      <c r="MPW1" s="76"/>
      <c r="MPX1" s="76"/>
      <c r="MPY1" s="76"/>
      <c r="MPZ1" s="76"/>
      <c r="MQA1" s="76"/>
      <c r="MQB1" s="76"/>
      <c r="MQC1" s="76"/>
      <c r="MQD1" s="76"/>
      <c r="MQE1" s="76"/>
      <c r="MQF1" s="76"/>
      <c r="MQG1" s="76"/>
      <c r="MQH1" s="76"/>
      <c r="MQI1" s="76"/>
      <c r="MQJ1" s="76"/>
      <c r="MQK1" s="76"/>
      <c r="MQL1" s="76"/>
      <c r="MQM1" s="76"/>
      <c r="MQN1" s="76"/>
      <c r="MQO1" s="76"/>
      <c r="MQP1" s="76"/>
      <c r="MQQ1" s="76"/>
      <c r="MQR1" s="76"/>
      <c r="MQS1" s="76"/>
      <c r="MQT1" s="76"/>
      <c r="MQU1" s="76"/>
      <c r="MQV1" s="76"/>
      <c r="MQW1" s="76"/>
      <c r="MQX1" s="76"/>
      <c r="MQY1" s="76"/>
      <c r="MQZ1" s="76"/>
      <c r="MRA1" s="76"/>
      <c r="MRB1" s="76"/>
      <c r="MRC1" s="76"/>
      <c r="MRD1" s="76"/>
      <c r="MRE1" s="76"/>
      <c r="MRF1" s="76"/>
      <c r="MRG1" s="76"/>
      <c r="MRH1" s="76"/>
      <c r="MRI1" s="76"/>
      <c r="MRJ1" s="76"/>
      <c r="MRK1" s="76"/>
      <c r="MRL1" s="76"/>
      <c r="MRM1" s="76"/>
      <c r="MRN1" s="76"/>
      <c r="MRO1" s="76"/>
      <c r="MRP1" s="76"/>
      <c r="MRQ1" s="76"/>
      <c r="MRR1" s="76"/>
      <c r="MRS1" s="76"/>
      <c r="MRT1" s="76"/>
      <c r="MRU1" s="76"/>
      <c r="MRV1" s="76"/>
      <c r="MRW1" s="76"/>
      <c r="MRX1" s="76"/>
      <c r="MRY1" s="76"/>
      <c r="MRZ1" s="76"/>
      <c r="MSA1" s="76"/>
      <c r="MSB1" s="76"/>
      <c r="MSC1" s="76"/>
      <c r="MSD1" s="76"/>
      <c r="MSE1" s="76"/>
      <c r="MSF1" s="76"/>
      <c r="MSG1" s="76"/>
      <c r="MSH1" s="76"/>
      <c r="MSI1" s="76"/>
      <c r="MSJ1" s="76"/>
      <c r="MSK1" s="76"/>
      <c r="MSL1" s="76"/>
      <c r="MSM1" s="76"/>
      <c r="MSN1" s="76"/>
      <c r="MSO1" s="76"/>
      <c r="MSP1" s="76"/>
      <c r="MSQ1" s="76"/>
      <c r="MSR1" s="76"/>
      <c r="MSS1" s="76"/>
      <c r="MST1" s="76"/>
      <c r="MSU1" s="76"/>
      <c r="MSV1" s="76"/>
      <c r="MSW1" s="76"/>
      <c r="MSX1" s="76"/>
      <c r="MSY1" s="76"/>
      <c r="MSZ1" s="76"/>
      <c r="MTA1" s="76"/>
      <c r="MTB1" s="76"/>
      <c r="MTC1" s="76"/>
      <c r="MTD1" s="76"/>
      <c r="MTE1" s="76"/>
      <c r="MTF1" s="76"/>
      <c r="MTG1" s="76"/>
      <c r="MTH1" s="76"/>
      <c r="MTI1" s="76"/>
      <c r="MTJ1" s="76"/>
      <c r="MTK1" s="76"/>
      <c r="MTL1" s="76"/>
      <c r="MTM1" s="76"/>
      <c r="MTN1" s="76"/>
      <c r="MTO1" s="76"/>
      <c r="MTP1" s="76"/>
      <c r="MTQ1" s="76"/>
      <c r="MTR1" s="76"/>
      <c r="MTS1" s="76"/>
      <c r="MTT1" s="76"/>
      <c r="MTU1" s="76"/>
      <c r="MTV1" s="76"/>
      <c r="MTW1" s="76"/>
      <c r="MTX1" s="76"/>
      <c r="MTY1" s="76"/>
      <c r="MTZ1" s="76"/>
      <c r="MUA1" s="76"/>
      <c r="MUB1" s="76"/>
      <c r="MUC1" s="76"/>
      <c r="MUD1" s="76"/>
      <c r="MUE1" s="76"/>
      <c r="MUF1" s="76"/>
      <c r="MUG1" s="76"/>
      <c r="MUH1" s="76"/>
      <c r="MUI1" s="76"/>
      <c r="MUJ1" s="76"/>
      <c r="MUK1" s="76"/>
      <c r="MUL1" s="76"/>
      <c r="MUM1" s="76"/>
      <c r="MUN1" s="76"/>
      <c r="MUO1" s="76"/>
      <c r="MUP1" s="76"/>
      <c r="MUQ1" s="76"/>
      <c r="MUR1" s="76"/>
      <c r="MUS1" s="76"/>
      <c r="MUT1" s="76"/>
      <c r="MUU1" s="76"/>
      <c r="MUV1" s="76"/>
      <c r="MUW1" s="76"/>
      <c r="MUX1" s="76"/>
      <c r="MUY1" s="76"/>
      <c r="MUZ1" s="76"/>
      <c r="MVA1" s="76"/>
      <c r="MVB1" s="76"/>
      <c r="MVC1" s="76"/>
      <c r="MVD1" s="76"/>
      <c r="MVE1" s="76"/>
      <c r="MVF1" s="76"/>
      <c r="MVG1" s="76"/>
      <c r="MVH1" s="76"/>
      <c r="MVI1" s="76"/>
      <c r="MVJ1" s="76"/>
      <c r="MVK1" s="76"/>
      <c r="MVL1" s="76"/>
      <c r="MVM1" s="76"/>
      <c r="MVN1" s="76"/>
      <c r="MVO1" s="76"/>
      <c r="MVP1" s="76"/>
      <c r="MVQ1" s="76"/>
      <c r="MVR1" s="76"/>
      <c r="MVS1" s="76"/>
      <c r="MVT1" s="76"/>
      <c r="MVU1" s="76"/>
      <c r="MVV1" s="76"/>
      <c r="MVW1" s="76"/>
      <c r="MVX1" s="76"/>
      <c r="MVY1" s="76"/>
      <c r="MVZ1" s="76"/>
      <c r="MWA1" s="76"/>
      <c r="MWB1" s="76"/>
      <c r="MWC1" s="76"/>
      <c r="MWD1" s="76"/>
      <c r="MWE1" s="76"/>
      <c r="MWF1" s="76"/>
      <c r="MWG1" s="76"/>
      <c r="MWH1" s="76"/>
      <c r="MWI1" s="76"/>
      <c r="MWJ1" s="76"/>
      <c r="MWK1" s="76"/>
      <c r="MWL1" s="76"/>
      <c r="MWM1" s="76"/>
      <c r="MWN1" s="76"/>
      <c r="MWO1" s="76"/>
      <c r="MWP1" s="76"/>
      <c r="MWQ1" s="76"/>
      <c r="MWR1" s="76"/>
      <c r="MWS1" s="76"/>
      <c r="MWT1" s="76"/>
      <c r="MWU1" s="76"/>
      <c r="MWV1" s="76"/>
      <c r="MWW1" s="76"/>
      <c r="MWX1" s="76"/>
      <c r="MWY1" s="76"/>
      <c r="MWZ1" s="76"/>
      <c r="MXA1" s="76"/>
      <c r="MXB1" s="76"/>
      <c r="MXC1" s="76"/>
      <c r="MXD1" s="76"/>
      <c r="MXE1" s="76"/>
      <c r="MXF1" s="76"/>
      <c r="MXG1" s="76"/>
      <c r="MXH1" s="76"/>
      <c r="MXI1" s="76"/>
      <c r="MXJ1" s="76"/>
      <c r="MXK1" s="76"/>
      <c r="MXL1" s="76"/>
      <c r="MXM1" s="76"/>
      <c r="MXN1" s="76"/>
      <c r="MXO1" s="76"/>
      <c r="MXP1" s="76"/>
      <c r="MXQ1" s="76"/>
      <c r="MXR1" s="76"/>
      <c r="MXS1" s="76"/>
      <c r="MXT1" s="76"/>
      <c r="MXU1" s="76"/>
      <c r="MXV1" s="76"/>
      <c r="MXW1" s="76"/>
      <c r="MXX1" s="76"/>
      <c r="MXY1" s="76"/>
      <c r="MXZ1" s="76"/>
      <c r="MYA1" s="76"/>
      <c r="MYB1" s="76"/>
      <c r="MYC1" s="76"/>
      <c r="MYD1" s="76"/>
      <c r="MYE1" s="76"/>
      <c r="MYF1" s="76"/>
      <c r="MYG1" s="76"/>
      <c r="MYH1" s="76"/>
      <c r="MYI1" s="76"/>
      <c r="MYJ1" s="76"/>
      <c r="MYK1" s="76"/>
      <c r="MYL1" s="76"/>
      <c r="MYM1" s="76"/>
      <c r="MYN1" s="76"/>
      <c r="MYO1" s="76"/>
      <c r="MYP1" s="76"/>
      <c r="MYQ1" s="76"/>
      <c r="MYR1" s="76"/>
      <c r="MYS1" s="76"/>
      <c r="MYT1" s="76"/>
      <c r="MYU1" s="76"/>
      <c r="MYV1" s="76"/>
      <c r="MYW1" s="76"/>
      <c r="MYX1" s="76"/>
      <c r="MYY1" s="76"/>
      <c r="MYZ1" s="76"/>
      <c r="MZA1" s="76"/>
      <c r="MZB1" s="76"/>
      <c r="MZC1" s="76"/>
      <c r="MZD1" s="76"/>
      <c r="MZE1" s="76"/>
      <c r="MZF1" s="76"/>
      <c r="MZG1" s="76"/>
      <c r="MZH1" s="76"/>
      <c r="MZI1" s="76"/>
      <c r="MZJ1" s="76"/>
      <c r="MZK1" s="76"/>
      <c r="MZL1" s="76"/>
      <c r="MZM1" s="76"/>
      <c r="MZN1" s="76"/>
      <c r="MZO1" s="76"/>
      <c r="MZP1" s="76"/>
      <c r="MZQ1" s="76"/>
      <c r="MZR1" s="76"/>
      <c r="MZS1" s="76"/>
      <c r="MZT1" s="76"/>
      <c r="MZU1" s="76"/>
      <c r="MZV1" s="76"/>
      <c r="MZW1" s="76"/>
      <c r="MZX1" s="76"/>
      <c r="MZY1" s="76"/>
      <c r="MZZ1" s="76"/>
      <c r="NAA1" s="76"/>
      <c r="NAB1" s="76"/>
      <c r="NAC1" s="76"/>
      <c r="NAD1" s="76"/>
      <c r="NAE1" s="76"/>
      <c r="NAF1" s="76"/>
      <c r="NAG1" s="76"/>
      <c r="NAH1" s="76"/>
      <c r="NAI1" s="76"/>
      <c r="NAJ1" s="76"/>
      <c r="NAK1" s="76"/>
      <c r="NAL1" s="76"/>
      <c r="NAM1" s="76"/>
      <c r="NAN1" s="76"/>
      <c r="NAO1" s="76"/>
      <c r="NAP1" s="76"/>
      <c r="NAQ1" s="76"/>
      <c r="NAR1" s="76"/>
      <c r="NAS1" s="76"/>
      <c r="NAT1" s="76"/>
      <c r="NAU1" s="76"/>
      <c r="NAV1" s="76"/>
      <c r="NAW1" s="76"/>
      <c r="NAX1" s="76"/>
      <c r="NAY1" s="76"/>
      <c r="NAZ1" s="76"/>
      <c r="NBA1" s="76"/>
      <c r="NBB1" s="76"/>
      <c r="NBC1" s="76"/>
      <c r="NBD1" s="76"/>
      <c r="NBE1" s="76"/>
      <c r="NBF1" s="76"/>
      <c r="NBG1" s="76"/>
      <c r="NBH1" s="76"/>
      <c r="NBI1" s="76"/>
      <c r="NBJ1" s="76"/>
      <c r="NBK1" s="76"/>
      <c r="NBL1" s="76"/>
      <c r="NBM1" s="76"/>
      <c r="NBN1" s="76"/>
      <c r="NBO1" s="76"/>
      <c r="NBP1" s="76"/>
      <c r="NBQ1" s="76"/>
      <c r="NBR1" s="76"/>
      <c r="NBS1" s="76"/>
      <c r="NBT1" s="76"/>
      <c r="NBU1" s="76"/>
      <c r="NBV1" s="76"/>
      <c r="NBW1" s="76"/>
      <c r="NBX1" s="76"/>
      <c r="NBY1" s="76"/>
      <c r="NBZ1" s="76"/>
      <c r="NCA1" s="76"/>
      <c r="NCB1" s="76"/>
      <c r="NCC1" s="76"/>
      <c r="NCD1" s="76"/>
      <c r="NCE1" s="76"/>
      <c r="NCF1" s="76"/>
      <c r="NCG1" s="76"/>
      <c r="NCH1" s="76"/>
      <c r="NCI1" s="76"/>
      <c r="NCJ1" s="76"/>
      <c r="NCK1" s="76"/>
      <c r="NCL1" s="76"/>
      <c r="NCM1" s="76"/>
      <c r="NCN1" s="76"/>
      <c r="NCO1" s="76"/>
      <c r="NCP1" s="76"/>
      <c r="NCQ1" s="76"/>
      <c r="NCR1" s="76"/>
      <c r="NCS1" s="76"/>
      <c r="NCT1" s="76"/>
      <c r="NCU1" s="76"/>
      <c r="NCV1" s="76"/>
      <c r="NCW1" s="76"/>
      <c r="NCX1" s="76"/>
      <c r="NCY1" s="76"/>
      <c r="NCZ1" s="76"/>
      <c r="NDA1" s="76"/>
      <c r="NDB1" s="76"/>
      <c r="NDC1" s="76"/>
      <c r="NDD1" s="76"/>
      <c r="NDE1" s="76"/>
      <c r="NDF1" s="76"/>
      <c r="NDG1" s="76"/>
      <c r="NDH1" s="76"/>
      <c r="NDI1" s="76"/>
      <c r="NDJ1" s="76"/>
      <c r="NDK1" s="76"/>
      <c r="NDL1" s="76"/>
      <c r="NDM1" s="76"/>
      <c r="NDN1" s="76"/>
      <c r="NDO1" s="76"/>
      <c r="NDP1" s="76"/>
      <c r="NDQ1" s="76"/>
      <c r="NDR1" s="76"/>
      <c r="NDS1" s="76"/>
      <c r="NDT1" s="76"/>
      <c r="NDU1" s="76"/>
      <c r="NDV1" s="76"/>
      <c r="NDW1" s="76"/>
      <c r="NDX1" s="76"/>
      <c r="NDY1" s="76"/>
      <c r="NDZ1" s="76"/>
      <c r="NEA1" s="76"/>
      <c r="NEB1" s="76"/>
      <c r="NEC1" s="76"/>
      <c r="NED1" s="76"/>
      <c r="NEE1" s="76"/>
      <c r="NEF1" s="76"/>
      <c r="NEG1" s="76"/>
      <c r="NEH1" s="76"/>
      <c r="NEI1" s="76"/>
      <c r="NEJ1" s="76"/>
      <c r="NEK1" s="76"/>
      <c r="NEL1" s="76"/>
      <c r="NEM1" s="76"/>
      <c r="NEN1" s="76"/>
      <c r="NEO1" s="76"/>
      <c r="NEP1" s="76"/>
      <c r="NEQ1" s="76"/>
      <c r="NER1" s="76"/>
      <c r="NES1" s="76"/>
      <c r="NET1" s="76"/>
      <c r="NEU1" s="76"/>
      <c r="NEV1" s="76"/>
      <c r="NEW1" s="76"/>
      <c r="NEX1" s="76"/>
      <c r="NEY1" s="76"/>
      <c r="NEZ1" s="76"/>
      <c r="NFA1" s="76"/>
      <c r="NFB1" s="76"/>
      <c r="NFC1" s="76"/>
      <c r="NFD1" s="76"/>
      <c r="NFE1" s="76"/>
      <c r="NFF1" s="76"/>
      <c r="NFG1" s="76"/>
      <c r="NFH1" s="76"/>
      <c r="NFI1" s="76"/>
      <c r="NFJ1" s="76"/>
      <c r="NFK1" s="76"/>
      <c r="NFL1" s="76"/>
      <c r="NFM1" s="76"/>
      <c r="NFN1" s="76"/>
      <c r="NFO1" s="76"/>
      <c r="NFP1" s="76"/>
      <c r="NFQ1" s="76"/>
      <c r="NFR1" s="76"/>
      <c r="NFS1" s="76"/>
      <c r="NFT1" s="76"/>
      <c r="NFU1" s="76"/>
      <c r="NFV1" s="76"/>
      <c r="NFW1" s="76"/>
      <c r="NFX1" s="76"/>
      <c r="NFY1" s="76"/>
      <c r="NFZ1" s="76"/>
      <c r="NGA1" s="76"/>
      <c r="NGB1" s="76"/>
      <c r="NGC1" s="76"/>
      <c r="NGD1" s="76"/>
      <c r="NGE1" s="76"/>
      <c r="NGF1" s="76"/>
      <c r="NGG1" s="76"/>
      <c r="NGH1" s="76"/>
      <c r="NGI1" s="76"/>
      <c r="NGJ1" s="76"/>
      <c r="NGK1" s="76"/>
      <c r="NGL1" s="76"/>
      <c r="NGM1" s="76"/>
      <c r="NGN1" s="76"/>
      <c r="NGO1" s="76"/>
      <c r="NGP1" s="76"/>
      <c r="NGQ1" s="76"/>
      <c r="NGR1" s="76"/>
      <c r="NGS1" s="76"/>
      <c r="NGT1" s="76"/>
      <c r="NGU1" s="76"/>
      <c r="NGV1" s="76"/>
      <c r="NGW1" s="76"/>
      <c r="NGX1" s="76"/>
      <c r="NGY1" s="76"/>
      <c r="NGZ1" s="76"/>
      <c r="NHA1" s="76"/>
      <c r="NHB1" s="76"/>
      <c r="NHC1" s="76"/>
      <c r="NHD1" s="76"/>
      <c r="NHE1" s="76"/>
      <c r="NHF1" s="76"/>
      <c r="NHG1" s="76"/>
      <c r="NHH1" s="76"/>
      <c r="NHI1" s="76"/>
      <c r="NHJ1" s="76"/>
      <c r="NHK1" s="76"/>
      <c r="NHL1" s="76"/>
      <c r="NHM1" s="76"/>
      <c r="NHN1" s="76"/>
      <c r="NHO1" s="76"/>
      <c r="NHP1" s="76"/>
      <c r="NHQ1" s="76"/>
      <c r="NHR1" s="76"/>
      <c r="NHS1" s="76"/>
      <c r="NHT1" s="76"/>
      <c r="NHU1" s="76"/>
      <c r="NHV1" s="76"/>
      <c r="NHW1" s="76"/>
      <c r="NHX1" s="76"/>
      <c r="NHY1" s="76"/>
      <c r="NHZ1" s="76"/>
      <c r="NIA1" s="76"/>
      <c r="NIB1" s="76"/>
      <c r="NIC1" s="76"/>
      <c r="NID1" s="76"/>
      <c r="NIE1" s="76"/>
      <c r="NIF1" s="76"/>
      <c r="NIG1" s="76"/>
      <c r="NIH1" s="76"/>
      <c r="NII1" s="76"/>
      <c r="NIJ1" s="76"/>
      <c r="NIK1" s="76"/>
      <c r="NIL1" s="76"/>
      <c r="NIM1" s="76"/>
      <c r="NIN1" s="76"/>
      <c r="NIO1" s="76"/>
      <c r="NIP1" s="76"/>
      <c r="NIQ1" s="76"/>
      <c r="NIR1" s="76"/>
      <c r="NIS1" s="76"/>
      <c r="NIT1" s="76"/>
      <c r="NIU1" s="76"/>
      <c r="NIV1" s="76"/>
      <c r="NIW1" s="76"/>
      <c r="NIX1" s="76"/>
      <c r="NIY1" s="76"/>
      <c r="NIZ1" s="76"/>
      <c r="NJA1" s="76"/>
      <c r="NJB1" s="76"/>
      <c r="NJC1" s="76"/>
      <c r="NJD1" s="76"/>
      <c r="NJE1" s="76"/>
      <c r="NJF1" s="76"/>
      <c r="NJG1" s="76"/>
      <c r="NJH1" s="76"/>
      <c r="NJI1" s="76"/>
      <c r="NJJ1" s="76"/>
      <c r="NJK1" s="76"/>
      <c r="NJL1" s="76"/>
      <c r="NJM1" s="76"/>
      <c r="NJN1" s="76"/>
      <c r="NJO1" s="76"/>
      <c r="NJP1" s="76"/>
      <c r="NJQ1" s="76"/>
      <c r="NJR1" s="76"/>
      <c r="NJS1" s="76"/>
      <c r="NJT1" s="76"/>
      <c r="NJU1" s="76"/>
      <c r="NJV1" s="76"/>
      <c r="NJW1" s="76"/>
      <c r="NJX1" s="76"/>
      <c r="NJY1" s="76"/>
      <c r="NJZ1" s="76"/>
      <c r="NKA1" s="76"/>
      <c r="NKB1" s="76"/>
      <c r="NKC1" s="76"/>
      <c r="NKD1" s="76"/>
      <c r="NKE1" s="76"/>
      <c r="NKF1" s="76"/>
      <c r="NKG1" s="76"/>
      <c r="NKH1" s="76"/>
      <c r="NKI1" s="76"/>
      <c r="NKJ1" s="76"/>
      <c r="NKK1" s="76"/>
      <c r="NKL1" s="76"/>
      <c r="NKM1" s="76"/>
      <c r="NKN1" s="76"/>
      <c r="NKO1" s="76"/>
      <c r="NKP1" s="76"/>
      <c r="NKQ1" s="76"/>
      <c r="NKR1" s="76"/>
      <c r="NKS1" s="76"/>
      <c r="NKT1" s="76"/>
      <c r="NKU1" s="76"/>
      <c r="NKV1" s="76"/>
      <c r="NKW1" s="76"/>
      <c r="NKX1" s="76"/>
      <c r="NKY1" s="76"/>
      <c r="NKZ1" s="76"/>
      <c r="NLA1" s="76"/>
      <c r="NLB1" s="76"/>
      <c r="NLC1" s="76"/>
      <c r="NLD1" s="76"/>
      <c r="NLE1" s="76"/>
      <c r="NLF1" s="76"/>
      <c r="NLG1" s="76"/>
      <c r="NLH1" s="76"/>
      <c r="NLI1" s="76"/>
      <c r="NLJ1" s="76"/>
      <c r="NLK1" s="76"/>
      <c r="NLL1" s="76"/>
      <c r="NLM1" s="76"/>
      <c r="NLN1" s="76"/>
      <c r="NLO1" s="76"/>
      <c r="NLP1" s="76"/>
      <c r="NLQ1" s="76"/>
      <c r="NLR1" s="76"/>
      <c r="NLS1" s="76"/>
      <c r="NLT1" s="76"/>
      <c r="NLU1" s="76"/>
      <c r="NLV1" s="76"/>
      <c r="NLW1" s="76"/>
      <c r="NLX1" s="76"/>
      <c r="NLY1" s="76"/>
      <c r="NLZ1" s="76"/>
      <c r="NMA1" s="76"/>
      <c r="NMB1" s="76"/>
      <c r="NMC1" s="76"/>
      <c r="NMD1" s="76"/>
      <c r="NME1" s="76"/>
      <c r="NMF1" s="76"/>
      <c r="NMG1" s="76"/>
      <c r="NMH1" s="76"/>
      <c r="NMI1" s="76"/>
      <c r="NMJ1" s="76"/>
      <c r="NMK1" s="76"/>
      <c r="NML1" s="76"/>
      <c r="NMM1" s="76"/>
      <c r="NMN1" s="76"/>
      <c r="NMO1" s="76"/>
      <c r="NMP1" s="76"/>
      <c r="NMQ1" s="76"/>
      <c r="NMR1" s="76"/>
      <c r="NMS1" s="76"/>
      <c r="NMT1" s="76"/>
      <c r="NMU1" s="76"/>
      <c r="NMV1" s="76"/>
      <c r="NMW1" s="76"/>
      <c r="NMX1" s="76"/>
      <c r="NMY1" s="76"/>
      <c r="NMZ1" s="76"/>
      <c r="NNA1" s="76"/>
      <c r="NNB1" s="76"/>
      <c r="NNC1" s="76"/>
      <c r="NND1" s="76"/>
      <c r="NNE1" s="76"/>
      <c r="NNF1" s="76"/>
      <c r="NNG1" s="76"/>
      <c r="NNH1" s="76"/>
      <c r="NNI1" s="76"/>
      <c r="NNJ1" s="76"/>
      <c r="NNK1" s="76"/>
      <c r="NNL1" s="76"/>
      <c r="NNM1" s="76"/>
      <c r="NNN1" s="76"/>
      <c r="NNO1" s="76"/>
      <c r="NNP1" s="76"/>
      <c r="NNQ1" s="76"/>
      <c r="NNR1" s="76"/>
      <c r="NNS1" s="76"/>
      <c r="NNT1" s="76"/>
      <c r="NNU1" s="76"/>
      <c r="NNV1" s="76"/>
      <c r="NNW1" s="76"/>
      <c r="NNX1" s="76"/>
      <c r="NNY1" s="76"/>
      <c r="NNZ1" s="76"/>
      <c r="NOA1" s="76"/>
      <c r="NOB1" s="76"/>
      <c r="NOC1" s="76"/>
      <c r="NOD1" s="76"/>
      <c r="NOE1" s="76"/>
      <c r="NOF1" s="76"/>
      <c r="NOG1" s="76"/>
      <c r="NOH1" s="76"/>
      <c r="NOI1" s="76"/>
      <c r="NOJ1" s="76"/>
      <c r="NOK1" s="76"/>
      <c r="NOL1" s="76"/>
      <c r="NOM1" s="76"/>
      <c r="NON1" s="76"/>
      <c r="NOO1" s="76"/>
      <c r="NOP1" s="76"/>
      <c r="NOQ1" s="76"/>
      <c r="NOR1" s="76"/>
      <c r="NOS1" s="76"/>
      <c r="NOT1" s="76"/>
      <c r="NOU1" s="76"/>
      <c r="NOV1" s="76"/>
      <c r="NOW1" s="76"/>
      <c r="NOX1" s="76"/>
      <c r="NOY1" s="76"/>
      <c r="NOZ1" s="76"/>
      <c r="NPA1" s="76"/>
      <c r="NPB1" s="76"/>
      <c r="NPC1" s="76"/>
      <c r="NPD1" s="76"/>
      <c r="NPE1" s="76"/>
      <c r="NPF1" s="76"/>
      <c r="NPG1" s="76"/>
      <c r="NPH1" s="76"/>
      <c r="NPI1" s="76"/>
      <c r="NPJ1" s="76"/>
      <c r="NPK1" s="76"/>
      <c r="NPL1" s="76"/>
      <c r="NPM1" s="76"/>
      <c r="NPN1" s="76"/>
      <c r="NPO1" s="76"/>
      <c r="NPP1" s="76"/>
      <c r="NPQ1" s="76"/>
      <c r="NPR1" s="76"/>
      <c r="NPS1" s="76"/>
      <c r="NPT1" s="76"/>
      <c r="NPU1" s="76"/>
      <c r="NPV1" s="76"/>
      <c r="NPW1" s="76"/>
      <c r="NPX1" s="76"/>
      <c r="NPY1" s="76"/>
      <c r="NPZ1" s="76"/>
      <c r="NQA1" s="76"/>
      <c r="NQB1" s="76"/>
      <c r="NQC1" s="76"/>
      <c r="NQD1" s="76"/>
      <c r="NQE1" s="76"/>
      <c r="NQF1" s="76"/>
      <c r="NQG1" s="76"/>
      <c r="NQH1" s="76"/>
      <c r="NQI1" s="76"/>
      <c r="NQJ1" s="76"/>
      <c r="NQK1" s="76"/>
      <c r="NQL1" s="76"/>
      <c r="NQM1" s="76"/>
      <c r="NQN1" s="76"/>
      <c r="NQO1" s="76"/>
      <c r="NQP1" s="76"/>
      <c r="NQQ1" s="76"/>
      <c r="NQR1" s="76"/>
      <c r="NQS1" s="76"/>
      <c r="NQT1" s="76"/>
      <c r="NQU1" s="76"/>
      <c r="NQV1" s="76"/>
      <c r="NQW1" s="76"/>
      <c r="NQX1" s="76"/>
      <c r="NQY1" s="76"/>
      <c r="NQZ1" s="76"/>
      <c r="NRA1" s="76"/>
      <c r="NRB1" s="76"/>
      <c r="NRC1" s="76"/>
      <c r="NRD1" s="76"/>
      <c r="NRE1" s="76"/>
      <c r="NRF1" s="76"/>
      <c r="NRG1" s="76"/>
      <c r="NRH1" s="76"/>
      <c r="NRI1" s="76"/>
      <c r="NRJ1" s="76"/>
      <c r="NRK1" s="76"/>
      <c r="NRL1" s="76"/>
      <c r="NRM1" s="76"/>
      <c r="NRN1" s="76"/>
      <c r="NRO1" s="76"/>
      <c r="NRP1" s="76"/>
      <c r="NRQ1" s="76"/>
      <c r="NRR1" s="76"/>
      <c r="NRS1" s="76"/>
      <c r="NRT1" s="76"/>
      <c r="NRU1" s="76"/>
      <c r="NRV1" s="76"/>
      <c r="NRW1" s="76"/>
      <c r="NRX1" s="76"/>
      <c r="NRY1" s="76"/>
      <c r="NRZ1" s="76"/>
      <c r="NSA1" s="76"/>
      <c r="NSB1" s="76"/>
      <c r="NSC1" s="76"/>
      <c r="NSD1" s="76"/>
      <c r="NSE1" s="76"/>
      <c r="NSF1" s="76"/>
      <c r="NSG1" s="76"/>
      <c r="NSH1" s="76"/>
      <c r="NSI1" s="76"/>
      <c r="NSJ1" s="76"/>
      <c r="NSK1" s="76"/>
      <c r="NSL1" s="76"/>
      <c r="NSM1" s="76"/>
      <c r="NSN1" s="76"/>
      <c r="NSO1" s="76"/>
      <c r="NSP1" s="76"/>
      <c r="NSQ1" s="76"/>
      <c r="NSR1" s="76"/>
      <c r="NSS1" s="76"/>
      <c r="NST1" s="76"/>
      <c r="NSU1" s="76"/>
      <c r="NSV1" s="76"/>
      <c r="NSW1" s="76"/>
      <c r="NSX1" s="76"/>
      <c r="NSY1" s="76"/>
      <c r="NSZ1" s="76"/>
      <c r="NTA1" s="76"/>
      <c r="NTB1" s="76"/>
      <c r="NTC1" s="76"/>
      <c r="NTD1" s="76"/>
      <c r="NTE1" s="76"/>
      <c r="NTF1" s="76"/>
      <c r="NTG1" s="76"/>
      <c r="NTH1" s="76"/>
      <c r="NTI1" s="76"/>
      <c r="NTJ1" s="76"/>
      <c r="NTK1" s="76"/>
      <c r="NTL1" s="76"/>
      <c r="NTM1" s="76"/>
      <c r="NTN1" s="76"/>
      <c r="NTO1" s="76"/>
      <c r="NTP1" s="76"/>
      <c r="NTQ1" s="76"/>
      <c r="NTR1" s="76"/>
      <c r="NTS1" s="76"/>
      <c r="NTT1" s="76"/>
      <c r="NTU1" s="76"/>
      <c r="NTV1" s="76"/>
      <c r="NTW1" s="76"/>
      <c r="NTX1" s="76"/>
      <c r="NTY1" s="76"/>
      <c r="NTZ1" s="76"/>
      <c r="NUA1" s="76"/>
      <c r="NUB1" s="76"/>
      <c r="NUC1" s="76"/>
      <c r="NUD1" s="76"/>
      <c r="NUE1" s="76"/>
      <c r="NUF1" s="76"/>
      <c r="NUG1" s="76"/>
      <c r="NUH1" s="76"/>
      <c r="NUI1" s="76"/>
      <c r="NUJ1" s="76"/>
      <c r="NUK1" s="76"/>
      <c r="NUL1" s="76"/>
      <c r="NUM1" s="76"/>
      <c r="NUN1" s="76"/>
      <c r="NUO1" s="76"/>
      <c r="NUP1" s="76"/>
      <c r="NUQ1" s="76"/>
      <c r="NUR1" s="76"/>
      <c r="NUS1" s="76"/>
      <c r="NUT1" s="76"/>
      <c r="NUU1" s="76"/>
      <c r="NUV1" s="76"/>
      <c r="NUW1" s="76"/>
      <c r="NUX1" s="76"/>
      <c r="NUY1" s="76"/>
      <c r="NUZ1" s="76"/>
      <c r="NVA1" s="76"/>
      <c r="NVB1" s="76"/>
      <c r="NVC1" s="76"/>
      <c r="NVD1" s="76"/>
      <c r="NVE1" s="76"/>
      <c r="NVF1" s="76"/>
      <c r="NVG1" s="76"/>
      <c r="NVH1" s="76"/>
      <c r="NVI1" s="76"/>
      <c r="NVJ1" s="76"/>
      <c r="NVK1" s="76"/>
      <c r="NVL1" s="76"/>
      <c r="NVM1" s="76"/>
      <c r="NVN1" s="76"/>
      <c r="NVO1" s="76"/>
      <c r="NVP1" s="76"/>
      <c r="NVQ1" s="76"/>
      <c r="NVR1" s="76"/>
      <c r="NVS1" s="76"/>
      <c r="NVT1" s="76"/>
      <c r="NVU1" s="76"/>
      <c r="NVV1" s="76"/>
      <c r="NVW1" s="76"/>
      <c r="NVX1" s="76"/>
      <c r="NVY1" s="76"/>
      <c r="NVZ1" s="76"/>
      <c r="NWA1" s="76"/>
      <c r="NWB1" s="76"/>
      <c r="NWC1" s="76"/>
      <c r="NWD1" s="76"/>
      <c r="NWE1" s="76"/>
      <c r="NWF1" s="76"/>
      <c r="NWG1" s="76"/>
      <c r="NWH1" s="76"/>
      <c r="NWI1" s="76"/>
      <c r="NWJ1" s="76"/>
      <c r="NWK1" s="76"/>
      <c r="NWL1" s="76"/>
      <c r="NWM1" s="76"/>
      <c r="NWN1" s="76"/>
      <c r="NWO1" s="76"/>
      <c r="NWP1" s="76"/>
      <c r="NWQ1" s="76"/>
      <c r="NWR1" s="76"/>
      <c r="NWS1" s="76"/>
      <c r="NWT1" s="76"/>
      <c r="NWU1" s="76"/>
      <c r="NWV1" s="76"/>
      <c r="NWW1" s="76"/>
      <c r="NWX1" s="76"/>
      <c r="NWY1" s="76"/>
      <c r="NWZ1" s="76"/>
      <c r="NXA1" s="76"/>
      <c r="NXB1" s="76"/>
      <c r="NXC1" s="76"/>
      <c r="NXD1" s="76"/>
      <c r="NXE1" s="76"/>
      <c r="NXF1" s="76"/>
      <c r="NXG1" s="76"/>
      <c r="NXH1" s="76"/>
      <c r="NXI1" s="76"/>
      <c r="NXJ1" s="76"/>
      <c r="NXK1" s="76"/>
      <c r="NXL1" s="76"/>
      <c r="NXM1" s="76"/>
      <c r="NXN1" s="76"/>
      <c r="NXO1" s="76"/>
      <c r="NXP1" s="76"/>
      <c r="NXQ1" s="76"/>
      <c r="NXR1" s="76"/>
      <c r="NXS1" s="76"/>
      <c r="NXT1" s="76"/>
      <c r="NXU1" s="76"/>
      <c r="NXV1" s="76"/>
      <c r="NXW1" s="76"/>
      <c r="NXX1" s="76"/>
      <c r="NXY1" s="76"/>
      <c r="NXZ1" s="76"/>
      <c r="NYA1" s="76"/>
      <c r="NYB1" s="76"/>
      <c r="NYC1" s="76"/>
      <c r="NYD1" s="76"/>
      <c r="NYE1" s="76"/>
      <c r="NYF1" s="76"/>
      <c r="NYG1" s="76"/>
      <c r="NYH1" s="76"/>
      <c r="NYI1" s="76"/>
      <c r="NYJ1" s="76"/>
      <c r="NYK1" s="76"/>
      <c r="NYL1" s="76"/>
      <c r="NYM1" s="76"/>
      <c r="NYN1" s="76"/>
      <c r="NYO1" s="76"/>
      <c r="NYP1" s="76"/>
      <c r="NYQ1" s="76"/>
      <c r="NYR1" s="76"/>
      <c r="NYS1" s="76"/>
      <c r="NYT1" s="76"/>
      <c r="NYU1" s="76"/>
      <c r="NYV1" s="76"/>
      <c r="NYW1" s="76"/>
      <c r="NYX1" s="76"/>
      <c r="NYY1" s="76"/>
      <c r="NYZ1" s="76"/>
      <c r="NZA1" s="76"/>
      <c r="NZB1" s="76"/>
      <c r="NZC1" s="76"/>
      <c r="NZD1" s="76"/>
      <c r="NZE1" s="76"/>
      <c r="NZF1" s="76"/>
      <c r="NZG1" s="76"/>
      <c r="NZH1" s="76"/>
      <c r="NZI1" s="76"/>
      <c r="NZJ1" s="76"/>
      <c r="NZK1" s="76"/>
      <c r="NZL1" s="76"/>
      <c r="NZM1" s="76"/>
      <c r="NZN1" s="76"/>
      <c r="NZO1" s="76"/>
      <c r="NZP1" s="76"/>
      <c r="NZQ1" s="76"/>
      <c r="NZR1" s="76"/>
      <c r="NZS1" s="76"/>
      <c r="NZT1" s="76"/>
      <c r="NZU1" s="76"/>
      <c r="NZV1" s="76"/>
      <c r="NZW1" s="76"/>
      <c r="NZX1" s="76"/>
      <c r="NZY1" s="76"/>
      <c r="NZZ1" s="76"/>
      <c r="OAA1" s="76"/>
      <c r="OAB1" s="76"/>
      <c r="OAC1" s="76"/>
      <c r="OAD1" s="76"/>
      <c r="OAE1" s="76"/>
      <c r="OAF1" s="76"/>
      <c r="OAG1" s="76"/>
      <c r="OAH1" s="76"/>
      <c r="OAI1" s="76"/>
      <c r="OAJ1" s="76"/>
      <c r="OAK1" s="76"/>
      <c r="OAL1" s="76"/>
      <c r="OAM1" s="76"/>
      <c r="OAN1" s="76"/>
      <c r="OAO1" s="76"/>
      <c r="OAP1" s="76"/>
      <c r="OAQ1" s="76"/>
      <c r="OAR1" s="76"/>
      <c r="OAS1" s="76"/>
      <c r="OAT1" s="76"/>
      <c r="OAU1" s="76"/>
      <c r="OAV1" s="76"/>
      <c r="OAW1" s="76"/>
      <c r="OAX1" s="76"/>
      <c r="OAY1" s="76"/>
      <c r="OAZ1" s="76"/>
      <c r="OBA1" s="76"/>
      <c r="OBB1" s="76"/>
      <c r="OBC1" s="76"/>
      <c r="OBD1" s="76"/>
      <c r="OBE1" s="76"/>
      <c r="OBF1" s="76"/>
      <c r="OBG1" s="76"/>
      <c r="OBH1" s="76"/>
      <c r="OBI1" s="76"/>
      <c r="OBJ1" s="76"/>
      <c r="OBK1" s="76"/>
      <c r="OBL1" s="76"/>
      <c r="OBM1" s="76"/>
      <c r="OBN1" s="76"/>
      <c r="OBO1" s="76"/>
      <c r="OBP1" s="76"/>
      <c r="OBQ1" s="76"/>
      <c r="OBR1" s="76"/>
      <c r="OBS1" s="76"/>
      <c r="OBT1" s="76"/>
      <c r="OBU1" s="76"/>
      <c r="OBV1" s="76"/>
      <c r="OBW1" s="76"/>
      <c r="OBX1" s="76"/>
      <c r="OBY1" s="76"/>
      <c r="OBZ1" s="76"/>
      <c r="OCA1" s="76"/>
      <c r="OCB1" s="76"/>
      <c r="OCC1" s="76"/>
      <c r="OCD1" s="76"/>
      <c r="OCE1" s="76"/>
      <c r="OCF1" s="76"/>
      <c r="OCG1" s="76"/>
      <c r="OCH1" s="76"/>
      <c r="OCI1" s="76"/>
      <c r="OCJ1" s="76"/>
      <c r="OCK1" s="76"/>
      <c r="OCL1" s="76"/>
      <c r="OCM1" s="76"/>
      <c r="OCN1" s="76"/>
      <c r="OCO1" s="76"/>
      <c r="OCP1" s="76"/>
      <c r="OCQ1" s="76"/>
      <c r="OCR1" s="76"/>
      <c r="OCS1" s="76"/>
      <c r="OCT1" s="76"/>
      <c r="OCU1" s="76"/>
      <c r="OCV1" s="76"/>
      <c r="OCW1" s="76"/>
      <c r="OCX1" s="76"/>
      <c r="OCY1" s="76"/>
      <c r="OCZ1" s="76"/>
      <c r="ODA1" s="76"/>
      <c r="ODB1" s="76"/>
      <c r="ODC1" s="76"/>
      <c r="ODD1" s="76"/>
      <c r="ODE1" s="76"/>
      <c r="ODF1" s="76"/>
      <c r="ODG1" s="76"/>
      <c r="ODH1" s="76"/>
      <c r="ODI1" s="76"/>
      <c r="ODJ1" s="76"/>
      <c r="ODK1" s="76"/>
      <c r="ODL1" s="76"/>
      <c r="ODM1" s="76"/>
      <c r="ODN1" s="76"/>
      <c r="ODO1" s="76"/>
      <c r="ODP1" s="76"/>
      <c r="ODQ1" s="76"/>
      <c r="ODR1" s="76"/>
      <c r="ODS1" s="76"/>
      <c r="ODT1" s="76"/>
      <c r="ODU1" s="76"/>
      <c r="ODV1" s="76"/>
      <c r="ODW1" s="76"/>
      <c r="ODX1" s="76"/>
      <c r="ODY1" s="76"/>
      <c r="ODZ1" s="76"/>
      <c r="OEA1" s="76"/>
      <c r="OEB1" s="76"/>
      <c r="OEC1" s="76"/>
      <c r="OED1" s="76"/>
      <c r="OEE1" s="76"/>
      <c r="OEF1" s="76"/>
      <c r="OEG1" s="76"/>
      <c r="OEH1" s="76"/>
      <c r="OEI1" s="76"/>
      <c r="OEJ1" s="76"/>
      <c r="OEK1" s="76"/>
      <c r="OEL1" s="76"/>
      <c r="OEM1" s="76"/>
      <c r="OEN1" s="76"/>
      <c r="OEO1" s="76"/>
      <c r="OEP1" s="76"/>
      <c r="OEQ1" s="76"/>
      <c r="OER1" s="76"/>
      <c r="OES1" s="76"/>
      <c r="OET1" s="76"/>
      <c r="OEU1" s="76"/>
      <c r="OEV1" s="76"/>
      <c r="OEW1" s="76"/>
      <c r="OEX1" s="76"/>
      <c r="OEY1" s="76"/>
      <c r="OEZ1" s="76"/>
      <c r="OFA1" s="76"/>
      <c r="OFB1" s="76"/>
      <c r="OFC1" s="76"/>
      <c r="OFD1" s="76"/>
      <c r="OFE1" s="76"/>
      <c r="OFF1" s="76"/>
      <c r="OFG1" s="76"/>
      <c r="OFH1" s="76"/>
      <c r="OFI1" s="76"/>
      <c r="OFJ1" s="76"/>
      <c r="OFK1" s="76"/>
      <c r="OFL1" s="76"/>
      <c r="OFM1" s="76"/>
      <c r="OFN1" s="76"/>
      <c r="OFO1" s="76"/>
      <c r="OFP1" s="76"/>
      <c r="OFQ1" s="76"/>
      <c r="OFR1" s="76"/>
      <c r="OFS1" s="76"/>
      <c r="OFT1" s="76"/>
      <c r="OFU1" s="76"/>
      <c r="OFV1" s="76"/>
      <c r="OFW1" s="76"/>
      <c r="OFX1" s="76"/>
      <c r="OFY1" s="76"/>
      <c r="OFZ1" s="76"/>
      <c r="OGA1" s="76"/>
      <c r="OGB1" s="76"/>
      <c r="OGC1" s="76"/>
      <c r="OGD1" s="76"/>
      <c r="OGE1" s="76"/>
      <c r="OGF1" s="76"/>
      <c r="OGG1" s="76"/>
      <c r="OGH1" s="76"/>
      <c r="OGI1" s="76"/>
      <c r="OGJ1" s="76"/>
      <c r="OGK1" s="76"/>
      <c r="OGL1" s="76"/>
      <c r="OGM1" s="76"/>
      <c r="OGN1" s="76"/>
      <c r="OGO1" s="76"/>
      <c r="OGP1" s="76"/>
      <c r="OGQ1" s="76"/>
      <c r="OGR1" s="76"/>
      <c r="OGS1" s="76"/>
      <c r="OGT1" s="76"/>
      <c r="OGU1" s="76"/>
      <c r="OGV1" s="76"/>
      <c r="OGW1" s="76"/>
      <c r="OGX1" s="76"/>
      <c r="OGY1" s="76"/>
      <c r="OGZ1" s="76"/>
      <c r="OHA1" s="76"/>
      <c r="OHB1" s="76"/>
      <c r="OHC1" s="76"/>
      <c r="OHD1" s="76"/>
      <c r="OHE1" s="76"/>
      <c r="OHF1" s="76"/>
      <c r="OHG1" s="76"/>
      <c r="OHH1" s="76"/>
      <c r="OHI1" s="76"/>
      <c r="OHJ1" s="76"/>
      <c r="OHK1" s="76"/>
      <c r="OHL1" s="76"/>
      <c r="OHM1" s="76"/>
      <c r="OHN1" s="76"/>
      <c r="OHO1" s="76"/>
      <c r="OHP1" s="76"/>
      <c r="OHQ1" s="76"/>
      <c r="OHR1" s="76"/>
      <c r="OHS1" s="76"/>
      <c r="OHT1" s="76"/>
      <c r="OHU1" s="76"/>
      <c r="OHV1" s="76"/>
      <c r="OHW1" s="76"/>
      <c r="OHX1" s="76"/>
      <c r="OHY1" s="76"/>
      <c r="OHZ1" s="76"/>
      <c r="OIA1" s="76"/>
      <c r="OIB1" s="76"/>
      <c r="OIC1" s="76"/>
      <c r="OID1" s="76"/>
      <c r="OIE1" s="76"/>
      <c r="OIF1" s="76"/>
      <c r="OIG1" s="76"/>
      <c r="OIH1" s="76"/>
      <c r="OII1" s="76"/>
      <c r="OIJ1" s="76"/>
      <c r="OIK1" s="76"/>
      <c r="OIL1" s="76"/>
      <c r="OIM1" s="76"/>
      <c r="OIN1" s="76"/>
      <c r="OIO1" s="76"/>
      <c r="OIP1" s="76"/>
      <c r="OIQ1" s="76"/>
      <c r="OIR1" s="76"/>
      <c r="OIS1" s="76"/>
      <c r="OIT1" s="76"/>
      <c r="OIU1" s="76"/>
      <c r="OIV1" s="76"/>
      <c r="OIW1" s="76"/>
      <c r="OIX1" s="76"/>
      <c r="OIY1" s="76"/>
      <c r="OIZ1" s="76"/>
      <c r="OJA1" s="76"/>
      <c r="OJB1" s="76"/>
      <c r="OJC1" s="76"/>
      <c r="OJD1" s="76"/>
      <c r="OJE1" s="76"/>
      <c r="OJF1" s="76"/>
      <c r="OJG1" s="76"/>
      <c r="OJH1" s="76"/>
      <c r="OJI1" s="76"/>
      <c r="OJJ1" s="76"/>
      <c r="OJK1" s="76"/>
      <c r="OJL1" s="76"/>
      <c r="OJM1" s="76"/>
      <c r="OJN1" s="76"/>
      <c r="OJO1" s="76"/>
      <c r="OJP1" s="76"/>
      <c r="OJQ1" s="76"/>
      <c r="OJR1" s="76"/>
      <c r="OJS1" s="76"/>
      <c r="OJT1" s="76"/>
      <c r="OJU1" s="76"/>
      <c r="OJV1" s="76"/>
      <c r="OJW1" s="76"/>
      <c r="OJX1" s="76"/>
      <c r="OJY1" s="76"/>
      <c r="OJZ1" s="76"/>
      <c r="OKA1" s="76"/>
      <c r="OKB1" s="76"/>
      <c r="OKC1" s="76"/>
      <c r="OKD1" s="76"/>
      <c r="OKE1" s="76"/>
      <c r="OKF1" s="76"/>
      <c r="OKG1" s="76"/>
      <c r="OKH1" s="76"/>
      <c r="OKI1" s="76"/>
      <c r="OKJ1" s="76"/>
      <c r="OKK1" s="76"/>
      <c r="OKL1" s="76"/>
      <c r="OKM1" s="76"/>
      <c r="OKN1" s="76"/>
      <c r="OKO1" s="76"/>
      <c r="OKP1" s="76"/>
      <c r="OKQ1" s="76"/>
      <c r="OKR1" s="76"/>
      <c r="OKS1" s="76"/>
      <c r="OKT1" s="76"/>
      <c r="OKU1" s="76"/>
      <c r="OKV1" s="76"/>
      <c r="OKW1" s="76"/>
      <c r="OKX1" s="76"/>
      <c r="OKY1" s="76"/>
      <c r="OKZ1" s="76"/>
      <c r="OLA1" s="76"/>
      <c r="OLB1" s="76"/>
      <c r="OLC1" s="76"/>
      <c r="OLD1" s="76"/>
      <c r="OLE1" s="76"/>
      <c r="OLF1" s="76"/>
      <c r="OLG1" s="76"/>
      <c r="OLH1" s="76"/>
      <c r="OLI1" s="76"/>
      <c r="OLJ1" s="76"/>
      <c r="OLK1" s="76"/>
      <c r="OLL1" s="76"/>
      <c r="OLM1" s="76"/>
      <c r="OLN1" s="76"/>
      <c r="OLO1" s="76"/>
      <c r="OLP1" s="76"/>
      <c r="OLQ1" s="76"/>
      <c r="OLR1" s="76"/>
      <c r="OLS1" s="76"/>
      <c r="OLT1" s="76"/>
      <c r="OLU1" s="76"/>
      <c r="OLV1" s="76"/>
      <c r="OLW1" s="76"/>
      <c r="OLX1" s="76"/>
      <c r="OLY1" s="76"/>
      <c r="OLZ1" s="76"/>
      <c r="OMA1" s="76"/>
      <c r="OMB1" s="76"/>
      <c r="OMC1" s="76"/>
      <c r="OMD1" s="76"/>
      <c r="OME1" s="76"/>
      <c r="OMF1" s="76"/>
      <c r="OMG1" s="76"/>
      <c r="OMH1" s="76"/>
      <c r="OMI1" s="76"/>
      <c r="OMJ1" s="76"/>
      <c r="OMK1" s="76"/>
      <c r="OML1" s="76"/>
      <c r="OMM1" s="76"/>
      <c r="OMN1" s="76"/>
      <c r="OMO1" s="76"/>
      <c r="OMP1" s="76"/>
      <c r="OMQ1" s="76"/>
      <c r="OMR1" s="76"/>
      <c r="OMS1" s="76"/>
      <c r="OMT1" s="76"/>
      <c r="OMU1" s="76"/>
      <c r="OMV1" s="76"/>
      <c r="OMW1" s="76"/>
      <c r="OMX1" s="76"/>
      <c r="OMY1" s="76"/>
      <c r="OMZ1" s="76"/>
      <c r="ONA1" s="76"/>
      <c r="ONB1" s="76"/>
      <c r="ONC1" s="76"/>
      <c r="OND1" s="76"/>
      <c r="ONE1" s="76"/>
      <c r="ONF1" s="76"/>
      <c r="ONG1" s="76"/>
      <c r="ONH1" s="76"/>
      <c r="ONI1" s="76"/>
      <c r="ONJ1" s="76"/>
      <c r="ONK1" s="76"/>
      <c r="ONL1" s="76"/>
      <c r="ONM1" s="76"/>
      <c r="ONN1" s="76"/>
      <c r="ONO1" s="76"/>
      <c r="ONP1" s="76"/>
      <c r="ONQ1" s="76"/>
      <c r="ONR1" s="76"/>
      <c r="ONS1" s="76"/>
      <c r="ONT1" s="76"/>
      <c r="ONU1" s="76"/>
      <c r="ONV1" s="76"/>
      <c r="ONW1" s="76"/>
      <c r="ONX1" s="76"/>
      <c r="ONY1" s="76"/>
      <c r="ONZ1" s="76"/>
      <c r="OOA1" s="76"/>
      <c r="OOB1" s="76"/>
      <c r="OOC1" s="76"/>
      <c r="OOD1" s="76"/>
      <c r="OOE1" s="76"/>
      <c r="OOF1" s="76"/>
      <c r="OOG1" s="76"/>
      <c r="OOH1" s="76"/>
      <c r="OOI1" s="76"/>
      <c r="OOJ1" s="76"/>
      <c r="OOK1" s="76"/>
      <c r="OOL1" s="76"/>
      <c r="OOM1" s="76"/>
      <c r="OON1" s="76"/>
      <c r="OOO1" s="76"/>
      <c r="OOP1" s="76"/>
      <c r="OOQ1" s="76"/>
      <c r="OOR1" s="76"/>
      <c r="OOS1" s="76"/>
      <c r="OOT1" s="76"/>
      <c r="OOU1" s="76"/>
      <c r="OOV1" s="76"/>
      <c r="OOW1" s="76"/>
      <c r="OOX1" s="76"/>
      <c r="OOY1" s="76"/>
      <c r="OOZ1" s="76"/>
      <c r="OPA1" s="76"/>
      <c r="OPB1" s="76"/>
      <c r="OPC1" s="76"/>
      <c r="OPD1" s="76"/>
      <c r="OPE1" s="76"/>
      <c r="OPF1" s="76"/>
      <c r="OPG1" s="76"/>
      <c r="OPH1" s="76"/>
      <c r="OPI1" s="76"/>
      <c r="OPJ1" s="76"/>
      <c r="OPK1" s="76"/>
      <c r="OPL1" s="76"/>
      <c r="OPM1" s="76"/>
      <c r="OPN1" s="76"/>
      <c r="OPO1" s="76"/>
      <c r="OPP1" s="76"/>
      <c r="OPQ1" s="76"/>
      <c r="OPR1" s="76"/>
      <c r="OPS1" s="76"/>
      <c r="OPT1" s="76"/>
      <c r="OPU1" s="76"/>
      <c r="OPV1" s="76"/>
      <c r="OPW1" s="76"/>
      <c r="OPX1" s="76"/>
      <c r="OPY1" s="76"/>
      <c r="OPZ1" s="76"/>
      <c r="OQA1" s="76"/>
      <c r="OQB1" s="76"/>
      <c r="OQC1" s="76"/>
      <c r="OQD1" s="76"/>
      <c r="OQE1" s="76"/>
      <c r="OQF1" s="76"/>
      <c r="OQG1" s="76"/>
      <c r="OQH1" s="76"/>
      <c r="OQI1" s="76"/>
      <c r="OQJ1" s="76"/>
      <c r="OQK1" s="76"/>
      <c r="OQL1" s="76"/>
      <c r="OQM1" s="76"/>
      <c r="OQN1" s="76"/>
      <c r="OQO1" s="76"/>
      <c r="OQP1" s="76"/>
      <c r="OQQ1" s="76"/>
      <c r="OQR1" s="76"/>
      <c r="OQS1" s="76"/>
      <c r="OQT1" s="76"/>
      <c r="OQU1" s="76"/>
      <c r="OQV1" s="76"/>
      <c r="OQW1" s="76"/>
      <c r="OQX1" s="76"/>
      <c r="OQY1" s="76"/>
      <c r="OQZ1" s="76"/>
      <c r="ORA1" s="76"/>
      <c r="ORB1" s="76"/>
      <c r="ORC1" s="76"/>
      <c r="ORD1" s="76"/>
      <c r="ORE1" s="76"/>
      <c r="ORF1" s="76"/>
      <c r="ORG1" s="76"/>
      <c r="ORH1" s="76"/>
      <c r="ORI1" s="76"/>
      <c r="ORJ1" s="76"/>
      <c r="ORK1" s="76"/>
      <c r="ORL1" s="76"/>
      <c r="ORM1" s="76"/>
      <c r="ORN1" s="76"/>
      <c r="ORO1" s="76"/>
      <c r="ORP1" s="76"/>
      <c r="ORQ1" s="76"/>
      <c r="ORR1" s="76"/>
      <c r="ORS1" s="76"/>
      <c r="ORT1" s="76"/>
      <c r="ORU1" s="76"/>
      <c r="ORV1" s="76"/>
      <c r="ORW1" s="76"/>
      <c r="ORX1" s="76"/>
      <c r="ORY1" s="76"/>
      <c r="ORZ1" s="76"/>
      <c r="OSA1" s="76"/>
      <c r="OSB1" s="76"/>
      <c r="OSC1" s="76"/>
      <c r="OSD1" s="76"/>
      <c r="OSE1" s="76"/>
      <c r="OSF1" s="76"/>
      <c r="OSG1" s="76"/>
      <c r="OSH1" s="76"/>
      <c r="OSI1" s="76"/>
      <c r="OSJ1" s="76"/>
      <c r="OSK1" s="76"/>
      <c r="OSL1" s="76"/>
      <c r="OSM1" s="76"/>
      <c r="OSN1" s="76"/>
      <c r="OSO1" s="76"/>
      <c r="OSP1" s="76"/>
      <c r="OSQ1" s="76"/>
      <c r="OSR1" s="76"/>
      <c r="OSS1" s="76"/>
      <c r="OST1" s="76"/>
      <c r="OSU1" s="76"/>
      <c r="OSV1" s="76"/>
      <c r="OSW1" s="76"/>
      <c r="OSX1" s="76"/>
      <c r="OSY1" s="76"/>
      <c r="OSZ1" s="76"/>
      <c r="OTA1" s="76"/>
      <c r="OTB1" s="76"/>
      <c r="OTC1" s="76"/>
      <c r="OTD1" s="76"/>
      <c r="OTE1" s="76"/>
      <c r="OTF1" s="76"/>
      <c r="OTG1" s="76"/>
      <c r="OTH1" s="76"/>
      <c r="OTI1" s="76"/>
      <c r="OTJ1" s="76"/>
      <c r="OTK1" s="76"/>
      <c r="OTL1" s="76"/>
      <c r="OTM1" s="76"/>
      <c r="OTN1" s="76"/>
      <c r="OTO1" s="76"/>
      <c r="OTP1" s="76"/>
      <c r="OTQ1" s="76"/>
      <c r="OTR1" s="76"/>
      <c r="OTS1" s="76"/>
      <c r="OTT1" s="76"/>
      <c r="OTU1" s="76"/>
      <c r="OTV1" s="76"/>
      <c r="OTW1" s="76"/>
      <c r="OTX1" s="76"/>
      <c r="OTY1" s="76"/>
      <c r="OTZ1" s="76"/>
      <c r="OUA1" s="76"/>
      <c r="OUB1" s="76"/>
      <c r="OUC1" s="76"/>
      <c r="OUD1" s="76"/>
      <c r="OUE1" s="76"/>
      <c r="OUF1" s="76"/>
      <c r="OUG1" s="76"/>
      <c r="OUH1" s="76"/>
      <c r="OUI1" s="76"/>
      <c r="OUJ1" s="76"/>
      <c r="OUK1" s="76"/>
      <c r="OUL1" s="76"/>
      <c r="OUM1" s="76"/>
      <c r="OUN1" s="76"/>
      <c r="OUO1" s="76"/>
      <c r="OUP1" s="76"/>
      <c r="OUQ1" s="76"/>
      <c r="OUR1" s="76"/>
      <c r="OUS1" s="76"/>
      <c r="OUT1" s="76"/>
      <c r="OUU1" s="76"/>
      <c r="OUV1" s="76"/>
      <c r="OUW1" s="76"/>
      <c r="OUX1" s="76"/>
      <c r="OUY1" s="76"/>
      <c r="OUZ1" s="76"/>
      <c r="OVA1" s="76"/>
      <c r="OVB1" s="76"/>
      <c r="OVC1" s="76"/>
      <c r="OVD1" s="76"/>
      <c r="OVE1" s="76"/>
      <c r="OVF1" s="76"/>
      <c r="OVG1" s="76"/>
      <c r="OVH1" s="76"/>
      <c r="OVI1" s="76"/>
      <c r="OVJ1" s="76"/>
      <c r="OVK1" s="76"/>
      <c r="OVL1" s="76"/>
      <c r="OVM1" s="76"/>
      <c r="OVN1" s="76"/>
      <c r="OVO1" s="76"/>
      <c r="OVP1" s="76"/>
      <c r="OVQ1" s="76"/>
      <c r="OVR1" s="76"/>
      <c r="OVS1" s="76"/>
      <c r="OVT1" s="76"/>
      <c r="OVU1" s="76"/>
      <c r="OVV1" s="76"/>
      <c r="OVW1" s="76"/>
      <c r="OVX1" s="76"/>
      <c r="OVY1" s="76"/>
      <c r="OVZ1" s="76"/>
      <c r="OWA1" s="76"/>
      <c r="OWB1" s="76"/>
      <c r="OWC1" s="76"/>
      <c r="OWD1" s="76"/>
      <c r="OWE1" s="76"/>
      <c r="OWF1" s="76"/>
      <c r="OWG1" s="76"/>
      <c r="OWH1" s="76"/>
      <c r="OWI1" s="76"/>
      <c r="OWJ1" s="76"/>
      <c r="OWK1" s="76"/>
      <c r="OWL1" s="76"/>
      <c r="OWM1" s="76"/>
      <c r="OWN1" s="76"/>
      <c r="OWO1" s="76"/>
      <c r="OWP1" s="76"/>
      <c r="OWQ1" s="76"/>
      <c r="OWR1" s="76"/>
      <c r="OWS1" s="76"/>
      <c r="OWT1" s="76"/>
      <c r="OWU1" s="76"/>
      <c r="OWV1" s="76"/>
      <c r="OWW1" s="76"/>
      <c r="OWX1" s="76"/>
      <c r="OWY1" s="76"/>
      <c r="OWZ1" s="76"/>
      <c r="OXA1" s="76"/>
      <c r="OXB1" s="76"/>
      <c r="OXC1" s="76"/>
      <c r="OXD1" s="76"/>
      <c r="OXE1" s="76"/>
      <c r="OXF1" s="76"/>
      <c r="OXG1" s="76"/>
      <c r="OXH1" s="76"/>
      <c r="OXI1" s="76"/>
      <c r="OXJ1" s="76"/>
      <c r="OXK1" s="76"/>
      <c r="OXL1" s="76"/>
      <c r="OXM1" s="76"/>
      <c r="OXN1" s="76"/>
      <c r="OXO1" s="76"/>
      <c r="OXP1" s="76"/>
      <c r="OXQ1" s="76"/>
      <c r="OXR1" s="76"/>
      <c r="OXS1" s="76"/>
      <c r="OXT1" s="76"/>
      <c r="OXU1" s="76"/>
      <c r="OXV1" s="76"/>
      <c r="OXW1" s="76"/>
      <c r="OXX1" s="76"/>
      <c r="OXY1" s="76"/>
      <c r="OXZ1" s="76"/>
      <c r="OYA1" s="76"/>
      <c r="OYB1" s="76"/>
      <c r="OYC1" s="76"/>
      <c r="OYD1" s="76"/>
      <c r="OYE1" s="76"/>
      <c r="OYF1" s="76"/>
      <c r="OYG1" s="76"/>
      <c r="OYH1" s="76"/>
      <c r="OYI1" s="76"/>
      <c r="OYJ1" s="76"/>
      <c r="OYK1" s="76"/>
      <c r="OYL1" s="76"/>
      <c r="OYM1" s="76"/>
      <c r="OYN1" s="76"/>
      <c r="OYO1" s="76"/>
      <c r="OYP1" s="76"/>
      <c r="OYQ1" s="76"/>
      <c r="OYR1" s="76"/>
      <c r="OYS1" s="76"/>
      <c r="OYT1" s="76"/>
      <c r="OYU1" s="76"/>
      <c r="OYV1" s="76"/>
      <c r="OYW1" s="76"/>
      <c r="OYX1" s="76"/>
      <c r="OYY1" s="76"/>
      <c r="OYZ1" s="76"/>
      <c r="OZA1" s="76"/>
      <c r="OZB1" s="76"/>
      <c r="OZC1" s="76"/>
      <c r="OZD1" s="76"/>
      <c r="OZE1" s="76"/>
      <c r="OZF1" s="76"/>
      <c r="OZG1" s="76"/>
      <c r="OZH1" s="76"/>
      <c r="OZI1" s="76"/>
      <c r="OZJ1" s="76"/>
      <c r="OZK1" s="76"/>
      <c r="OZL1" s="76"/>
      <c r="OZM1" s="76"/>
      <c r="OZN1" s="76"/>
      <c r="OZO1" s="76"/>
      <c r="OZP1" s="76"/>
      <c r="OZQ1" s="76"/>
      <c r="OZR1" s="76"/>
      <c r="OZS1" s="76"/>
      <c r="OZT1" s="76"/>
      <c r="OZU1" s="76"/>
      <c r="OZV1" s="76"/>
      <c r="OZW1" s="76"/>
      <c r="OZX1" s="76"/>
      <c r="OZY1" s="76"/>
      <c r="OZZ1" s="76"/>
      <c r="PAA1" s="76"/>
      <c r="PAB1" s="76"/>
      <c r="PAC1" s="76"/>
      <c r="PAD1" s="76"/>
      <c r="PAE1" s="76"/>
      <c r="PAF1" s="76"/>
      <c r="PAG1" s="76"/>
      <c r="PAH1" s="76"/>
      <c r="PAI1" s="76"/>
      <c r="PAJ1" s="76"/>
      <c r="PAK1" s="76"/>
      <c r="PAL1" s="76"/>
      <c r="PAM1" s="76"/>
      <c r="PAN1" s="76"/>
      <c r="PAO1" s="76"/>
      <c r="PAP1" s="76"/>
      <c r="PAQ1" s="76"/>
      <c r="PAR1" s="76"/>
      <c r="PAS1" s="76"/>
      <c r="PAT1" s="76"/>
      <c r="PAU1" s="76"/>
      <c r="PAV1" s="76"/>
      <c r="PAW1" s="76"/>
      <c r="PAX1" s="76"/>
      <c r="PAY1" s="76"/>
      <c r="PAZ1" s="76"/>
      <c r="PBA1" s="76"/>
      <c r="PBB1" s="76"/>
      <c r="PBC1" s="76"/>
      <c r="PBD1" s="76"/>
      <c r="PBE1" s="76"/>
      <c r="PBF1" s="76"/>
      <c r="PBG1" s="76"/>
      <c r="PBH1" s="76"/>
      <c r="PBI1" s="76"/>
      <c r="PBJ1" s="76"/>
      <c r="PBK1" s="76"/>
      <c r="PBL1" s="76"/>
      <c r="PBM1" s="76"/>
      <c r="PBN1" s="76"/>
      <c r="PBO1" s="76"/>
      <c r="PBP1" s="76"/>
      <c r="PBQ1" s="76"/>
      <c r="PBR1" s="76"/>
      <c r="PBS1" s="76"/>
      <c r="PBT1" s="76"/>
      <c r="PBU1" s="76"/>
      <c r="PBV1" s="76"/>
      <c r="PBW1" s="76"/>
      <c r="PBX1" s="76"/>
      <c r="PBY1" s="76"/>
      <c r="PBZ1" s="76"/>
      <c r="PCA1" s="76"/>
      <c r="PCB1" s="76"/>
      <c r="PCC1" s="76"/>
      <c r="PCD1" s="76"/>
      <c r="PCE1" s="76"/>
      <c r="PCF1" s="76"/>
      <c r="PCG1" s="76"/>
      <c r="PCH1" s="76"/>
      <c r="PCI1" s="76"/>
      <c r="PCJ1" s="76"/>
      <c r="PCK1" s="76"/>
      <c r="PCL1" s="76"/>
      <c r="PCM1" s="76"/>
      <c r="PCN1" s="76"/>
      <c r="PCO1" s="76"/>
      <c r="PCP1" s="76"/>
      <c r="PCQ1" s="76"/>
      <c r="PCR1" s="76"/>
      <c r="PCS1" s="76"/>
      <c r="PCT1" s="76"/>
      <c r="PCU1" s="76"/>
      <c r="PCV1" s="76"/>
      <c r="PCW1" s="76"/>
      <c r="PCX1" s="76"/>
      <c r="PCY1" s="76"/>
      <c r="PCZ1" s="76"/>
      <c r="PDA1" s="76"/>
      <c r="PDB1" s="76"/>
      <c r="PDC1" s="76"/>
      <c r="PDD1" s="76"/>
      <c r="PDE1" s="76"/>
      <c r="PDF1" s="76"/>
      <c r="PDG1" s="76"/>
      <c r="PDH1" s="76"/>
      <c r="PDI1" s="76"/>
      <c r="PDJ1" s="76"/>
      <c r="PDK1" s="76"/>
      <c r="PDL1" s="76"/>
      <c r="PDM1" s="76"/>
      <c r="PDN1" s="76"/>
      <c r="PDO1" s="76"/>
      <c r="PDP1" s="76"/>
      <c r="PDQ1" s="76"/>
      <c r="PDR1" s="76"/>
      <c r="PDS1" s="76"/>
      <c r="PDT1" s="76"/>
      <c r="PDU1" s="76"/>
      <c r="PDV1" s="76"/>
      <c r="PDW1" s="76"/>
      <c r="PDX1" s="76"/>
      <c r="PDY1" s="76"/>
      <c r="PDZ1" s="76"/>
      <c r="PEA1" s="76"/>
      <c r="PEB1" s="76"/>
      <c r="PEC1" s="76"/>
      <c r="PED1" s="76"/>
      <c r="PEE1" s="76"/>
      <c r="PEF1" s="76"/>
      <c r="PEG1" s="76"/>
      <c r="PEH1" s="76"/>
      <c r="PEI1" s="76"/>
      <c r="PEJ1" s="76"/>
      <c r="PEK1" s="76"/>
      <c r="PEL1" s="76"/>
      <c r="PEM1" s="76"/>
      <c r="PEN1" s="76"/>
      <c r="PEO1" s="76"/>
      <c r="PEP1" s="76"/>
      <c r="PEQ1" s="76"/>
      <c r="PER1" s="76"/>
      <c r="PES1" s="76"/>
      <c r="PET1" s="76"/>
      <c r="PEU1" s="76"/>
      <c r="PEV1" s="76"/>
      <c r="PEW1" s="76"/>
      <c r="PEX1" s="76"/>
      <c r="PEY1" s="76"/>
      <c r="PEZ1" s="76"/>
      <c r="PFA1" s="76"/>
      <c r="PFB1" s="76"/>
      <c r="PFC1" s="76"/>
      <c r="PFD1" s="76"/>
      <c r="PFE1" s="76"/>
      <c r="PFF1" s="76"/>
      <c r="PFG1" s="76"/>
      <c r="PFH1" s="76"/>
      <c r="PFI1" s="76"/>
      <c r="PFJ1" s="76"/>
      <c r="PFK1" s="76"/>
      <c r="PFL1" s="76"/>
      <c r="PFM1" s="76"/>
      <c r="PFN1" s="76"/>
      <c r="PFO1" s="76"/>
      <c r="PFP1" s="76"/>
      <c r="PFQ1" s="76"/>
      <c r="PFR1" s="76"/>
      <c r="PFS1" s="76"/>
      <c r="PFT1" s="76"/>
      <c r="PFU1" s="76"/>
      <c r="PFV1" s="76"/>
      <c r="PFW1" s="76"/>
      <c r="PFX1" s="76"/>
      <c r="PFY1" s="76"/>
      <c r="PFZ1" s="76"/>
      <c r="PGA1" s="76"/>
      <c r="PGB1" s="76"/>
      <c r="PGC1" s="76"/>
      <c r="PGD1" s="76"/>
      <c r="PGE1" s="76"/>
      <c r="PGF1" s="76"/>
      <c r="PGG1" s="76"/>
      <c r="PGH1" s="76"/>
      <c r="PGI1" s="76"/>
      <c r="PGJ1" s="76"/>
      <c r="PGK1" s="76"/>
      <c r="PGL1" s="76"/>
      <c r="PGM1" s="76"/>
      <c r="PGN1" s="76"/>
      <c r="PGO1" s="76"/>
      <c r="PGP1" s="76"/>
      <c r="PGQ1" s="76"/>
      <c r="PGR1" s="76"/>
      <c r="PGS1" s="76"/>
      <c r="PGT1" s="76"/>
      <c r="PGU1" s="76"/>
      <c r="PGV1" s="76"/>
      <c r="PGW1" s="76"/>
      <c r="PGX1" s="76"/>
      <c r="PGY1" s="76"/>
      <c r="PGZ1" s="76"/>
      <c r="PHA1" s="76"/>
      <c r="PHB1" s="76"/>
      <c r="PHC1" s="76"/>
      <c r="PHD1" s="76"/>
      <c r="PHE1" s="76"/>
      <c r="PHF1" s="76"/>
      <c r="PHG1" s="76"/>
      <c r="PHH1" s="76"/>
      <c r="PHI1" s="76"/>
      <c r="PHJ1" s="76"/>
      <c r="PHK1" s="76"/>
      <c r="PHL1" s="76"/>
      <c r="PHM1" s="76"/>
      <c r="PHN1" s="76"/>
      <c r="PHO1" s="76"/>
      <c r="PHP1" s="76"/>
      <c r="PHQ1" s="76"/>
      <c r="PHR1" s="76"/>
      <c r="PHS1" s="76"/>
      <c r="PHT1" s="76"/>
      <c r="PHU1" s="76"/>
      <c r="PHV1" s="76"/>
      <c r="PHW1" s="76"/>
      <c r="PHX1" s="76"/>
      <c r="PHY1" s="76"/>
      <c r="PHZ1" s="76"/>
      <c r="PIA1" s="76"/>
      <c r="PIB1" s="76"/>
      <c r="PIC1" s="76"/>
      <c r="PID1" s="76"/>
      <c r="PIE1" s="76"/>
      <c r="PIF1" s="76"/>
      <c r="PIG1" s="76"/>
      <c r="PIH1" s="76"/>
      <c r="PII1" s="76"/>
      <c r="PIJ1" s="76"/>
      <c r="PIK1" s="76"/>
      <c r="PIL1" s="76"/>
      <c r="PIM1" s="76"/>
      <c r="PIN1" s="76"/>
      <c r="PIO1" s="76"/>
      <c r="PIP1" s="76"/>
      <c r="PIQ1" s="76"/>
      <c r="PIR1" s="76"/>
      <c r="PIS1" s="76"/>
      <c r="PIT1" s="76"/>
      <c r="PIU1" s="76"/>
      <c r="PIV1" s="76"/>
      <c r="PIW1" s="76"/>
      <c r="PIX1" s="76"/>
      <c r="PIY1" s="76"/>
      <c r="PIZ1" s="76"/>
      <c r="PJA1" s="76"/>
      <c r="PJB1" s="76"/>
      <c r="PJC1" s="76"/>
      <c r="PJD1" s="76"/>
      <c r="PJE1" s="76"/>
      <c r="PJF1" s="76"/>
      <c r="PJG1" s="76"/>
      <c r="PJH1" s="76"/>
      <c r="PJI1" s="76"/>
      <c r="PJJ1" s="76"/>
      <c r="PJK1" s="76"/>
      <c r="PJL1" s="76"/>
      <c r="PJM1" s="76"/>
      <c r="PJN1" s="76"/>
      <c r="PJO1" s="76"/>
      <c r="PJP1" s="76"/>
      <c r="PJQ1" s="76"/>
      <c r="PJR1" s="76"/>
      <c r="PJS1" s="76"/>
      <c r="PJT1" s="76"/>
      <c r="PJU1" s="76"/>
      <c r="PJV1" s="76"/>
      <c r="PJW1" s="76"/>
      <c r="PJX1" s="76"/>
      <c r="PJY1" s="76"/>
      <c r="PJZ1" s="76"/>
      <c r="PKA1" s="76"/>
      <c r="PKB1" s="76"/>
      <c r="PKC1" s="76"/>
      <c r="PKD1" s="76"/>
      <c r="PKE1" s="76"/>
      <c r="PKF1" s="76"/>
      <c r="PKG1" s="76"/>
      <c r="PKH1" s="76"/>
      <c r="PKI1" s="76"/>
      <c r="PKJ1" s="76"/>
      <c r="PKK1" s="76"/>
      <c r="PKL1" s="76"/>
      <c r="PKM1" s="76"/>
      <c r="PKN1" s="76"/>
      <c r="PKO1" s="76"/>
      <c r="PKP1" s="76"/>
      <c r="PKQ1" s="76"/>
      <c r="PKR1" s="76"/>
      <c r="PKS1" s="76"/>
      <c r="PKT1" s="76"/>
      <c r="PKU1" s="76"/>
      <c r="PKV1" s="76"/>
      <c r="PKW1" s="76"/>
      <c r="PKX1" s="76"/>
      <c r="PKY1" s="76"/>
      <c r="PKZ1" s="76"/>
      <c r="PLA1" s="76"/>
      <c r="PLB1" s="76"/>
      <c r="PLC1" s="76"/>
      <c r="PLD1" s="76"/>
      <c r="PLE1" s="76"/>
      <c r="PLF1" s="76"/>
      <c r="PLG1" s="76"/>
      <c r="PLH1" s="76"/>
      <c r="PLI1" s="76"/>
      <c r="PLJ1" s="76"/>
      <c r="PLK1" s="76"/>
      <c r="PLL1" s="76"/>
      <c r="PLM1" s="76"/>
      <c r="PLN1" s="76"/>
      <c r="PLO1" s="76"/>
      <c r="PLP1" s="76"/>
      <c r="PLQ1" s="76"/>
      <c r="PLR1" s="76"/>
      <c r="PLS1" s="76"/>
      <c r="PLT1" s="76"/>
      <c r="PLU1" s="76"/>
      <c r="PLV1" s="76"/>
      <c r="PLW1" s="76"/>
      <c r="PLX1" s="76"/>
      <c r="PLY1" s="76"/>
      <c r="PLZ1" s="76"/>
      <c r="PMA1" s="76"/>
      <c r="PMB1" s="76"/>
      <c r="PMC1" s="76"/>
      <c r="PMD1" s="76"/>
      <c r="PME1" s="76"/>
      <c r="PMF1" s="76"/>
      <c r="PMG1" s="76"/>
      <c r="PMH1" s="76"/>
      <c r="PMI1" s="76"/>
      <c r="PMJ1" s="76"/>
      <c r="PMK1" s="76"/>
      <c r="PML1" s="76"/>
      <c r="PMM1" s="76"/>
      <c r="PMN1" s="76"/>
      <c r="PMO1" s="76"/>
      <c r="PMP1" s="76"/>
      <c r="PMQ1" s="76"/>
      <c r="PMR1" s="76"/>
      <c r="PMS1" s="76"/>
      <c r="PMT1" s="76"/>
      <c r="PMU1" s="76"/>
      <c r="PMV1" s="76"/>
      <c r="PMW1" s="76"/>
      <c r="PMX1" s="76"/>
      <c r="PMY1" s="76"/>
      <c r="PMZ1" s="76"/>
      <c r="PNA1" s="76"/>
      <c r="PNB1" s="76"/>
      <c r="PNC1" s="76"/>
      <c r="PND1" s="76"/>
      <c r="PNE1" s="76"/>
      <c r="PNF1" s="76"/>
      <c r="PNG1" s="76"/>
      <c r="PNH1" s="76"/>
      <c r="PNI1" s="76"/>
      <c r="PNJ1" s="76"/>
      <c r="PNK1" s="76"/>
      <c r="PNL1" s="76"/>
      <c r="PNM1" s="76"/>
      <c r="PNN1" s="76"/>
      <c r="PNO1" s="76"/>
      <c r="PNP1" s="76"/>
      <c r="PNQ1" s="76"/>
      <c r="PNR1" s="76"/>
      <c r="PNS1" s="76"/>
      <c r="PNT1" s="76"/>
      <c r="PNU1" s="76"/>
      <c r="PNV1" s="76"/>
      <c r="PNW1" s="76"/>
      <c r="PNX1" s="76"/>
      <c r="PNY1" s="76"/>
      <c r="PNZ1" s="76"/>
      <c r="POA1" s="76"/>
      <c r="POB1" s="76"/>
      <c r="POC1" s="76"/>
      <c r="POD1" s="76"/>
      <c r="POE1" s="76"/>
      <c r="POF1" s="76"/>
      <c r="POG1" s="76"/>
      <c r="POH1" s="76"/>
      <c r="POI1" s="76"/>
      <c r="POJ1" s="76"/>
      <c r="POK1" s="76"/>
      <c r="POL1" s="76"/>
      <c r="POM1" s="76"/>
      <c r="PON1" s="76"/>
      <c r="POO1" s="76"/>
      <c r="POP1" s="76"/>
      <c r="POQ1" s="76"/>
      <c r="POR1" s="76"/>
      <c r="POS1" s="76"/>
      <c r="POT1" s="76"/>
      <c r="POU1" s="76"/>
      <c r="POV1" s="76"/>
      <c r="POW1" s="76"/>
      <c r="POX1" s="76"/>
      <c r="POY1" s="76"/>
      <c r="POZ1" s="76"/>
      <c r="PPA1" s="76"/>
      <c r="PPB1" s="76"/>
      <c r="PPC1" s="76"/>
      <c r="PPD1" s="76"/>
      <c r="PPE1" s="76"/>
      <c r="PPF1" s="76"/>
      <c r="PPG1" s="76"/>
      <c r="PPH1" s="76"/>
      <c r="PPI1" s="76"/>
      <c r="PPJ1" s="76"/>
      <c r="PPK1" s="76"/>
      <c r="PPL1" s="76"/>
      <c r="PPM1" s="76"/>
      <c r="PPN1" s="76"/>
      <c r="PPO1" s="76"/>
      <c r="PPP1" s="76"/>
      <c r="PPQ1" s="76"/>
      <c r="PPR1" s="76"/>
      <c r="PPS1" s="76"/>
      <c r="PPT1" s="76"/>
      <c r="PPU1" s="76"/>
      <c r="PPV1" s="76"/>
      <c r="PPW1" s="76"/>
      <c r="PPX1" s="76"/>
      <c r="PPY1" s="76"/>
      <c r="PPZ1" s="76"/>
      <c r="PQA1" s="76"/>
      <c r="PQB1" s="76"/>
      <c r="PQC1" s="76"/>
      <c r="PQD1" s="76"/>
      <c r="PQE1" s="76"/>
      <c r="PQF1" s="76"/>
      <c r="PQG1" s="76"/>
      <c r="PQH1" s="76"/>
      <c r="PQI1" s="76"/>
      <c r="PQJ1" s="76"/>
      <c r="PQK1" s="76"/>
      <c r="PQL1" s="76"/>
      <c r="PQM1" s="76"/>
      <c r="PQN1" s="76"/>
      <c r="PQO1" s="76"/>
      <c r="PQP1" s="76"/>
      <c r="PQQ1" s="76"/>
      <c r="PQR1" s="76"/>
      <c r="PQS1" s="76"/>
      <c r="PQT1" s="76"/>
      <c r="PQU1" s="76"/>
      <c r="PQV1" s="76"/>
      <c r="PQW1" s="76"/>
      <c r="PQX1" s="76"/>
      <c r="PQY1" s="76"/>
      <c r="PQZ1" s="76"/>
      <c r="PRA1" s="76"/>
      <c r="PRB1" s="76"/>
      <c r="PRC1" s="76"/>
      <c r="PRD1" s="76"/>
      <c r="PRE1" s="76"/>
      <c r="PRF1" s="76"/>
      <c r="PRG1" s="76"/>
      <c r="PRH1" s="76"/>
      <c r="PRI1" s="76"/>
      <c r="PRJ1" s="76"/>
      <c r="PRK1" s="76"/>
      <c r="PRL1" s="76"/>
      <c r="PRM1" s="76"/>
      <c r="PRN1" s="76"/>
      <c r="PRO1" s="76"/>
      <c r="PRP1" s="76"/>
      <c r="PRQ1" s="76"/>
      <c r="PRR1" s="76"/>
      <c r="PRS1" s="76"/>
      <c r="PRT1" s="76"/>
      <c r="PRU1" s="76"/>
      <c r="PRV1" s="76"/>
      <c r="PRW1" s="76"/>
      <c r="PRX1" s="76"/>
      <c r="PRY1" s="76"/>
      <c r="PRZ1" s="76"/>
      <c r="PSA1" s="76"/>
      <c r="PSB1" s="76"/>
      <c r="PSC1" s="76"/>
      <c r="PSD1" s="76"/>
      <c r="PSE1" s="76"/>
      <c r="PSF1" s="76"/>
      <c r="PSG1" s="76"/>
      <c r="PSH1" s="76"/>
      <c r="PSI1" s="76"/>
      <c r="PSJ1" s="76"/>
      <c r="PSK1" s="76"/>
      <c r="PSL1" s="76"/>
      <c r="PSM1" s="76"/>
      <c r="PSN1" s="76"/>
      <c r="PSO1" s="76"/>
      <c r="PSP1" s="76"/>
      <c r="PSQ1" s="76"/>
      <c r="PSR1" s="76"/>
      <c r="PSS1" s="76"/>
      <c r="PST1" s="76"/>
      <c r="PSU1" s="76"/>
      <c r="PSV1" s="76"/>
      <c r="PSW1" s="76"/>
      <c r="PSX1" s="76"/>
      <c r="PSY1" s="76"/>
      <c r="PSZ1" s="76"/>
      <c r="PTA1" s="76"/>
      <c r="PTB1" s="76"/>
      <c r="PTC1" s="76"/>
      <c r="PTD1" s="76"/>
      <c r="PTE1" s="76"/>
      <c r="PTF1" s="76"/>
      <c r="PTG1" s="76"/>
      <c r="PTH1" s="76"/>
      <c r="PTI1" s="76"/>
      <c r="PTJ1" s="76"/>
      <c r="PTK1" s="76"/>
      <c r="PTL1" s="76"/>
      <c r="PTM1" s="76"/>
      <c r="PTN1" s="76"/>
      <c r="PTO1" s="76"/>
      <c r="PTP1" s="76"/>
      <c r="PTQ1" s="76"/>
      <c r="PTR1" s="76"/>
      <c r="PTS1" s="76"/>
      <c r="PTT1" s="76"/>
      <c r="PTU1" s="76"/>
      <c r="PTV1" s="76"/>
      <c r="PTW1" s="76"/>
      <c r="PTX1" s="76"/>
      <c r="PTY1" s="76"/>
      <c r="PTZ1" s="76"/>
      <c r="PUA1" s="76"/>
      <c r="PUB1" s="76"/>
      <c r="PUC1" s="76"/>
      <c r="PUD1" s="76"/>
      <c r="PUE1" s="76"/>
      <c r="PUF1" s="76"/>
      <c r="PUG1" s="76"/>
      <c r="PUH1" s="76"/>
      <c r="PUI1" s="76"/>
      <c r="PUJ1" s="76"/>
      <c r="PUK1" s="76"/>
      <c r="PUL1" s="76"/>
      <c r="PUM1" s="76"/>
      <c r="PUN1" s="76"/>
      <c r="PUO1" s="76"/>
      <c r="PUP1" s="76"/>
      <c r="PUQ1" s="76"/>
      <c r="PUR1" s="76"/>
      <c r="PUS1" s="76"/>
      <c r="PUT1" s="76"/>
      <c r="PUU1" s="76"/>
      <c r="PUV1" s="76"/>
      <c r="PUW1" s="76"/>
      <c r="PUX1" s="76"/>
      <c r="PUY1" s="76"/>
      <c r="PUZ1" s="76"/>
      <c r="PVA1" s="76"/>
      <c r="PVB1" s="76"/>
      <c r="PVC1" s="76"/>
      <c r="PVD1" s="76"/>
      <c r="PVE1" s="76"/>
      <c r="PVF1" s="76"/>
      <c r="PVG1" s="76"/>
      <c r="PVH1" s="76"/>
      <c r="PVI1" s="76"/>
      <c r="PVJ1" s="76"/>
      <c r="PVK1" s="76"/>
      <c r="PVL1" s="76"/>
      <c r="PVM1" s="76"/>
      <c r="PVN1" s="76"/>
      <c r="PVO1" s="76"/>
      <c r="PVP1" s="76"/>
      <c r="PVQ1" s="76"/>
      <c r="PVR1" s="76"/>
      <c r="PVS1" s="76"/>
      <c r="PVT1" s="76"/>
      <c r="PVU1" s="76"/>
      <c r="PVV1" s="76"/>
      <c r="PVW1" s="76"/>
      <c r="PVX1" s="76"/>
      <c r="PVY1" s="76"/>
      <c r="PVZ1" s="76"/>
      <c r="PWA1" s="76"/>
      <c r="PWB1" s="76"/>
      <c r="PWC1" s="76"/>
      <c r="PWD1" s="76"/>
      <c r="PWE1" s="76"/>
      <c r="PWF1" s="76"/>
      <c r="PWG1" s="76"/>
      <c r="PWH1" s="76"/>
      <c r="PWI1" s="76"/>
      <c r="PWJ1" s="76"/>
      <c r="PWK1" s="76"/>
      <c r="PWL1" s="76"/>
      <c r="PWM1" s="76"/>
      <c r="PWN1" s="76"/>
      <c r="PWO1" s="76"/>
      <c r="PWP1" s="76"/>
      <c r="PWQ1" s="76"/>
      <c r="PWR1" s="76"/>
      <c r="PWS1" s="76"/>
      <c r="PWT1" s="76"/>
      <c r="PWU1" s="76"/>
      <c r="PWV1" s="76"/>
      <c r="PWW1" s="76"/>
      <c r="PWX1" s="76"/>
      <c r="PWY1" s="76"/>
      <c r="PWZ1" s="76"/>
      <c r="PXA1" s="76"/>
      <c r="PXB1" s="76"/>
      <c r="PXC1" s="76"/>
      <c r="PXD1" s="76"/>
      <c r="PXE1" s="76"/>
      <c r="PXF1" s="76"/>
      <c r="PXG1" s="76"/>
      <c r="PXH1" s="76"/>
      <c r="PXI1" s="76"/>
      <c r="PXJ1" s="76"/>
      <c r="PXK1" s="76"/>
      <c r="PXL1" s="76"/>
      <c r="PXM1" s="76"/>
      <c r="PXN1" s="76"/>
      <c r="PXO1" s="76"/>
      <c r="PXP1" s="76"/>
      <c r="PXQ1" s="76"/>
      <c r="PXR1" s="76"/>
      <c r="PXS1" s="76"/>
      <c r="PXT1" s="76"/>
      <c r="PXU1" s="76"/>
      <c r="PXV1" s="76"/>
      <c r="PXW1" s="76"/>
      <c r="PXX1" s="76"/>
      <c r="PXY1" s="76"/>
      <c r="PXZ1" s="76"/>
      <c r="PYA1" s="76"/>
      <c r="PYB1" s="76"/>
      <c r="PYC1" s="76"/>
      <c r="PYD1" s="76"/>
      <c r="PYE1" s="76"/>
      <c r="PYF1" s="76"/>
      <c r="PYG1" s="76"/>
      <c r="PYH1" s="76"/>
      <c r="PYI1" s="76"/>
      <c r="PYJ1" s="76"/>
      <c r="PYK1" s="76"/>
      <c r="PYL1" s="76"/>
      <c r="PYM1" s="76"/>
      <c r="PYN1" s="76"/>
      <c r="PYO1" s="76"/>
      <c r="PYP1" s="76"/>
      <c r="PYQ1" s="76"/>
      <c r="PYR1" s="76"/>
      <c r="PYS1" s="76"/>
      <c r="PYT1" s="76"/>
      <c r="PYU1" s="76"/>
      <c r="PYV1" s="76"/>
      <c r="PYW1" s="76"/>
      <c r="PYX1" s="76"/>
      <c r="PYY1" s="76"/>
      <c r="PYZ1" s="76"/>
      <c r="PZA1" s="76"/>
      <c r="PZB1" s="76"/>
      <c r="PZC1" s="76"/>
      <c r="PZD1" s="76"/>
      <c r="PZE1" s="76"/>
      <c r="PZF1" s="76"/>
      <c r="PZG1" s="76"/>
      <c r="PZH1" s="76"/>
      <c r="PZI1" s="76"/>
      <c r="PZJ1" s="76"/>
      <c r="PZK1" s="76"/>
      <c r="PZL1" s="76"/>
      <c r="PZM1" s="76"/>
      <c r="PZN1" s="76"/>
      <c r="PZO1" s="76"/>
      <c r="PZP1" s="76"/>
      <c r="PZQ1" s="76"/>
      <c r="PZR1" s="76"/>
      <c r="PZS1" s="76"/>
      <c r="PZT1" s="76"/>
      <c r="PZU1" s="76"/>
      <c r="PZV1" s="76"/>
      <c r="PZW1" s="76"/>
      <c r="PZX1" s="76"/>
      <c r="PZY1" s="76"/>
      <c r="PZZ1" s="76"/>
      <c r="QAA1" s="76"/>
      <c r="QAB1" s="76"/>
      <c r="QAC1" s="76"/>
      <c r="QAD1" s="76"/>
      <c r="QAE1" s="76"/>
      <c r="QAF1" s="76"/>
      <c r="QAG1" s="76"/>
      <c r="QAH1" s="76"/>
      <c r="QAI1" s="76"/>
      <c r="QAJ1" s="76"/>
      <c r="QAK1" s="76"/>
      <c r="QAL1" s="76"/>
      <c r="QAM1" s="76"/>
      <c r="QAN1" s="76"/>
      <c r="QAO1" s="76"/>
      <c r="QAP1" s="76"/>
      <c r="QAQ1" s="76"/>
      <c r="QAR1" s="76"/>
      <c r="QAS1" s="76"/>
      <c r="QAT1" s="76"/>
      <c r="QAU1" s="76"/>
      <c r="QAV1" s="76"/>
      <c r="QAW1" s="76"/>
      <c r="QAX1" s="76"/>
      <c r="QAY1" s="76"/>
      <c r="QAZ1" s="76"/>
      <c r="QBA1" s="76"/>
      <c r="QBB1" s="76"/>
      <c r="QBC1" s="76"/>
      <c r="QBD1" s="76"/>
      <c r="QBE1" s="76"/>
      <c r="QBF1" s="76"/>
      <c r="QBG1" s="76"/>
      <c r="QBH1" s="76"/>
      <c r="QBI1" s="76"/>
      <c r="QBJ1" s="76"/>
      <c r="QBK1" s="76"/>
      <c r="QBL1" s="76"/>
      <c r="QBM1" s="76"/>
      <c r="QBN1" s="76"/>
      <c r="QBO1" s="76"/>
      <c r="QBP1" s="76"/>
      <c r="QBQ1" s="76"/>
      <c r="QBR1" s="76"/>
      <c r="QBS1" s="76"/>
      <c r="QBT1" s="76"/>
      <c r="QBU1" s="76"/>
      <c r="QBV1" s="76"/>
      <c r="QBW1" s="76"/>
      <c r="QBX1" s="76"/>
      <c r="QBY1" s="76"/>
      <c r="QBZ1" s="76"/>
      <c r="QCA1" s="76"/>
      <c r="QCB1" s="76"/>
      <c r="QCC1" s="76"/>
      <c r="QCD1" s="76"/>
      <c r="QCE1" s="76"/>
      <c r="QCF1" s="76"/>
      <c r="QCG1" s="76"/>
      <c r="QCH1" s="76"/>
      <c r="QCI1" s="76"/>
      <c r="QCJ1" s="76"/>
      <c r="QCK1" s="76"/>
      <c r="QCL1" s="76"/>
      <c r="QCM1" s="76"/>
      <c r="QCN1" s="76"/>
      <c r="QCO1" s="76"/>
      <c r="QCP1" s="76"/>
      <c r="QCQ1" s="76"/>
      <c r="QCR1" s="76"/>
      <c r="QCS1" s="76"/>
      <c r="QCT1" s="76"/>
      <c r="QCU1" s="76"/>
      <c r="QCV1" s="76"/>
      <c r="QCW1" s="76"/>
      <c r="QCX1" s="76"/>
      <c r="QCY1" s="76"/>
      <c r="QCZ1" s="76"/>
      <c r="QDA1" s="76"/>
      <c r="QDB1" s="76"/>
      <c r="QDC1" s="76"/>
      <c r="QDD1" s="76"/>
      <c r="QDE1" s="76"/>
      <c r="QDF1" s="76"/>
      <c r="QDG1" s="76"/>
      <c r="QDH1" s="76"/>
      <c r="QDI1" s="76"/>
      <c r="QDJ1" s="76"/>
      <c r="QDK1" s="76"/>
      <c r="QDL1" s="76"/>
      <c r="QDM1" s="76"/>
      <c r="QDN1" s="76"/>
      <c r="QDO1" s="76"/>
      <c r="QDP1" s="76"/>
      <c r="QDQ1" s="76"/>
      <c r="QDR1" s="76"/>
      <c r="QDS1" s="76"/>
      <c r="QDT1" s="76"/>
      <c r="QDU1" s="76"/>
      <c r="QDV1" s="76"/>
      <c r="QDW1" s="76"/>
      <c r="QDX1" s="76"/>
      <c r="QDY1" s="76"/>
      <c r="QDZ1" s="76"/>
      <c r="QEA1" s="76"/>
      <c r="QEB1" s="76"/>
      <c r="QEC1" s="76"/>
      <c r="QED1" s="76"/>
      <c r="QEE1" s="76"/>
      <c r="QEF1" s="76"/>
      <c r="QEG1" s="76"/>
      <c r="QEH1" s="76"/>
      <c r="QEI1" s="76"/>
      <c r="QEJ1" s="76"/>
      <c r="QEK1" s="76"/>
      <c r="QEL1" s="76"/>
      <c r="QEM1" s="76"/>
      <c r="QEN1" s="76"/>
      <c r="QEO1" s="76"/>
      <c r="QEP1" s="76"/>
      <c r="QEQ1" s="76"/>
      <c r="QER1" s="76"/>
      <c r="QES1" s="76"/>
      <c r="QET1" s="76"/>
      <c r="QEU1" s="76"/>
      <c r="QEV1" s="76"/>
      <c r="QEW1" s="76"/>
      <c r="QEX1" s="76"/>
      <c r="QEY1" s="76"/>
      <c r="QEZ1" s="76"/>
      <c r="QFA1" s="76"/>
      <c r="QFB1" s="76"/>
      <c r="QFC1" s="76"/>
      <c r="QFD1" s="76"/>
      <c r="QFE1" s="76"/>
      <c r="QFF1" s="76"/>
      <c r="QFG1" s="76"/>
      <c r="QFH1" s="76"/>
      <c r="QFI1" s="76"/>
      <c r="QFJ1" s="76"/>
      <c r="QFK1" s="76"/>
      <c r="QFL1" s="76"/>
      <c r="QFM1" s="76"/>
      <c r="QFN1" s="76"/>
      <c r="QFO1" s="76"/>
      <c r="QFP1" s="76"/>
      <c r="QFQ1" s="76"/>
      <c r="QFR1" s="76"/>
      <c r="QFS1" s="76"/>
      <c r="QFT1" s="76"/>
      <c r="QFU1" s="76"/>
      <c r="QFV1" s="76"/>
      <c r="QFW1" s="76"/>
      <c r="QFX1" s="76"/>
      <c r="QFY1" s="76"/>
      <c r="QFZ1" s="76"/>
      <c r="QGA1" s="76"/>
      <c r="QGB1" s="76"/>
      <c r="QGC1" s="76"/>
      <c r="QGD1" s="76"/>
      <c r="QGE1" s="76"/>
      <c r="QGF1" s="76"/>
      <c r="QGG1" s="76"/>
      <c r="QGH1" s="76"/>
      <c r="QGI1" s="76"/>
      <c r="QGJ1" s="76"/>
      <c r="QGK1" s="76"/>
      <c r="QGL1" s="76"/>
      <c r="QGM1" s="76"/>
      <c r="QGN1" s="76"/>
      <c r="QGO1" s="76"/>
      <c r="QGP1" s="76"/>
      <c r="QGQ1" s="76"/>
      <c r="QGR1" s="76"/>
      <c r="QGS1" s="76"/>
      <c r="QGT1" s="76"/>
      <c r="QGU1" s="76"/>
      <c r="QGV1" s="76"/>
      <c r="QGW1" s="76"/>
      <c r="QGX1" s="76"/>
      <c r="QGY1" s="76"/>
      <c r="QGZ1" s="76"/>
      <c r="QHA1" s="76"/>
      <c r="QHB1" s="76"/>
      <c r="QHC1" s="76"/>
      <c r="QHD1" s="76"/>
      <c r="QHE1" s="76"/>
      <c r="QHF1" s="76"/>
      <c r="QHG1" s="76"/>
      <c r="QHH1" s="76"/>
      <c r="QHI1" s="76"/>
      <c r="QHJ1" s="76"/>
      <c r="QHK1" s="76"/>
      <c r="QHL1" s="76"/>
      <c r="QHM1" s="76"/>
      <c r="QHN1" s="76"/>
      <c r="QHO1" s="76"/>
      <c r="QHP1" s="76"/>
      <c r="QHQ1" s="76"/>
      <c r="QHR1" s="76"/>
      <c r="QHS1" s="76"/>
      <c r="QHT1" s="76"/>
      <c r="QHU1" s="76"/>
      <c r="QHV1" s="76"/>
      <c r="QHW1" s="76"/>
      <c r="QHX1" s="76"/>
      <c r="QHY1" s="76"/>
      <c r="QHZ1" s="76"/>
      <c r="QIA1" s="76"/>
      <c r="QIB1" s="76"/>
      <c r="QIC1" s="76"/>
      <c r="QID1" s="76"/>
      <c r="QIE1" s="76"/>
      <c r="QIF1" s="76"/>
      <c r="QIG1" s="76"/>
      <c r="QIH1" s="76"/>
      <c r="QII1" s="76"/>
      <c r="QIJ1" s="76"/>
      <c r="QIK1" s="76"/>
      <c r="QIL1" s="76"/>
      <c r="QIM1" s="76"/>
      <c r="QIN1" s="76"/>
      <c r="QIO1" s="76"/>
      <c r="QIP1" s="76"/>
      <c r="QIQ1" s="76"/>
      <c r="QIR1" s="76"/>
      <c r="QIS1" s="76"/>
      <c r="QIT1" s="76"/>
      <c r="QIU1" s="76"/>
      <c r="QIV1" s="76"/>
      <c r="QIW1" s="76"/>
      <c r="QIX1" s="76"/>
      <c r="QIY1" s="76"/>
      <c r="QIZ1" s="76"/>
      <c r="QJA1" s="76"/>
      <c r="QJB1" s="76"/>
      <c r="QJC1" s="76"/>
      <c r="QJD1" s="76"/>
      <c r="QJE1" s="76"/>
      <c r="QJF1" s="76"/>
      <c r="QJG1" s="76"/>
      <c r="QJH1" s="76"/>
      <c r="QJI1" s="76"/>
      <c r="QJJ1" s="76"/>
      <c r="QJK1" s="76"/>
      <c r="QJL1" s="76"/>
      <c r="QJM1" s="76"/>
      <c r="QJN1" s="76"/>
      <c r="QJO1" s="76"/>
      <c r="QJP1" s="76"/>
      <c r="QJQ1" s="76"/>
      <c r="QJR1" s="76"/>
      <c r="QJS1" s="76"/>
      <c r="QJT1" s="76"/>
      <c r="QJU1" s="76"/>
      <c r="QJV1" s="76"/>
      <c r="QJW1" s="76"/>
      <c r="QJX1" s="76"/>
      <c r="QJY1" s="76"/>
      <c r="QJZ1" s="76"/>
      <c r="QKA1" s="76"/>
      <c r="QKB1" s="76"/>
      <c r="QKC1" s="76"/>
      <c r="QKD1" s="76"/>
      <c r="QKE1" s="76"/>
      <c r="QKF1" s="76"/>
      <c r="QKG1" s="76"/>
      <c r="QKH1" s="76"/>
      <c r="QKI1" s="76"/>
      <c r="QKJ1" s="76"/>
      <c r="QKK1" s="76"/>
      <c r="QKL1" s="76"/>
      <c r="QKM1" s="76"/>
      <c r="QKN1" s="76"/>
      <c r="QKO1" s="76"/>
      <c r="QKP1" s="76"/>
      <c r="QKQ1" s="76"/>
      <c r="QKR1" s="76"/>
      <c r="QKS1" s="76"/>
      <c r="QKT1" s="76"/>
      <c r="QKU1" s="76"/>
      <c r="QKV1" s="76"/>
      <c r="QKW1" s="76"/>
      <c r="QKX1" s="76"/>
      <c r="QKY1" s="76"/>
      <c r="QKZ1" s="76"/>
      <c r="QLA1" s="76"/>
      <c r="QLB1" s="76"/>
      <c r="QLC1" s="76"/>
      <c r="QLD1" s="76"/>
      <c r="QLE1" s="76"/>
      <c r="QLF1" s="76"/>
      <c r="QLG1" s="76"/>
      <c r="QLH1" s="76"/>
      <c r="QLI1" s="76"/>
      <c r="QLJ1" s="76"/>
      <c r="QLK1" s="76"/>
      <c r="QLL1" s="76"/>
      <c r="QLM1" s="76"/>
      <c r="QLN1" s="76"/>
      <c r="QLO1" s="76"/>
      <c r="QLP1" s="76"/>
      <c r="QLQ1" s="76"/>
      <c r="QLR1" s="76"/>
      <c r="QLS1" s="76"/>
      <c r="QLT1" s="76"/>
      <c r="QLU1" s="76"/>
      <c r="QLV1" s="76"/>
      <c r="QLW1" s="76"/>
      <c r="QLX1" s="76"/>
      <c r="QLY1" s="76"/>
      <c r="QLZ1" s="76"/>
      <c r="QMA1" s="76"/>
      <c r="QMB1" s="76"/>
      <c r="QMC1" s="76"/>
      <c r="QMD1" s="76"/>
      <c r="QME1" s="76"/>
      <c r="QMF1" s="76"/>
      <c r="QMG1" s="76"/>
      <c r="QMH1" s="76"/>
      <c r="QMI1" s="76"/>
      <c r="QMJ1" s="76"/>
      <c r="QMK1" s="76"/>
      <c r="QML1" s="76"/>
      <c r="QMM1" s="76"/>
      <c r="QMN1" s="76"/>
      <c r="QMO1" s="76"/>
      <c r="QMP1" s="76"/>
      <c r="QMQ1" s="76"/>
      <c r="QMR1" s="76"/>
      <c r="QMS1" s="76"/>
      <c r="QMT1" s="76"/>
      <c r="QMU1" s="76"/>
      <c r="QMV1" s="76"/>
      <c r="QMW1" s="76"/>
      <c r="QMX1" s="76"/>
      <c r="QMY1" s="76"/>
      <c r="QMZ1" s="76"/>
      <c r="QNA1" s="76"/>
      <c r="QNB1" s="76"/>
      <c r="QNC1" s="76"/>
      <c r="QND1" s="76"/>
      <c r="QNE1" s="76"/>
      <c r="QNF1" s="76"/>
      <c r="QNG1" s="76"/>
      <c r="QNH1" s="76"/>
      <c r="QNI1" s="76"/>
      <c r="QNJ1" s="76"/>
      <c r="QNK1" s="76"/>
      <c r="QNL1" s="76"/>
      <c r="QNM1" s="76"/>
      <c r="QNN1" s="76"/>
      <c r="QNO1" s="76"/>
      <c r="QNP1" s="76"/>
      <c r="QNQ1" s="76"/>
      <c r="QNR1" s="76"/>
      <c r="QNS1" s="76"/>
      <c r="QNT1" s="76"/>
      <c r="QNU1" s="76"/>
      <c r="QNV1" s="76"/>
      <c r="QNW1" s="76"/>
      <c r="QNX1" s="76"/>
      <c r="QNY1" s="76"/>
      <c r="QNZ1" s="76"/>
      <c r="QOA1" s="76"/>
      <c r="QOB1" s="76"/>
      <c r="QOC1" s="76"/>
      <c r="QOD1" s="76"/>
      <c r="QOE1" s="76"/>
      <c r="QOF1" s="76"/>
      <c r="QOG1" s="76"/>
      <c r="QOH1" s="76"/>
      <c r="QOI1" s="76"/>
      <c r="QOJ1" s="76"/>
      <c r="QOK1" s="76"/>
      <c r="QOL1" s="76"/>
      <c r="QOM1" s="76"/>
      <c r="QON1" s="76"/>
      <c r="QOO1" s="76"/>
      <c r="QOP1" s="76"/>
      <c r="QOQ1" s="76"/>
      <c r="QOR1" s="76"/>
      <c r="QOS1" s="76"/>
      <c r="QOT1" s="76"/>
      <c r="QOU1" s="76"/>
      <c r="QOV1" s="76"/>
      <c r="QOW1" s="76"/>
      <c r="QOX1" s="76"/>
      <c r="QOY1" s="76"/>
      <c r="QOZ1" s="76"/>
      <c r="QPA1" s="76"/>
      <c r="QPB1" s="76"/>
      <c r="QPC1" s="76"/>
      <c r="QPD1" s="76"/>
      <c r="QPE1" s="76"/>
      <c r="QPF1" s="76"/>
      <c r="QPG1" s="76"/>
      <c r="QPH1" s="76"/>
      <c r="QPI1" s="76"/>
      <c r="QPJ1" s="76"/>
      <c r="QPK1" s="76"/>
      <c r="QPL1" s="76"/>
      <c r="QPM1" s="76"/>
      <c r="QPN1" s="76"/>
      <c r="QPO1" s="76"/>
      <c r="QPP1" s="76"/>
      <c r="QPQ1" s="76"/>
      <c r="QPR1" s="76"/>
      <c r="QPS1" s="76"/>
      <c r="QPT1" s="76"/>
      <c r="QPU1" s="76"/>
      <c r="QPV1" s="76"/>
      <c r="QPW1" s="76"/>
      <c r="QPX1" s="76"/>
      <c r="QPY1" s="76"/>
      <c r="QPZ1" s="76"/>
      <c r="QQA1" s="76"/>
      <c r="QQB1" s="76"/>
      <c r="QQC1" s="76"/>
      <c r="QQD1" s="76"/>
      <c r="QQE1" s="76"/>
      <c r="QQF1" s="76"/>
      <c r="QQG1" s="76"/>
      <c r="QQH1" s="76"/>
      <c r="QQI1" s="76"/>
      <c r="QQJ1" s="76"/>
      <c r="QQK1" s="76"/>
      <c r="QQL1" s="76"/>
      <c r="QQM1" s="76"/>
      <c r="QQN1" s="76"/>
      <c r="QQO1" s="76"/>
      <c r="QQP1" s="76"/>
      <c r="QQQ1" s="76"/>
      <c r="QQR1" s="76"/>
      <c r="QQS1" s="76"/>
      <c r="QQT1" s="76"/>
      <c r="QQU1" s="76"/>
      <c r="QQV1" s="76"/>
      <c r="QQW1" s="76"/>
      <c r="QQX1" s="76"/>
      <c r="QQY1" s="76"/>
      <c r="QQZ1" s="76"/>
      <c r="QRA1" s="76"/>
      <c r="QRB1" s="76"/>
      <c r="QRC1" s="76"/>
      <c r="QRD1" s="76"/>
      <c r="QRE1" s="76"/>
      <c r="QRF1" s="76"/>
      <c r="QRG1" s="76"/>
      <c r="QRH1" s="76"/>
      <c r="QRI1" s="76"/>
      <c r="QRJ1" s="76"/>
      <c r="QRK1" s="76"/>
      <c r="QRL1" s="76"/>
      <c r="QRM1" s="76"/>
      <c r="QRN1" s="76"/>
      <c r="QRO1" s="76"/>
      <c r="QRP1" s="76"/>
      <c r="QRQ1" s="76"/>
      <c r="QRR1" s="76"/>
      <c r="QRS1" s="76"/>
      <c r="QRT1" s="76"/>
      <c r="QRU1" s="76"/>
      <c r="QRV1" s="76"/>
      <c r="QRW1" s="76"/>
      <c r="QRX1" s="76"/>
      <c r="QRY1" s="76"/>
      <c r="QRZ1" s="76"/>
      <c r="QSA1" s="76"/>
      <c r="QSB1" s="76"/>
      <c r="QSC1" s="76"/>
      <c r="QSD1" s="76"/>
      <c r="QSE1" s="76"/>
      <c r="QSF1" s="76"/>
      <c r="QSG1" s="76"/>
      <c r="QSH1" s="76"/>
      <c r="QSI1" s="76"/>
      <c r="QSJ1" s="76"/>
      <c r="QSK1" s="76"/>
      <c r="QSL1" s="76"/>
      <c r="QSM1" s="76"/>
      <c r="QSN1" s="76"/>
      <c r="QSO1" s="76"/>
      <c r="QSP1" s="76"/>
      <c r="QSQ1" s="76"/>
      <c r="QSR1" s="76"/>
      <c r="QSS1" s="76"/>
      <c r="QST1" s="76"/>
      <c r="QSU1" s="76"/>
      <c r="QSV1" s="76"/>
      <c r="QSW1" s="76"/>
      <c r="QSX1" s="76"/>
      <c r="QSY1" s="76"/>
      <c r="QSZ1" s="76"/>
      <c r="QTA1" s="76"/>
      <c r="QTB1" s="76"/>
      <c r="QTC1" s="76"/>
      <c r="QTD1" s="76"/>
      <c r="QTE1" s="76"/>
      <c r="QTF1" s="76"/>
      <c r="QTG1" s="76"/>
      <c r="QTH1" s="76"/>
      <c r="QTI1" s="76"/>
      <c r="QTJ1" s="76"/>
      <c r="QTK1" s="76"/>
      <c r="QTL1" s="76"/>
      <c r="QTM1" s="76"/>
      <c r="QTN1" s="76"/>
      <c r="QTO1" s="76"/>
      <c r="QTP1" s="76"/>
      <c r="QTQ1" s="76"/>
      <c r="QTR1" s="76"/>
      <c r="QTS1" s="76"/>
      <c r="QTT1" s="76"/>
      <c r="QTU1" s="76"/>
      <c r="QTV1" s="76"/>
      <c r="QTW1" s="76"/>
      <c r="QTX1" s="76"/>
      <c r="QTY1" s="76"/>
      <c r="QTZ1" s="76"/>
      <c r="QUA1" s="76"/>
      <c r="QUB1" s="76"/>
      <c r="QUC1" s="76"/>
      <c r="QUD1" s="76"/>
      <c r="QUE1" s="76"/>
      <c r="QUF1" s="76"/>
      <c r="QUG1" s="76"/>
      <c r="QUH1" s="76"/>
      <c r="QUI1" s="76"/>
      <c r="QUJ1" s="76"/>
      <c r="QUK1" s="76"/>
      <c r="QUL1" s="76"/>
      <c r="QUM1" s="76"/>
      <c r="QUN1" s="76"/>
      <c r="QUO1" s="76"/>
      <c r="QUP1" s="76"/>
      <c r="QUQ1" s="76"/>
      <c r="QUR1" s="76"/>
      <c r="QUS1" s="76"/>
      <c r="QUT1" s="76"/>
      <c r="QUU1" s="76"/>
      <c r="QUV1" s="76"/>
      <c r="QUW1" s="76"/>
      <c r="QUX1" s="76"/>
      <c r="QUY1" s="76"/>
      <c r="QUZ1" s="76"/>
      <c r="QVA1" s="76"/>
      <c r="QVB1" s="76"/>
      <c r="QVC1" s="76"/>
      <c r="QVD1" s="76"/>
      <c r="QVE1" s="76"/>
      <c r="QVF1" s="76"/>
      <c r="QVG1" s="76"/>
      <c r="QVH1" s="76"/>
      <c r="QVI1" s="76"/>
      <c r="QVJ1" s="76"/>
      <c r="QVK1" s="76"/>
      <c r="QVL1" s="76"/>
      <c r="QVM1" s="76"/>
      <c r="QVN1" s="76"/>
      <c r="QVO1" s="76"/>
      <c r="QVP1" s="76"/>
      <c r="QVQ1" s="76"/>
      <c r="QVR1" s="76"/>
      <c r="QVS1" s="76"/>
      <c r="QVT1" s="76"/>
      <c r="QVU1" s="76"/>
      <c r="QVV1" s="76"/>
      <c r="QVW1" s="76"/>
      <c r="QVX1" s="76"/>
      <c r="QVY1" s="76"/>
      <c r="QVZ1" s="76"/>
      <c r="QWA1" s="76"/>
      <c r="QWB1" s="76"/>
      <c r="QWC1" s="76"/>
      <c r="QWD1" s="76"/>
      <c r="QWE1" s="76"/>
      <c r="QWF1" s="76"/>
      <c r="QWG1" s="76"/>
      <c r="QWH1" s="76"/>
      <c r="QWI1" s="76"/>
      <c r="QWJ1" s="76"/>
      <c r="QWK1" s="76"/>
      <c r="QWL1" s="76"/>
      <c r="QWM1" s="76"/>
      <c r="QWN1" s="76"/>
      <c r="QWO1" s="76"/>
      <c r="QWP1" s="76"/>
      <c r="QWQ1" s="76"/>
      <c r="QWR1" s="76"/>
      <c r="QWS1" s="76"/>
      <c r="QWT1" s="76"/>
      <c r="QWU1" s="76"/>
      <c r="QWV1" s="76"/>
      <c r="QWW1" s="76"/>
      <c r="QWX1" s="76"/>
      <c r="QWY1" s="76"/>
      <c r="QWZ1" s="76"/>
      <c r="QXA1" s="76"/>
      <c r="QXB1" s="76"/>
      <c r="QXC1" s="76"/>
      <c r="QXD1" s="76"/>
      <c r="QXE1" s="76"/>
      <c r="QXF1" s="76"/>
      <c r="QXG1" s="76"/>
      <c r="QXH1" s="76"/>
      <c r="QXI1" s="76"/>
      <c r="QXJ1" s="76"/>
      <c r="QXK1" s="76"/>
      <c r="QXL1" s="76"/>
      <c r="QXM1" s="76"/>
      <c r="QXN1" s="76"/>
      <c r="QXO1" s="76"/>
      <c r="QXP1" s="76"/>
      <c r="QXQ1" s="76"/>
      <c r="QXR1" s="76"/>
      <c r="QXS1" s="76"/>
      <c r="QXT1" s="76"/>
      <c r="QXU1" s="76"/>
      <c r="QXV1" s="76"/>
      <c r="QXW1" s="76"/>
      <c r="QXX1" s="76"/>
      <c r="QXY1" s="76"/>
      <c r="QXZ1" s="76"/>
      <c r="QYA1" s="76"/>
      <c r="QYB1" s="76"/>
      <c r="QYC1" s="76"/>
      <c r="QYD1" s="76"/>
      <c r="QYE1" s="76"/>
      <c r="QYF1" s="76"/>
      <c r="QYG1" s="76"/>
      <c r="QYH1" s="76"/>
      <c r="QYI1" s="76"/>
      <c r="QYJ1" s="76"/>
      <c r="QYK1" s="76"/>
      <c r="QYL1" s="76"/>
      <c r="QYM1" s="76"/>
      <c r="QYN1" s="76"/>
      <c r="QYO1" s="76"/>
      <c r="QYP1" s="76"/>
      <c r="QYQ1" s="76"/>
      <c r="QYR1" s="76"/>
      <c r="QYS1" s="76"/>
      <c r="QYT1" s="76"/>
      <c r="QYU1" s="76"/>
      <c r="QYV1" s="76"/>
      <c r="QYW1" s="76"/>
      <c r="QYX1" s="76"/>
      <c r="QYY1" s="76"/>
      <c r="QYZ1" s="76"/>
      <c r="QZA1" s="76"/>
      <c r="QZB1" s="76"/>
      <c r="QZC1" s="76"/>
      <c r="QZD1" s="76"/>
      <c r="QZE1" s="76"/>
      <c r="QZF1" s="76"/>
      <c r="QZG1" s="76"/>
      <c r="QZH1" s="76"/>
      <c r="QZI1" s="76"/>
      <c r="QZJ1" s="76"/>
      <c r="QZK1" s="76"/>
      <c r="QZL1" s="76"/>
      <c r="QZM1" s="76"/>
      <c r="QZN1" s="76"/>
      <c r="QZO1" s="76"/>
      <c r="QZP1" s="76"/>
      <c r="QZQ1" s="76"/>
      <c r="QZR1" s="76"/>
      <c r="QZS1" s="76"/>
      <c r="QZT1" s="76"/>
      <c r="QZU1" s="76"/>
      <c r="QZV1" s="76"/>
      <c r="QZW1" s="76"/>
      <c r="QZX1" s="76"/>
      <c r="QZY1" s="76"/>
      <c r="QZZ1" s="76"/>
      <c r="RAA1" s="76"/>
      <c r="RAB1" s="76"/>
      <c r="RAC1" s="76"/>
      <c r="RAD1" s="76"/>
      <c r="RAE1" s="76"/>
      <c r="RAF1" s="76"/>
      <c r="RAG1" s="76"/>
      <c r="RAH1" s="76"/>
      <c r="RAI1" s="76"/>
      <c r="RAJ1" s="76"/>
      <c r="RAK1" s="76"/>
      <c r="RAL1" s="76"/>
      <c r="RAM1" s="76"/>
      <c r="RAN1" s="76"/>
      <c r="RAO1" s="76"/>
      <c r="RAP1" s="76"/>
      <c r="RAQ1" s="76"/>
      <c r="RAR1" s="76"/>
      <c r="RAS1" s="76"/>
      <c r="RAT1" s="76"/>
      <c r="RAU1" s="76"/>
      <c r="RAV1" s="76"/>
      <c r="RAW1" s="76"/>
      <c r="RAX1" s="76"/>
      <c r="RAY1" s="76"/>
      <c r="RAZ1" s="76"/>
      <c r="RBA1" s="76"/>
      <c r="RBB1" s="76"/>
      <c r="RBC1" s="76"/>
      <c r="RBD1" s="76"/>
      <c r="RBE1" s="76"/>
      <c r="RBF1" s="76"/>
      <c r="RBG1" s="76"/>
      <c r="RBH1" s="76"/>
      <c r="RBI1" s="76"/>
      <c r="RBJ1" s="76"/>
      <c r="RBK1" s="76"/>
      <c r="RBL1" s="76"/>
      <c r="RBM1" s="76"/>
      <c r="RBN1" s="76"/>
      <c r="RBO1" s="76"/>
      <c r="RBP1" s="76"/>
      <c r="RBQ1" s="76"/>
      <c r="RBR1" s="76"/>
      <c r="RBS1" s="76"/>
      <c r="RBT1" s="76"/>
      <c r="RBU1" s="76"/>
      <c r="RBV1" s="76"/>
      <c r="RBW1" s="76"/>
      <c r="RBX1" s="76"/>
      <c r="RBY1" s="76"/>
      <c r="RBZ1" s="76"/>
      <c r="RCA1" s="76"/>
      <c r="RCB1" s="76"/>
      <c r="RCC1" s="76"/>
      <c r="RCD1" s="76"/>
      <c r="RCE1" s="76"/>
      <c r="RCF1" s="76"/>
      <c r="RCG1" s="76"/>
      <c r="RCH1" s="76"/>
      <c r="RCI1" s="76"/>
      <c r="RCJ1" s="76"/>
      <c r="RCK1" s="76"/>
      <c r="RCL1" s="76"/>
      <c r="RCM1" s="76"/>
      <c r="RCN1" s="76"/>
      <c r="RCO1" s="76"/>
      <c r="RCP1" s="76"/>
      <c r="RCQ1" s="76"/>
      <c r="RCR1" s="76"/>
      <c r="RCS1" s="76"/>
      <c r="RCT1" s="76"/>
      <c r="RCU1" s="76"/>
      <c r="RCV1" s="76"/>
      <c r="RCW1" s="76"/>
      <c r="RCX1" s="76"/>
      <c r="RCY1" s="76"/>
      <c r="RCZ1" s="76"/>
      <c r="RDA1" s="76"/>
      <c r="RDB1" s="76"/>
      <c r="RDC1" s="76"/>
      <c r="RDD1" s="76"/>
      <c r="RDE1" s="76"/>
      <c r="RDF1" s="76"/>
      <c r="RDG1" s="76"/>
      <c r="RDH1" s="76"/>
      <c r="RDI1" s="76"/>
      <c r="RDJ1" s="76"/>
      <c r="RDK1" s="76"/>
      <c r="RDL1" s="76"/>
      <c r="RDM1" s="76"/>
      <c r="RDN1" s="76"/>
      <c r="RDO1" s="76"/>
      <c r="RDP1" s="76"/>
      <c r="RDQ1" s="76"/>
      <c r="RDR1" s="76"/>
      <c r="RDS1" s="76"/>
      <c r="RDT1" s="76"/>
      <c r="RDU1" s="76"/>
      <c r="RDV1" s="76"/>
      <c r="RDW1" s="76"/>
      <c r="RDX1" s="76"/>
      <c r="RDY1" s="76"/>
      <c r="RDZ1" s="76"/>
      <c r="REA1" s="76"/>
      <c r="REB1" s="76"/>
      <c r="REC1" s="76"/>
      <c r="RED1" s="76"/>
      <c r="REE1" s="76"/>
      <c r="REF1" s="76"/>
      <c r="REG1" s="76"/>
      <c r="REH1" s="76"/>
      <c r="REI1" s="76"/>
      <c r="REJ1" s="76"/>
      <c r="REK1" s="76"/>
      <c r="REL1" s="76"/>
      <c r="REM1" s="76"/>
      <c r="REN1" s="76"/>
      <c r="REO1" s="76"/>
      <c r="REP1" s="76"/>
      <c r="REQ1" s="76"/>
      <c r="RER1" s="76"/>
      <c r="RES1" s="76"/>
      <c r="RET1" s="76"/>
      <c r="REU1" s="76"/>
      <c r="REV1" s="76"/>
      <c r="REW1" s="76"/>
      <c r="REX1" s="76"/>
      <c r="REY1" s="76"/>
      <c r="REZ1" s="76"/>
      <c r="RFA1" s="76"/>
      <c r="RFB1" s="76"/>
      <c r="RFC1" s="76"/>
      <c r="RFD1" s="76"/>
      <c r="RFE1" s="76"/>
      <c r="RFF1" s="76"/>
      <c r="RFG1" s="76"/>
      <c r="RFH1" s="76"/>
      <c r="RFI1" s="76"/>
      <c r="RFJ1" s="76"/>
      <c r="RFK1" s="76"/>
      <c r="RFL1" s="76"/>
      <c r="RFM1" s="76"/>
      <c r="RFN1" s="76"/>
      <c r="RFO1" s="76"/>
      <c r="RFP1" s="76"/>
      <c r="RFQ1" s="76"/>
      <c r="RFR1" s="76"/>
      <c r="RFS1" s="76"/>
      <c r="RFT1" s="76"/>
      <c r="RFU1" s="76"/>
      <c r="RFV1" s="76"/>
      <c r="RFW1" s="76"/>
      <c r="RFX1" s="76"/>
      <c r="RFY1" s="76"/>
      <c r="RFZ1" s="76"/>
      <c r="RGA1" s="76"/>
      <c r="RGB1" s="76"/>
      <c r="RGC1" s="76"/>
      <c r="RGD1" s="76"/>
      <c r="RGE1" s="76"/>
      <c r="RGF1" s="76"/>
      <c r="RGG1" s="76"/>
      <c r="RGH1" s="76"/>
      <c r="RGI1" s="76"/>
      <c r="RGJ1" s="76"/>
      <c r="RGK1" s="76"/>
      <c r="RGL1" s="76"/>
      <c r="RGM1" s="76"/>
      <c r="RGN1" s="76"/>
      <c r="RGO1" s="76"/>
      <c r="RGP1" s="76"/>
      <c r="RGQ1" s="76"/>
      <c r="RGR1" s="76"/>
      <c r="RGS1" s="76"/>
      <c r="RGT1" s="76"/>
      <c r="RGU1" s="76"/>
      <c r="RGV1" s="76"/>
      <c r="RGW1" s="76"/>
      <c r="RGX1" s="76"/>
      <c r="RGY1" s="76"/>
      <c r="RGZ1" s="76"/>
      <c r="RHA1" s="76"/>
      <c r="RHB1" s="76"/>
      <c r="RHC1" s="76"/>
      <c r="RHD1" s="76"/>
      <c r="RHE1" s="76"/>
      <c r="RHF1" s="76"/>
      <c r="RHG1" s="76"/>
      <c r="RHH1" s="76"/>
      <c r="RHI1" s="76"/>
      <c r="RHJ1" s="76"/>
      <c r="RHK1" s="76"/>
      <c r="RHL1" s="76"/>
      <c r="RHM1" s="76"/>
      <c r="RHN1" s="76"/>
      <c r="RHO1" s="76"/>
      <c r="RHP1" s="76"/>
      <c r="RHQ1" s="76"/>
      <c r="RHR1" s="76"/>
      <c r="RHS1" s="76"/>
      <c r="RHT1" s="76"/>
      <c r="RHU1" s="76"/>
      <c r="RHV1" s="76"/>
      <c r="RHW1" s="76"/>
      <c r="RHX1" s="76"/>
      <c r="RHY1" s="76"/>
      <c r="RHZ1" s="76"/>
      <c r="RIA1" s="76"/>
      <c r="RIB1" s="76"/>
      <c r="RIC1" s="76"/>
      <c r="RID1" s="76"/>
      <c r="RIE1" s="76"/>
      <c r="RIF1" s="76"/>
      <c r="RIG1" s="76"/>
      <c r="RIH1" s="76"/>
      <c r="RII1" s="76"/>
      <c r="RIJ1" s="76"/>
      <c r="RIK1" s="76"/>
      <c r="RIL1" s="76"/>
      <c r="RIM1" s="76"/>
      <c r="RIN1" s="76"/>
      <c r="RIO1" s="76"/>
      <c r="RIP1" s="76"/>
      <c r="RIQ1" s="76"/>
      <c r="RIR1" s="76"/>
      <c r="RIS1" s="76"/>
      <c r="RIT1" s="76"/>
      <c r="RIU1" s="76"/>
      <c r="RIV1" s="76"/>
      <c r="RIW1" s="76"/>
      <c r="RIX1" s="76"/>
      <c r="RIY1" s="76"/>
      <c r="RIZ1" s="76"/>
      <c r="RJA1" s="76"/>
      <c r="RJB1" s="76"/>
      <c r="RJC1" s="76"/>
      <c r="RJD1" s="76"/>
      <c r="RJE1" s="76"/>
      <c r="RJF1" s="76"/>
      <c r="RJG1" s="76"/>
      <c r="RJH1" s="76"/>
      <c r="RJI1" s="76"/>
      <c r="RJJ1" s="76"/>
      <c r="RJK1" s="76"/>
      <c r="RJL1" s="76"/>
      <c r="RJM1" s="76"/>
      <c r="RJN1" s="76"/>
      <c r="RJO1" s="76"/>
      <c r="RJP1" s="76"/>
      <c r="RJQ1" s="76"/>
      <c r="RJR1" s="76"/>
      <c r="RJS1" s="76"/>
      <c r="RJT1" s="76"/>
      <c r="RJU1" s="76"/>
      <c r="RJV1" s="76"/>
      <c r="RJW1" s="76"/>
      <c r="RJX1" s="76"/>
      <c r="RJY1" s="76"/>
      <c r="RJZ1" s="76"/>
      <c r="RKA1" s="76"/>
      <c r="RKB1" s="76"/>
      <c r="RKC1" s="76"/>
      <c r="RKD1" s="76"/>
      <c r="RKE1" s="76"/>
      <c r="RKF1" s="76"/>
      <c r="RKG1" s="76"/>
      <c r="RKH1" s="76"/>
      <c r="RKI1" s="76"/>
      <c r="RKJ1" s="76"/>
      <c r="RKK1" s="76"/>
      <c r="RKL1" s="76"/>
      <c r="RKM1" s="76"/>
      <c r="RKN1" s="76"/>
      <c r="RKO1" s="76"/>
      <c r="RKP1" s="76"/>
      <c r="RKQ1" s="76"/>
      <c r="RKR1" s="76"/>
      <c r="RKS1" s="76"/>
      <c r="RKT1" s="76"/>
      <c r="RKU1" s="76"/>
      <c r="RKV1" s="76"/>
      <c r="RKW1" s="76"/>
      <c r="RKX1" s="76"/>
      <c r="RKY1" s="76"/>
      <c r="RKZ1" s="76"/>
      <c r="RLA1" s="76"/>
      <c r="RLB1" s="76"/>
      <c r="RLC1" s="76"/>
      <c r="RLD1" s="76"/>
      <c r="RLE1" s="76"/>
      <c r="RLF1" s="76"/>
      <c r="RLG1" s="76"/>
      <c r="RLH1" s="76"/>
      <c r="RLI1" s="76"/>
      <c r="RLJ1" s="76"/>
      <c r="RLK1" s="76"/>
      <c r="RLL1" s="76"/>
      <c r="RLM1" s="76"/>
      <c r="RLN1" s="76"/>
      <c r="RLO1" s="76"/>
      <c r="RLP1" s="76"/>
      <c r="RLQ1" s="76"/>
      <c r="RLR1" s="76"/>
      <c r="RLS1" s="76"/>
      <c r="RLT1" s="76"/>
      <c r="RLU1" s="76"/>
      <c r="RLV1" s="76"/>
      <c r="RLW1" s="76"/>
      <c r="RLX1" s="76"/>
      <c r="RLY1" s="76"/>
      <c r="RLZ1" s="76"/>
      <c r="RMA1" s="76"/>
      <c r="RMB1" s="76"/>
      <c r="RMC1" s="76"/>
      <c r="RMD1" s="76"/>
      <c r="RME1" s="76"/>
      <c r="RMF1" s="76"/>
      <c r="RMG1" s="76"/>
      <c r="RMH1" s="76"/>
      <c r="RMI1" s="76"/>
      <c r="RMJ1" s="76"/>
      <c r="RMK1" s="76"/>
      <c r="RML1" s="76"/>
      <c r="RMM1" s="76"/>
      <c r="RMN1" s="76"/>
      <c r="RMO1" s="76"/>
      <c r="RMP1" s="76"/>
      <c r="RMQ1" s="76"/>
      <c r="RMR1" s="76"/>
      <c r="RMS1" s="76"/>
      <c r="RMT1" s="76"/>
      <c r="RMU1" s="76"/>
      <c r="RMV1" s="76"/>
      <c r="RMW1" s="76"/>
      <c r="RMX1" s="76"/>
      <c r="RMY1" s="76"/>
      <c r="RMZ1" s="76"/>
      <c r="RNA1" s="76"/>
      <c r="RNB1" s="76"/>
      <c r="RNC1" s="76"/>
      <c r="RND1" s="76"/>
      <c r="RNE1" s="76"/>
      <c r="RNF1" s="76"/>
      <c r="RNG1" s="76"/>
      <c r="RNH1" s="76"/>
      <c r="RNI1" s="76"/>
      <c r="RNJ1" s="76"/>
      <c r="RNK1" s="76"/>
      <c r="RNL1" s="76"/>
      <c r="RNM1" s="76"/>
      <c r="RNN1" s="76"/>
      <c r="RNO1" s="76"/>
      <c r="RNP1" s="76"/>
      <c r="RNQ1" s="76"/>
      <c r="RNR1" s="76"/>
      <c r="RNS1" s="76"/>
      <c r="RNT1" s="76"/>
      <c r="RNU1" s="76"/>
      <c r="RNV1" s="76"/>
      <c r="RNW1" s="76"/>
      <c r="RNX1" s="76"/>
      <c r="RNY1" s="76"/>
      <c r="RNZ1" s="76"/>
      <c r="ROA1" s="76"/>
      <c r="ROB1" s="76"/>
      <c r="ROC1" s="76"/>
      <c r="ROD1" s="76"/>
      <c r="ROE1" s="76"/>
      <c r="ROF1" s="76"/>
      <c r="ROG1" s="76"/>
      <c r="ROH1" s="76"/>
      <c r="ROI1" s="76"/>
      <c r="ROJ1" s="76"/>
      <c r="ROK1" s="76"/>
      <c r="ROL1" s="76"/>
      <c r="ROM1" s="76"/>
      <c r="RON1" s="76"/>
      <c r="ROO1" s="76"/>
      <c r="ROP1" s="76"/>
      <c r="ROQ1" s="76"/>
      <c r="ROR1" s="76"/>
      <c r="ROS1" s="76"/>
      <c r="ROT1" s="76"/>
      <c r="ROU1" s="76"/>
      <c r="ROV1" s="76"/>
      <c r="ROW1" s="76"/>
      <c r="ROX1" s="76"/>
      <c r="ROY1" s="76"/>
      <c r="ROZ1" s="76"/>
      <c r="RPA1" s="76"/>
      <c r="RPB1" s="76"/>
      <c r="RPC1" s="76"/>
      <c r="RPD1" s="76"/>
      <c r="RPE1" s="76"/>
      <c r="RPF1" s="76"/>
      <c r="RPG1" s="76"/>
      <c r="RPH1" s="76"/>
      <c r="RPI1" s="76"/>
      <c r="RPJ1" s="76"/>
      <c r="RPK1" s="76"/>
      <c r="RPL1" s="76"/>
      <c r="RPM1" s="76"/>
      <c r="RPN1" s="76"/>
      <c r="RPO1" s="76"/>
      <c r="RPP1" s="76"/>
      <c r="RPQ1" s="76"/>
      <c r="RPR1" s="76"/>
      <c r="RPS1" s="76"/>
      <c r="RPT1" s="76"/>
      <c r="RPU1" s="76"/>
      <c r="RPV1" s="76"/>
      <c r="RPW1" s="76"/>
      <c r="RPX1" s="76"/>
      <c r="RPY1" s="76"/>
      <c r="RPZ1" s="76"/>
      <c r="RQA1" s="76"/>
      <c r="RQB1" s="76"/>
      <c r="RQC1" s="76"/>
      <c r="RQD1" s="76"/>
      <c r="RQE1" s="76"/>
      <c r="RQF1" s="76"/>
      <c r="RQG1" s="76"/>
      <c r="RQH1" s="76"/>
      <c r="RQI1" s="76"/>
      <c r="RQJ1" s="76"/>
      <c r="RQK1" s="76"/>
      <c r="RQL1" s="76"/>
      <c r="RQM1" s="76"/>
      <c r="RQN1" s="76"/>
      <c r="RQO1" s="76"/>
      <c r="RQP1" s="76"/>
      <c r="RQQ1" s="76"/>
      <c r="RQR1" s="76"/>
      <c r="RQS1" s="76"/>
      <c r="RQT1" s="76"/>
      <c r="RQU1" s="76"/>
      <c r="RQV1" s="76"/>
      <c r="RQW1" s="76"/>
      <c r="RQX1" s="76"/>
      <c r="RQY1" s="76"/>
      <c r="RQZ1" s="76"/>
      <c r="RRA1" s="76"/>
      <c r="RRB1" s="76"/>
      <c r="RRC1" s="76"/>
      <c r="RRD1" s="76"/>
      <c r="RRE1" s="76"/>
      <c r="RRF1" s="76"/>
      <c r="RRG1" s="76"/>
      <c r="RRH1" s="76"/>
      <c r="RRI1" s="76"/>
      <c r="RRJ1" s="76"/>
      <c r="RRK1" s="76"/>
      <c r="RRL1" s="76"/>
      <c r="RRM1" s="76"/>
      <c r="RRN1" s="76"/>
      <c r="RRO1" s="76"/>
      <c r="RRP1" s="76"/>
      <c r="RRQ1" s="76"/>
      <c r="RRR1" s="76"/>
      <c r="RRS1" s="76"/>
      <c r="RRT1" s="76"/>
      <c r="RRU1" s="76"/>
      <c r="RRV1" s="76"/>
      <c r="RRW1" s="76"/>
      <c r="RRX1" s="76"/>
      <c r="RRY1" s="76"/>
      <c r="RRZ1" s="76"/>
      <c r="RSA1" s="76"/>
      <c r="RSB1" s="76"/>
      <c r="RSC1" s="76"/>
      <c r="RSD1" s="76"/>
      <c r="RSE1" s="76"/>
      <c r="RSF1" s="76"/>
      <c r="RSG1" s="76"/>
      <c r="RSH1" s="76"/>
      <c r="RSI1" s="76"/>
      <c r="RSJ1" s="76"/>
      <c r="RSK1" s="76"/>
      <c r="RSL1" s="76"/>
      <c r="RSM1" s="76"/>
      <c r="RSN1" s="76"/>
      <c r="RSO1" s="76"/>
      <c r="RSP1" s="76"/>
      <c r="RSQ1" s="76"/>
      <c r="RSR1" s="76"/>
      <c r="RSS1" s="76"/>
      <c r="RST1" s="76"/>
      <c r="RSU1" s="76"/>
      <c r="RSV1" s="76"/>
      <c r="RSW1" s="76"/>
      <c r="RSX1" s="76"/>
      <c r="RSY1" s="76"/>
      <c r="RSZ1" s="76"/>
      <c r="RTA1" s="76"/>
      <c r="RTB1" s="76"/>
      <c r="RTC1" s="76"/>
      <c r="RTD1" s="76"/>
      <c r="RTE1" s="76"/>
      <c r="RTF1" s="76"/>
      <c r="RTG1" s="76"/>
      <c r="RTH1" s="76"/>
      <c r="RTI1" s="76"/>
      <c r="RTJ1" s="76"/>
      <c r="RTK1" s="76"/>
      <c r="RTL1" s="76"/>
      <c r="RTM1" s="76"/>
      <c r="RTN1" s="76"/>
      <c r="RTO1" s="76"/>
      <c r="RTP1" s="76"/>
      <c r="RTQ1" s="76"/>
      <c r="RTR1" s="76"/>
      <c r="RTS1" s="76"/>
      <c r="RTT1" s="76"/>
      <c r="RTU1" s="76"/>
      <c r="RTV1" s="76"/>
      <c r="RTW1" s="76"/>
      <c r="RTX1" s="76"/>
      <c r="RTY1" s="76"/>
      <c r="RTZ1" s="76"/>
      <c r="RUA1" s="76"/>
      <c r="RUB1" s="76"/>
      <c r="RUC1" s="76"/>
      <c r="RUD1" s="76"/>
      <c r="RUE1" s="76"/>
      <c r="RUF1" s="76"/>
      <c r="RUG1" s="76"/>
      <c r="RUH1" s="76"/>
      <c r="RUI1" s="76"/>
      <c r="RUJ1" s="76"/>
      <c r="RUK1" s="76"/>
      <c r="RUL1" s="76"/>
      <c r="RUM1" s="76"/>
      <c r="RUN1" s="76"/>
      <c r="RUO1" s="76"/>
      <c r="RUP1" s="76"/>
      <c r="RUQ1" s="76"/>
      <c r="RUR1" s="76"/>
      <c r="RUS1" s="76"/>
      <c r="RUT1" s="76"/>
      <c r="RUU1" s="76"/>
      <c r="RUV1" s="76"/>
      <c r="RUW1" s="76"/>
      <c r="RUX1" s="76"/>
      <c r="RUY1" s="76"/>
      <c r="RUZ1" s="76"/>
      <c r="RVA1" s="76"/>
      <c r="RVB1" s="76"/>
      <c r="RVC1" s="76"/>
      <c r="RVD1" s="76"/>
      <c r="RVE1" s="76"/>
      <c r="RVF1" s="76"/>
      <c r="RVG1" s="76"/>
      <c r="RVH1" s="76"/>
      <c r="RVI1" s="76"/>
      <c r="RVJ1" s="76"/>
      <c r="RVK1" s="76"/>
      <c r="RVL1" s="76"/>
      <c r="RVM1" s="76"/>
      <c r="RVN1" s="76"/>
      <c r="RVO1" s="76"/>
      <c r="RVP1" s="76"/>
      <c r="RVQ1" s="76"/>
      <c r="RVR1" s="76"/>
      <c r="RVS1" s="76"/>
      <c r="RVT1" s="76"/>
      <c r="RVU1" s="76"/>
      <c r="RVV1" s="76"/>
      <c r="RVW1" s="76"/>
      <c r="RVX1" s="76"/>
      <c r="RVY1" s="76"/>
      <c r="RVZ1" s="76"/>
      <c r="RWA1" s="76"/>
      <c r="RWB1" s="76"/>
      <c r="RWC1" s="76"/>
      <c r="RWD1" s="76"/>
      <c r="RWE1" s="76"/>
      <c r="RWF1" s="76"/>
      <c r="RWG1" s="76"/>
      <c r="RWH1" s="76"/>
      <c r="RWI1" s="76"/>
      <c r="RWJ1" s="76"/>
      <c r="RWK1" s="76"/>
      <c r="RWL1" s="76"/>
      <c r="RWM1" s="76"/>
      <c r="RWN1" s="76"/>
      <c r="RWO1" s="76"/>
      <c r="RWP1" s="76"/>
      <c r="RWQ1" s="76"/>
      <c r="RWR1" s="76"/>
      <c r="RWS1" s="76"/>
      <c r="RWT1" s="76"/>
      <c r="RWU1" s="76"/>
      <c r="RWV1" s="76"/>
      <c r="RWW1" s="76"/>
      <c r="RWX1" s="76"/>
      <c r="RWY1" s="76"/>
      <c r="RWZ1" s="76"/>
      <c r="RXA1" s="76"/>
      <c r="RXB1" s="76"/>
      <c r="RXC1" s="76"/>
      <c r="RXD1" s="76"/>
      <c r="RXE1" s="76"/>
      <c r="RXF1" s="76"/>
      <c r="RXG1" s="76"/>
      <c r="RXH1" s="76"/>
      <c r="RXI1" s="76"/>
      <c r="RXJ1" s="76"/>
      <c r="RXK1" s="76"/>
      <c r="RXL1" s="76"/>
      <c r="RXM1" s="76"/>
      <c r="RXN1" s="76"/>
      <c r="RXO1" s="76"/>
      <c r="RXP1" s="76"/>
      <c r="RXQ1" s="76"/>
      <c r="RXR1" s="76"/>
      <c r="RXS1" s="76"/>
      <c r="RXT1" s="76"/>
      <c r="RXU1" s="76"/>
      <c r="RXV1" s="76"/>
      <c r="RXW1" s="76"/>
      <c r="RXX1" s="76"/>
      <c r="RXY1" s="76"/>
      <c r="RXZ1" s="76"/>
      <c r="RYA1" s="76"/>
      <c r="RYB1" s="76"/>
      <c r="RYC1" s="76"/>
      <c r="RYD1" s="76"/>
      <c r="RYE1" s="76"/>
      <c r="RYF1" s="76"/>
      <c r="RYG1" s="76"/>
      <c r="RYH1" s="76"/>
      <c r="RYI1" s="76"/>
      <c r="RYJ1" s="76"/>
      <c r="RYK1" s="76"/>
      <c r="RYL1" s="76"/>
      <c r="RYM1" s="76"/>
      <c r="RYN1" s="76"/>
      <c r="RYO1" s="76"/>
      <c r="RYP1" s="76"/>
      <c r="RYQ1" s="76"/>
      <c r="RYR1" s="76"/>
      <c r="RYS1" s="76"/>
      <c r="RYT1" s="76"/>
      <c r="RYU1" s="76"/>
      <c r="RYV1" s="76"/>
      <c r="RYW1" s="76"/>
      <c r="RYX1" s="76"/>
      <c r="RYY1" s="76"/>
      <c r="RYZ1" s="76"/>
      <c r="RZA1" s="76"/>
      <c r="RZB1" s="76"/>
      <c r="RZC1" s="76"/>
      <c r="RZD1" s="76"/>
      <c r="RZE1" s="76"/>
      <c r="RZF1" s="76"/>
      <c r="RZG1" s="76"/>
      <c r="RZH1" s="76"/>
      <c r="RZI1" s="76"/>
      <c r="RZJ1" s="76"/>
      <c r="RZK1" s="76"/>
      <c r="RZL1" s="76"/>
      <c r="RZM1" s="76"/>
      <c r="RZN1" s="76"/>
      <c r="RZO1" s="76"/>
      <c r="RZP1" s="76"/>
      <c r="RZQ1" s="76"/>
      <c r="RZR1" s="76"/>
      <c r="RZS1" s="76"/>
      <c r="RZT1" s="76"/>
      <c r="RZU1" s="76"/>
      <c r="RZV1" s="76"/>
      <c r="RZW1" s="76"/>
      <c r="RZX1" s="76"/>
      <c r="RZY1" s="76"/>
      <c r="RZZ1" s="76"/>
      <c r="SAA1" s="76"/>
      <c r="SAB1" s="76"/>
      <c r="SAC1" s="76"/>
      <c r="SAD1" s="76"/>
      <c r="SAE1" s="76"/>
      <c r="SAF1" s="76"/>
      <c r="SAG1" s="76"/>
      <c r="SAH1" s="76"/>
      <c r="SAI1" s="76"/>
      <c r="SAJ1" s="76"/>
      <c r="SAK1" s="76"/>
      <c r="SAL1" s="76"/>
      <c r="SAM1" s="76"/>
      <c r="SAN1" s="76"/>
      <c r="SAO1" s="76"/>
      <c r="SAP1" s="76"/>
      <c r="SAQ1" s="76"/>
      <c r="SAR1" s="76"/>
      <c r="SAS1" s="76"/>
      <c r="SAT1" s="76"/>
      <c r="SAU1" s="76"/>
      <c r="SAV1" s="76"/>
      <c r="SAW1" s="76"/>
      <c r="SAX1" s="76"/>
      <c r="SAY1" s="76"/>
      <c r="SAZ1" s="76"/>
      <c r="SBA1" s="76"/>
      <c r="SBB1" s="76"/>
      <c r="SBC1" s="76"/>
      <c r="SBD1" s="76"/>
      <c r="SBE1" s="76"/>
      <c r="SBF1" s="76"/>
      <c r="SBG1" s="76"/>
      <c r="SBH1" s="76"/>
      <c r="SBI1" s="76"/>
      <c r="SBJ1" s="76"/>
      <c r="SBK1" s="76"/>
      <c r="SBL1" s="76"/>
      <c r="SBM1" s="76"/>
      <c r="SBN1" s="76"/>
      <c r="SBO1" s="76"/>
      <c r="SBP1" s="76"/>
      <c r="SBQ1" s="76"/>
      <c r="SBR1" s="76"/>
      <c r="SBS1" s="76"/>
      <c r="SBT1" s="76"/>
      <c r="SBU1" s="76"/>
      <c r="SBV1" s="76"/>
      <c r="SBW1" s="76"/>
      <c r="SBX1" s="76"/>
      <c r="SBY1" s="76"/>
      <c r="SBZ1" s="76"/>
      <c r="SCA1" s="76"/>
      <c r="SCB1" s="76"/>
      <c r="SCC1" s="76"/>
      <c r="SCD1" s="76"/>
      <c r="SCE1" s="76"/>
      <c r="SCF1" s="76"/>
      <c r="SCG1" s="76"/>
      <c r="SCH1" s="76"/>
      <c r="SCI1" s="76"/>
      <c r="SCJ1" s="76"/>
      <c r="SCK1" s="76"/>
      <c r="SCL1" s="76"/>
      <c r="SCM1" s="76"/>
      <c r="SCN1" s="76"/>
      <c r="SCO1" s="76"/>
      <c r="SCP1" s="76"/>
      <c r="SCQ1" s="76"/>
      <c r="SCR1" s="76"/>
      <c r="SCS1" s="76"/>
      <c r="SCT1" s="76"/>
      <c r="SCU1" s="76"/>
      <c r="SCV1" s="76"/>
      <c r="SCW1" s="76"/>
      <c r="SCX1" s="76"/>
      <c r="SCY1" s="76"/>
      <c r="SCZ1" s="76"/>
      <c r="SDA1" s="76"/>
      <c r="SDB1" s="76"/>
      <c r="SDC1" s="76"/>
      <c r="SDD1" s="76"/>
      <c r="SDE1" s="76"/>
      <c r="SDF1" s="76"/>
      <c r="SDG1" s="76"/>
      <c r="SDH1" s="76"/>
      <c r="SDI1" s="76"/>
      <c r="SDJ1" s="76"/>
      <c r="SDK1" s="76"/>
      <c r="SDL1" s="76"/>
      <c r="SDM1" s="76"/>
      <c r="SDN1" s="76"/>
      <c r="SDO1" s="76"/>
      <c r="SDP1" s="76"/>
      <c r="SDQ1" s="76"/>
      <c r="SDR1" s="76"/>
      <c r="SDS1" s="76"/>
      <c r="SDT1" s="76"/>
      <c r="SDU1" s="76"/>
      <c r="SDV1" s="76"/>
      <c r="SDW1" s="76"/>
      <c r="SDX1" s="76"/>
      <c r="SDY1" s="76"/>
      <c r="SDZ1" s="76"/>
      <c r="SEA1" s="76"/>
      <c r="SEB1" s="76"/>
      <c r="SEC1" s="76"/>
      <c r="SED1" s="76"/>
      <c r="SEE1" s="76"/>
      <c r="SEF1" s="76"/>
      <c r="SEG1" s="76"/>
      <c r="SEH1" s="76"/>
      <c r="SEI1" s="76"/>
      <c r="SEJ1" s="76"/>
      <c r="SEK1" s="76"/>
      <c r="SEL1" s="76"/>
      <c r="SEM1" s="76"/>
      <c r="SEN1" s="76"/>
      <c r="SEO1" s="76"/>
      <c r="SEP1" s="76"/>
      <c r="SEQ1" s="76"/>
      <c r="SER1" s="76"/>
      <c r="SES1" s="76"/>
      <c r="SET1" s="76"/>
      <c r="SEU1" s="76"/>
      <c r="SEV1" s="76"/>
      <c r="SEW1" s="76"/>
      <c r="SEX1" s="76"/>
      <c r="SEY1" s="76"/>
      <c r="SEZ1" s="76"/>
      <c r="SFA1" s="76"/>
      <c r="SFB1" s="76"/>
      <c r="SFC1" s="76"/>
      <c r="SFD1" s="76"/>
      <c r="SFE1" s="76"/>
      <c r="SFF1" s="76"/>
      <c r="SFG1" s="76"/>
      <c r="SFH1" s="76"/>
      <c r="SFI1" s="76"/>
      <c r="SFJ1" s="76"/>
      <c r="SFK1" s="76"/>
      <c r="SFL1" s="76"/>
      <c r="SFM1" s="76"/>
      <c r="SFN1" s="76"/>
      <c r="SFO1" s="76"/>
      <c r="SFP1" s="76"/>
      <c r="SFQ1" s="76"/>
      <c r="SFR1" s="76"/>
      <c r="SFS1" s="76"/>
      <c r="SFT1" s="76"/>
      <c r="SFU1" s="76"/>
      <c r="SFV1" s="76"/>
      <c r="SFW1" s="76"/>
      <c r="SFX1" s="76"/>
      <c r="SFY1" s="76"/>
      <c r="SFZ1" s="76"/>
      <c r="SGA1" s="76"/>
      <c r="SGB1" s="76"/>
      <c r="SGC1" s="76"/>
      <c r="SGD1" s="76"/>
      <c r="SGE1" s="76"/>
      <c r="SGF1" s="76"/>
      <c r="SGG1" s="76"/>
      <c r="SGH1" s="76"/>
      <c r="SGI1" s="76"/>
      <c r="SGJ1" s="76"/>
      <c r="SGK1" s="76"/>
      <c r="SGL1" s="76"/>
      <c r="SGM1" s="76"/>
      <c r="SGN1" s="76"/>
      <c r="SGO1" s="76"/>
      <c r="SGP1" s="76"/>
      <c r="SGQ1" s="76"/>
      <c r="SGR1" s="76"/>
      <c r="SGS1" s="76"/>
      <c r="SGT1" s="76"/>
      <c r="SGU1" s="76"/>
      <c r="SGV1" s="76"/>
      <c r="SGW1" s="76"/>
      <c r="SGX1" s="76"/>
      <c r="SGY1" s="76"/>
      <c r="SGZ1" s="76"/>
      <c r="SHA1" s="76"/>
      <c r="SHB1" s="76"/>
      <c r="SHC1" s="76"/>
      <c r="SHD1" s="76"/>
      <c r="SHE1" s="76"/>
      <c r="SHF1" s="76"/>
      <c r="SHG1" s="76"/>
      <c r="SHH1" s="76"/>
      <c r="SHI1" s="76"/>
      <c r="SHJ1" s="76"/>
      <c r="SHK1" s="76"/>
      <c r="SHL1" s="76"/>
      <c r="SHM1" s="76"/>
      <c r="SHN1" s="76"/>
      <c r="SHO1" s="76"/>
      <c r="SHP1" s="76"/>
      <c r="SHQ1" s="76"/>
      <c r="SHR1" s="76"/>
      <c r="SHS1" s="76"/>
      <c r="SHT1" s="76"/>
      <c r="SHU1" s="76"/>
      <c r="SHV1" s="76"/>
      <c r="SHW1" s="76"/>
      <c r="SHX1" s="76"/>
      <c r="SHY1" s="76"/>
      <c r="SHZ1" s="76"/>
      <c r="SIA1" s="76"/>
      <c r="SIB1" s="76"/>
      <c r="SIC1" s="76"/>
      <c r="SID1" s="76"/>
      <c r="SIE1" s="76"/>
      <c r="SIF1" s="76"/>
      <c r="SIG1" s="76"/>
      <c r="SIH1" s="76"/>
      <c r="SII1" s="76"/>
      <c r="SIJ1" s="76"/>
      <c r="SIK1" s="76"/>
      <c r="SIL1" s="76"/>
      <c r="SIM1" s="76"/>
      <c r="SIN1" s="76"/>
      <c r="SIO1" s="76"/>
      <c r="SIP1" s="76"/>
      <c r="SIQ1" s="76"/>
      <c r="SIR1" s="76"/>
      <c r="SIS1" s="76"/>
      <c r="SIT1" s="76"/>
      <c r="SIU1" s="76"/>
      <c r="SIV1" s="76"/>
      <c r="SIW1" s="76"/>
      <c r="SIX1" s="76"/>
      <c r="SIY1" s="76"/>
      <c r="SIZ1" s="76"/>
      <c r="SJA1" s="76"/>
      <c r="SJB1" s="76"/>
      <c r="SJC1" s="76"/>
      <c r="SJD1" s="76"/>
      <c r="SJE1" s="76"/>
      <c r="SJF1" s="76"/>
      <c r="SJG1" s="76"/>
      <c r="SJH1" s="76"/>
      <c r="SJI1" s="76"/>
      <c r="SJJ1" s="76"/>
      <c r="SJK1" s="76"/>
      <c r="SJL1" s="76"/>
      <c r="SJM1" s="76"/>
      <c r="SJN1" s="76"/>
      <c r="SJO1" s="76"/>
      <c r="SJP1" s="76"/>
      <c r="SJQ1" s="76"/>
      <c r="SJR1" s="76"/>
      <c r="SJS1" s="76"/>
      <c r="SJT1" s="76"/>
      <c r="SJU1" s="76"/>
      <c r="SJV1" s="76"/>
      <c r="SJW1" s="76"/>
      <c r="SJX1" s="76"/>
      <c r="SJY1" s="76"/>
      <c r="SJZ1" s="76"/>
      <c r="SKA1" s="76"/>
      <c r="SKB1" s="76"/>
      <c r="SKC1" s="76"/>
      <c r="SKD1" s="76"/>
      <c r="SKE1" s="76"/>
      <c r="SKF1" s="76"/>
      <c r="SKG1" s="76"/>
      <c r="SKH1" s="76"/>
      <c r="SKI1" s="76"/>
      <c r="SKJ1" s="76"/>
      <c r="SKK1" s="76"/>
      <c r="SKL1" s="76"/>
      <c r="SKM1" s="76"/>
      <c r="SKN1" s="76"/>
      <c r="SKO1" s="76"/>
      <c r="SKP1" s="76"/>
      <c r="SKQ1" s="76"/>
      <c r="SKR1" s="76"/>
      <c r="SKS1" s="76"/>
      <c r="SKT1" s="76"/>
      <c r="SKU1" s="76"/>
      <c r="SKV1" s="76"/>
      <c r="SKW1" s="76"/>
      <c r="SKX1" s="76"/>
      <c r="SKY1" s="76"/>
      <c r="SKZ1" s="76"/>
      <c r="SLA1" s="76"/>
      <c r="SLB1" s="76"/>
      <c r="SLC1" s="76"/>
      <c r="SLD1" s="76"/>
      <c r="SLE1" s="76"/>
      <c r="SLF1" s="76"/>
      <c r="SLG1" s="76"/>
      <c r="SLH1" s="76"/>
      <c r="SLI1" s="76"/>
      <c r="SLJ1" s="76"/>
      <c r="SLK1" s="76"/>
      <c r="SLL1" s="76"/>
      <c r="SLM1" s="76"/>
      <c r="SLN1" s="76"/>
      <c r="SLO1" s="76"/>
      <c r="SLP1" s="76"/>
      <c r="SLQ1" s="76"/>
      <c r="SLR1" s="76"/>
      <c r="SLS1" s="76"/>
      <c r="SLT1" s="76"/>
      <c r="SLU1" s="76"/>
      <c r="SLV1" s="76"/>
      <c r="SLW1" s="76"/>
      <c r="SLX1" s="76"/>
      <c r="SLY1" s="76"/>
      <c r="SLZ1" s="76"/>
      <c r="SMA1" s="76"/>
      <c r="SMB1" s="76"/>
      <c r="SMC1" s="76"/>
      <c r="SMD1" s="76"/>
      <c r="SME1" s="76"/>
      <c r="SMF1" s="76"/>
      <c r="SMG1" s="76"/>
      <c r="SMH1" s="76"/>
      <c r="SMI1" s="76"/>
      <c r="SMJ1" s="76"/>
      <c r="SMK1" s="76"/>
      <c r="SML1" s="76"/>
      <c r="SMM1" s="76"/>
      <c r="SMN1" s="76"/>
      <c r="SMO1" s="76"/>
      <c r="SMP1" s="76"/>
      <c r="SMQ1" s="76"/>
      <c r="SMR1" s="76"/>
      <c r="SMS1" s="76"/>
      <c r="SMT1" s="76"/>
      <c r="SMU1" s="76"/>
      <c r="SMV1" s="76"/>
      <c r="SMW1" s="76"/>
      <c r="SMX1" s="76"/>
      <c r="SMY1" s="76"/>
      <c r="SMZ1" s="76"/>
      <c r="SNA1" s="76"/>
      <c r="SNB1" s="76"/>
      <c r="SNC1" s="76"/>
      <c r="SND1" s="76"/>
      <c r="SNE1" s="76"/>
      <c r="SNF1" s="76"/>
      <c r="SNG1" s="76"/>
      <c r="SNH1" s="76"/>
      <c r="SNI1" s="76"/>
      <c r="SNJ1" s="76"/>
      <c r="SNK1" s="76"/>
      <c r="SNL1" s="76"/>
      <c r="SNM1" s="76"/>
      <c r="SNN1" s="76"/>
      <c r="SNO1" s="76"/>
      <c r="SNP1" s="76"/>
      <c r="SNQ1" s="76"/>
      <c r="SNR1" s="76"/>
      <c r="SNS1" s="76"/>
      <c r="SNT1" s="76"/>
      <c r="SNU1" s="76"/>
      <c r="SNV1" s="76"/>
      <c r="SNW1" s="76"/>
      <c r="SNX1" s="76"/>
      <c r="SNY1" s="76"/>
      <c r="SNZ1" s="76"/>
      <c r="SOA1" s="76"/>
      <c r="SOB1" s="76"/>
      <c r="SOC1" s="76"/>
      <c r="SOD1" s="76"/>
      <c r="SOE1" s="76"/>
      <c r="SOF1" s="76"/>
      <c r="SOG1" s="76"/>
      <c r="SOH1" s="76"/>
      <c r="SOI1" s="76"/>
      <c r="SOJ1" s="76"/>
      <c r="SOK1" s="76"/>
      <c r="SOL1" s="76"/>
      <c r="SOM1" s="76"/>
      <c r="SON1" s="76"/>
      <c r="SOO1" s="76"/>
      <c r="SOP1" s="76"/>
      <c r="SOQ1" s="76"/>
      <c r="SOR1" s="76"/>
      <c r="SOS1" s="76"/>
      <c r="SOT1" s="76"/>
      <c r="SOU1" s="76"/>
      <c r="SOV1" s="76"/>
      <c r="SOW1" s="76"/>
      <c r="SOX1" s="76"/>
      <c r="SOY1" s="76"/>
      <c r="SOZ1" s="76"/>
      <c r="SPA1" s="76"/>
      <c r="SPB1" s="76"/>
      <c r="SPC1" s="76"/>
      <c r="SPD1" s="76"/>
      <c r="SPE1" s="76"/>
      <c r="SPF1" s="76"/>
      <c r="SPG1" s="76"/>
      <c r="SPH1" s="76"/>
      <c r="SPI1" s="76"/>
      <c r="SPJ1" s="76"/>
      <c r="SPK1" s="76"/>
      <c r="SPL1" s="76"/>
      <c r="SPM1" s="76"/>
      <c r="SPN1" s="76"/>
      <c r="SPO1" s="76"/>
      <c r="SPP1" s="76"/>
      <c r="SPQ1" s="76"/>
      <c r="SPR1" s="76"/>
      <c r="SPS1" s="76"/>
      <c r="SPT1" s="76"/>
      <c r="SPU1" s="76"/>
      <c r="SPV1" s="76"/>
      <c r="SPW1" s="76"/>
      <c r="SPX1" s="76"/>
      <c r="SPY1" s="76"/>
      <c r="SPZ1" s="76"/>
      <c r="SQA1" s="76"/>
      <c r="SQB1" s="76"/>
      <c r="SQC1" s="76"/>
      <c r="SQD1" s="76"/>
      <c r="SQE1" s="76"/>
      <c r="SQF1" s="76"/>
      <c r="SQG1" s="76"/>
      <c r="SQH1" s="76"/>
      <c r="SQI1" s="76"/>
      <c r="SQJ1" s="76"/>
      <c r="SQK1" s="76"/>
      <c r="SQL1" s="76"/>
      <c r="SQM1" s="76"/>
      <c r="SQN1" s="76"/>
      <c r="SQO1" s="76"/>
      <c r="SQP1" s="76"/>
      <c r="SQQ1" s="76"/>
      <c r="SQR1" s="76"/>
      <c r="SQS1" s="76"/>
      <c r="SQT1" s="76"/>
      <c r="SQU1" s="76"/>
      <c r="SQV1" s="76"/>
      <c r="SQW1" s="76"/>
      <c r="SQX1" s="76"/>
      <c r="SQY1" s="76"/>
      <c r="SQZ1" s="76"/>
      <c r="SRA1" s="76"/>
      <c r="SRB1" s="76"/>
      <c r="SRC1" s="76"/>
      <c r="SRD1" s="76"/>
      <c r="SRE1" s="76"/>
      <c r="SRF1" s="76"/>
      <c r="SRG1" s="76"/>
      <c r="SRH1" s="76"/>
      <c r="SRI1" s="76"/>
      <c r="SRJ1" s="76"/>
      <c r="SRK1" s="76"/>
      <c r="SRL1" s="76"/>
      <c r="SRM1" s="76"/>
      <c r="SRN1" s="76"/>
      <c r="SRO1" s="76"/>
      <c r="SRP1" s="76"/>
      <c r="SRQ1" s="76"/>
      <c r="SRR1" s="76"/>
      <c r="SRS1" s="76"/>
      <c r="SRT1" s="76"/>
      <c r="SRU1" s="76"/>
      <c r="SRV1" s="76"/>
      <c r="SRW1" s="76"/>
      <c r="SRX1" s="76"/>
      <c r="SRY1" s="76"/>
      <c r="SRZ1" s="76"/>
      <c r="SSA1" s="76"/>
      <c r="SSB1" s="76"/>
      <c r="SSC1" s="76"/>
      <c r="SSD1" s="76"/>
      <c r="SSE1" s="76"/>
      <c r="SSF1" s="76"/>
      <c r="SSG1" s="76"/>
      <c r="SSH1" s="76"/>
      <c r="SSI1" s="76"/>
      <c r="SSJ1" s="76"/>
      <c r="SSK1" s="76"/>
      <c r="SSL1" s="76"/>
      <c r="SSM1" s="76"/>
      <c r="SSN1" s="76"/>
      <c r="SSO1" s="76"/>
      <c r="SSP1" s="76"/>
      <c r="SSQ1" s="76"/>
      <c r="SSR1" s="76"/>
      <c r="SSS1" s="76"/>
      <c r="SST1" s="76"/>
      <c r="SSU1" s="76"/>
      <c r="SSV1" s="76"/>
      <c r="SSW1" s="76"/>
      <c r="SSX1" s="76"/>
      <c r="SSY1" s="76"/>
      <c r="SSZ1" s="76"/>
      <c r="STA1" s="76"/>
      <c r="STB1" s="76"/>
      <c r="STC1" s="76"/>
      <c r="STD1" s="76"/>
      <c r="STE1" s="76"/>
      <c r="STF1" s="76"/>
      <c r="STG1" s="76"/>
      <c r="STH1" s="76"/>
      <c r="STI1" s="76"/>
      <c r="STJ1" s="76"/>
      <c r="STK1" s="76"/>
      <c r="STL1" s="76"/>
      <c r="STM1" s="76"/>
      <c r="STN1" s="76"/>
      <c r="STO1" s="76"/>
      <c r="STP1" s="76"/>
      <c r="STQ1" s="76"/>
      <c r="STR1" s="76"/>
      <c r="STS1" s="76"/>
      <c r="STT1" s="76"/>
      <c r="STU1" s="76"/>
      <c r="STV1" s="76"/>
      <c r="STW1" s="76"/>
      <c r="STX1" s="76"/>
      <c r="STY1" s="76"/>
      <c r="STZ1" s="76"/>
      <c r="SUA1" s="76"/>
      <c r="SUB1" s="76"/>
      <c r="SUC1" s="76"/>
      <c r="SUD1" s="76"/>
      <c r="SUE1" s="76"/>
      <c r="SUF1" s="76"/>
      <c r="SUG1" s="76"/>
      <c r="SUH1" s="76"/>
      <c r="SUI1" s="76"/>
      <c r="SUJ1" s="76"/>
      <c r="SUK1" s="76"/>
      <c r="SUL1" s="76"/>
      <c r="SUM1" s="76"/>
      <c r="SUN1" s="76"/>
      <c r="SUO1" s="76"/>
      <c r="SUP1" s="76"/>
      <c r="SUQ1" s="76"/>
      <c r="SUR1" s="76"/>
      <c r="SUS1" s="76"/>
      <c r="SUT1" s="76"/>
      <c r="SUU1" s="76"/>
      <c r="SUV1" s="76"/>
      <c r="SUW1" s="76"/>
      <c r="SUX1" s="76"/>
      <c r="SUY1" s="76"/>
      <c r="SUZ1" s="76"/>
      <c r="SVA1" s="76"/>
      <c r="SVB1" s="76"/>
      <c r="SVC1" s="76"/>
      <c r="SVD1" s="76"/>
      <c r="SVE1" s="76"/>
      <c r="SVF1" s="76"/>
      <c r="SVG1" s="76"/>
      <c r="SVH1" s="76"/>
      <c r="SVI1" s="76"/>
      <c r="SVJ1" s="76"/>
      <c r="SVK1" s="76"/>
      <c r="SVL1" s="76"/>
      <c r="SVM1" s="76"/>
      <c r="SVN1" s="76"/>
      <c r="SVO1" s="76"/>
      <c r="SVP1" s="76"/>
      <c r="SVQ1" s="76"/>
      <c r="SVR1" s="76"/>
      <c r="SVS1" s="76"/>
      <c r="SVT1" s="76"/>
      <c r="SVU1" s="76"/>
      <c r="SVV1" s="76"/>
      <c r="SVW1" s="76"/>
      <c r="SVX1" s="76"/>
      <c r="SVY1" s="76"/>
      <c r="SVZ1" s="76"/>
      <c r="SWA1" s="76"/>
      <c r="SWB1" s="76"/>
      <c r="SWC1" s="76"/>
      <c r="SWD1" s="76"/>
      <c r="SWE1" s="76"/>
      <c r="SWF1" s="76"/>
      <c r="SWG1" s="76"/>
      <c r="SWH1" s="76"/>
      <c r="SWI1" s="76"/>
      <c r="SWJ1" s="76"/>
      <c r="SWK1" s="76"/>
      <c r="SWL1" s="76"/>
      <c r="SWM1" s="76"/>
      <c r="SWN1" s="76"/>
      <c r="SWO1" s="76"/>
      <c r="SWP1" s="76"/>
      <c r="SWQ1" s="76"/>
      <c r="SWR1" s="76"/>
      <c r="SWS1" s="76"/>
      <c r="SWT1" s="76"/>
      <c r="SWU1" s="76"/>
      <c r="SWV1" s="76"/>
      <c r="SWW1" s="76"/>
      <c r="SWX1" s="76"/>
      <c r="SWY1" s="76"/>
      <c r="SWZ1" s="76"/>
      <c r="SXA1" s="76"/>
      <c r="SXB1" s="76"/>
      <c r="SXC1" s="76"/>
      <c r="SXD1" s="76"/>
      <c r="SXE1" s="76"/>
      <c r="SXF1" s="76"/>
      <c r="SXG1" s="76"/>
      <c r="SXH1" s="76"/>
      <c r="SXI1" s="76"/>
      <c r="SXJ1" s="76"/>
      <c r="SXK1" s="76"/>
      <c r="SXL1" s="76"/>
      <c r="SXM1" s="76"/>
      <c r="SXN1" s="76"/>
      <c r="SXO1" s="76"/>
      <c r="SXP1" s="76"/>
      <c r="SXQ1" s="76"/>
      <c r="SXR1" s="76"/>
      <c r="SXS1" s="76"/>
      <c r="SXT1" s="76"/>
      <c r="SXU1" s="76"/>
      <c r="SXV1" s="76"/>
      <c r="SXW1" s="76"/>
      <c r="SXX1" s="76"/>
      <c r="SXY1" s="76"/>
      <c r="SXZ1" s="76"/>
      <c r="SYA1" s="76"/>
      <c r="SYB1" s="76"/>
      <c r="SYC1" s="76"/>
      <c r="SYD1" s="76"/>
      <c r="SYE1" s="76"/>
      <c r="SYF1" s="76"/>
      <c r="SYG1" s="76"/>
      <c r="SYH1" s="76"/>
      <c r="SYI1" s="76"/>
      <c r="SYJ1" s="76"/>
      <c r="SYK1" s="76"/>
      <c r="SYL1" s="76"/>
      <c r="SYM1" s="76"/>
      <c r="SYN1" s="76"/>
      <c r="SYO1" s="76"/>
      <c r="SYP1" s="76"/>
      <c r="SYQ1" s="76"/>
      <c r="SYR1" s="76"/>
      <c r="SYS1" s="76"/>
      <c r="SYT1" s="76"/>
      <c r="SYU1" s="76"/>
      <c r="SYV1" s="76"/>
      <c r="SYW1" s="76"/>
      <c r="SYX1" s="76"/>
      <c r="SYY1" s="76"/>
      <c r="SYZ1" s="76"/>
      <c r="SZA1" s="76"/>
      <c r="SZB1" s="76"/>
      <c r="SZC1" s="76"/>
      <c r="SZD1" s="76"/>
      <c r="SZE1" s="76"/>
      <c r="SZF1" s="76"/>
      <c r="SZG1" s="76"/>
      <c r="SZH1" s="76"/>
      <c r="SZI1" s="76"/>
      <c r="SZJ1" s="76"/>
      <c r="SZK1" s="76"/>
      <c r="SZL1" s="76"/>
      <c r="SZM1" s="76"/>
      <c r="SZN1" s="76"/>
      <c r="SZO1" s="76"/>
      <c r="SZP1" s="76"/>
      <c r="SZQ1" s="76"/>
      <c r="SZR1" s="76"/>
      <c r="SZS1" s="76"/>
      <c r="SZT1" s="76"/>
      <c r="SZU1" s="76"/>
      <c r="SZV1" s="76"/>
      <c r="SZW1" s="76"/>
      <c r="SZX1" s="76"/>
      <c r="SZY1" s="76"/>
      <c r="SZZ1" s="76"/>
      <c r="TAA1" s="76"/>
      <c r="TAB1" s="76"/>
      <c r="TAC1" s="76"/>
      <c r="TAD1" s="76"/>
      <c r="TAE1" s="76"/>
      <c r="TAF1" s="76"/>
      <c r="TAG1" s="76"/>
      <c r="TAH1" s="76"/>
      <c r="TAI1" s="76"/>
      <c r="TAJ1" s="76"/>
      <c r="TAK1" s="76"/>
      <c r="TAL1" s="76"/>
      <c r="TAM1" s="76"/>
      <c r="TAN1" s="76"/>
      <c r="TAO1" s="76"/>
      <c r="TAP1" s="76"/>
      <c r="TAQ1" s="76"/>
      <c r="TAR1" s="76"/>
      <c r="TAS1" s="76"/>
      <c r="TAT1" s="76"/>
      <c r="TAU1" s="76"/>
      <c r="TAV1" s="76"/>
      <c r="TAW1" s="76"/>
      <c r="TAX1" s="76"/>
      <c r="TAY1" s="76"/>
      <c r="TAZ1" s="76"/>
      <c r="TBA1" s="76"/>
      <c r="TBB1" s="76"/>
      <c r="TBC1" s="76"/>
      <c r="TBD1" s="76"/>
      <c r="TBE1" s="76"/>
      <c r="TBF1" s="76"/>
      <c r="TBG1" s="76"/>
      <c r="TBH1" s="76"/>
      <c r="TBI1" s="76"/>
      <c r="TBJ1" s="76"/>
      <c r="TBK1" s="76"/>
      <c r="TBL1" s="76"/>
      <c r="TBM1" s="76"/>
      <c r="TBN1" s="76"/>
      <c r="TBO1" s="76"/>
      <c r="TBP1" s="76"/>
      <c r="TBQ1" s="76"/>
      <c r="TBR1" s="76"/>
      <c r="TBS1" s="76"/>
      <c r="TBT1" s="76"/>
      <c r="TBU1" s="76"/>
      <c r="TBV1" s="76"/>
      <c r="TBW1" s="76"/>
      <c r="TBX1" s="76"/>
      <c r="TBY1" s="76"/>
      <c r="TBZ1" s="76"/>
      <c r="TCA1" s="76"/>
      <c r="TCB1" s="76"/>
      <c r="TCC1" s="76"/>
      <c r="TCD1" s="76"/>
      <c r="TCE1" s="76"/>
      <c r="TCF1" s="76"/>
      <c r="TCG1" s="76"/>
      <c r="TCH1" s="76"/>
      <c r="TCI1" s="76"/>
      <c r="TCJ1" s="76"/>
      <c r="TCK1" s="76"/>
      <c r="TCL1" s="76"/>
      <c r="TCM1" s="76"/>
      <c r="TCN1" s="76"/>
      <c r="TCO1" s="76"/>
      <c r="TCP1" s="76"/>
      <c r="TCQ1" s="76"/>
      <c r="TCR1" s="76"/>
      <c r="TCS1" s="76"/>
      <c r="TCT1" s="76"/>
      <c r="TCU1" s="76"/>
      <c r="TCV1" s="76"/>
      <c r="TCW1" s="76"/>
      <c r="TCX1" s="76"/>
      <c r="TCY1" s="76"/>
      <c r="TCZ1" s="76"/>
      <c r="TDA1" s="76"/>
      <c r="TDB1" s="76"/>
      <c r="TDC1" s="76"/>
      <c r="TDD1" s="76"/>
      <c r="TDE1" s="76"/>
      <c r="TDF1" s="76"/>
      <c r="TDG1" s="76"/>
      <c r="TDH1" s="76"/>
      <c r="TDI1" s="76"/>
      <c r="TDJ1" s="76"/>
      <c r="TDK1" s="76"/>
      <c r="TDL1" s="76"/>
      <c r="TDM1" s="76"/>
      <c r="TDN1" s="76"/>
      <c r="TDO1" s="76"/>
      <c r="TDP1" s="76"/>
      <c r="TDQ1" s="76"/>
      <c r="TDR1" s="76"/>
      <c r="TDS1" s="76"/>
      <c r="TDT1" s="76"/>
      <c r="TDU1" s="76"/>
      <c r="TDV1" s="76"/>
      <c r="TDW1" s="76"/>
      <c r="TDX1" s="76"/>
      <c r="TDY1" s="76"/>
      <c r="TDZ1" s="76"/>
      <c r="TEA1" s="76"/>
      <c r="TEB1" s="76"/>
      <c r="TEC1" s="76"/>
      <c r="TED1" s="76"/>
      <c r="TEE1" s="76"/>
      <c r="TEF1" s="76"/>
      <c r="TEG1" s="76"/>
      <c r="TEH1" s="76"/>
      <c r="TEI1" s="76"/>
      <c r="TEJ1" s="76"/>
      <c r="TEK1" s="76"/>
      <c r="TEL1" s="76"/>
      <c r="TEM1" s="76"/>
      <c r="TEN1" s="76"/>
      <c r="TEO1" s="76"/>
      <c r="TEP1" s="76"/>
      <c r="TEQ1" s="76"/>
      <c r="TER1" s="76"/>
      <c r="TES1" s="76"/>
      <c r="TET1" s="76"/>
      <c r="TEU1" s="76"/>
      <c r="TEV1" s="76"/>
      <c r="TEW1" s="76"/>
      <c r="TEX1" s="76"/>
      <c r="TEY1" s="76"/>
      <c r="TEZ1" s="76"/>
      <c r="TFA1" s="76"/>
      <c r="TFB1" s="76"/>
      <c r="TFC1" s="76"/>
      <c r="TFD1" s="76"/>
      <c r="TFE1" s="76"/>
      <c r="TFF1" s="76"/>
      <c r="TFG1" s="76"/>
      <c r="TFH1" s="76"/>
      <c r="TFI1" s="76"/>
      <c r="TFJ1" s="76"/>
      <c r="TFK1" s="76"/>
      <c r="TFL1" s="76"/>
      <c r="TFM1" s="76"/>
      <c r="TFN1" s="76"/>
      <c r="TFO1" s="76"/>
      <c r="TFP1" s="76"/>
      <c r="TFQ1" s="76"/>
      <c r="TFR1" s="76"/>
      <c r="TFS1" s="76"/>
      <c r="TFT1" s="76"/>
      <c r="TFU1" s="76"/>
      <c r="TFV1" s="76"/>
      <c r="TFW1" s="76"/>
      <c r="TFX1" s="76"/>
      <c r="TFY1" s="76"/>
      <c r="TFZ1" s="76"/>
      <c r="TGA1" s="76"/>
      <c r="TGB1" s="76"/>
      <c r="TGC1" s="76"/>
      <c r="TGD1" s="76"/>
      <c r="TGE1" s="76"/>
      <c r="TGF1" s="76"/>
      <c r="TGG1" s="76"/>
      <c r="TGH1" s="76"/>
      <c r="TGI1" s="76"/>
      <c r="TGJ1" s="76"/>
      <c r="TGK1" s="76"/>
      <c r="TGL1" s="76"/>
      <c r="TGM1" s="76"/>
      <c r="TGN1" s="76"/>
      <c r="TGO1" s="76"/>
      <c r="TGP1" s="76"/>
      <c r="TGQ1" s="76"/>
      <c r="TGR1" s="76"/>
      <c r="TGS1" s="76"/>
      <c r="TGT1" s="76"/>
      <c r="TGU1" s="76"/>
      <c r="TGV1" s="76"/>
      <c r="TGW1" s="76"/>
      <c r="TGX1" s="76"/>
      <c r="TGY1" s="76"/>
      <c r="TGZ1" s="76"/>
      <c r="THA1" s="76"/>
      <c r="THB1" s="76"/>
      <c r="THC1" s="76"/>
      <c r="THD1" s="76"/>
      <c r="THE1" s="76"/>
      <c r="THF1" s="76"/>
      <c r="THG1" s="76"/>
      <c r="THH1" s="76"/>
      <c r="THI1" s="76"/>
      <c r="THJ1" s="76"/>
      <c r="THK1" s="76"/>
      <c r="THL1" s="76"/>
      <c r="THM1" s="76"/>
      <c r="THN1" s="76"/>
      <c r="THO1" s="76"/>
      <c r="THP1" s="76"/>
      <c r="THQ1" s="76"/>
      <c r="THR1" s="76"/>
      <c r="THS1" s="76"/>
      <c r="THT1" s="76"/>
      <c r="THU1" s="76"/>
      <c r="THV1" s="76"/>
      <c r="THW1" s="76"/>
      <c r="THX1" s="76"/>
      <c r="THY1" s="76"/>
      <c r="THZ1" s="76"/>
      <c r="TIA1" s="76"/>
      <c r="TIB1" s="76"/>
      <c r="TIC1" s="76"/>
      <c r="TID1" s="76"/>
      <c r="TIE1" s="76"/>
      <c r="TIF1" s="76"/>
      <c r="TIG1" s="76"/>
      <c r="TIH1" s="76"/>
      <c r="TII1" s="76"/>
      <c r="TIJ1" s="76"/>
      <c r="TIK1" s="76"/>
      <c r="TIL1" s="76"/>
      <c r="TIM1" s="76"/>
      <c r="TIN1" s="76"/>
      <c r="TIO1" s="76"/>
      <c r="TIP1" s="76"/>
      <c r="TIQ1" s="76"/>
      <c r="TIR1" s="76"/>
      <c r="TIS1" s="76"/>
      <c r="TIT1" s="76"/>
      <c r="TIU1" s="76"/>
      <c r="TIV1" s="76"/>
      <c r="TIW1" s="76"/>
      <c r="TIX1" s="76"/>
      <c r="TIY1" s="76"/>
      <c r="TIZ1" s="76"/>
      <c r="TJA1" s="76"/>
      <c r="TJB1" s="76"/>
      <c r="TJC1" s="76"/>
      <c r="TJD1" s="76"/>
      <c r="TJE1" s="76"/>
      <c r="TJF1" s="76"/>
      <c r="TJG1" s="76"/>
      <c r="TJH1" s="76"/>
      <c r="TJI1" s="76"/>
      <c r="TJJ1" s="76"/>
      <c r="TJK1" s="76"/>
      <c r="TJL1" s="76"/>
      <c r="TJM1" s="76"/>
      <c r="TJN1" s="76"/>
      <c r="TJO1" s="76"/>
      <c r="TJP1" s="76"/>
      <c r="TJQ1" s="76"/>
      <c r="TJR1" s="76"/>
      <c r="TJS1" s="76"/>
      <c r="TJT1" s="76"/>
      <c r="TJU1" s="76"/>
      <c r="TJV1" s="76"/>
      <c r="TJW1" s="76"/>
      <c r="TJX1" s="76"/>
      <c r="TJY1" s="76"/>
      <c r="TJZ1" s="76"/>
      <c r="TKA1" s="76"/>
      <c r="TKB1" s="76"/>
      <c r="TKC1" s="76"/>
      <c r="TKD1" s="76"/>
      <c r="TKE1" s="76"/>
      <c r="TKF1" s="76"/>
      <c r="TKG1" s="76"/>
      <c r="TKH1" s="76"/>
      <c r="TKI1" s="76"/>
      <c r="TKJ1" s="76"/>
      <c r="TKK1" s="76"/>
      <c r="TKL1" s="76"/>
      <c r="TKM1" s="76"/>
      <c r="TKN1" s="76"/>
      <c r="TKO1" s="76"/>
      <c r="TKP1" s="76"/>
      <c r="TKQ1" s="76"/>
      <c r="TKR1" s="76"/>
      <c r="TKS1" s="76"/>
      <c r="TKT1" s="76"/>
      <c r="TKU1" s="76"/>
      <c r="TKV1" s="76"/>
      <c r="TKW1" s="76"/>
      <c r="TKX1" s="76"/>
      <c r="TKY1" s="76"/>
      <c r="TKZ1" s="76"/>
      <c r="TLA1" s="76"/>
      <c r="TLB1" s="76"/>
      <c r="TLC1" s="76"/>
      <c r="TLD1" s="76"/>
      <c r="TLE1" s="76"/>
      <c r="TLF1" s="76"/>
      <c r="TLG1" s="76"/>
      <c r="TLH1" s="76"/>
      <c r="TLI1" s="76"/>
      <c r="TLJ1" s="76"/>
      <c r="TLK1" s="76"/>
      <c r="TLL1" s="76"/>
      <c r="TLM1" s="76"/>
      <c r="TLN1" s="76"/>
      <c r="TLO1" s="76"/>
      <c r="TLP1" s="76"/>
      <c r="TLQ1" s="76"/>
      <c r="TLR1" s="76"/>
      <c r="TLS1" s="76"/>
      <c r="TLT1" s="76"/>
      <c r="TLU1" s="76"/>
      <c r="TLV1" s="76"/>
      <c r="TLW1" s="76"/>
      <c r="TLX1" s="76"/>
      <c r="TLY1" s="76"/>
      <c r="TLZ1" s="76"/>
      <c r="TMA1" s="76"/>
      <c r="TMB1" s="76"/>
      <c r="TMC1" s="76"/>
      <c r="TMD1" s="76"/>
      <c r="TME1" s="76"/>
      <c r="TMF1" s="76"/>
      <c r="TMG1" s="76"/>
      <c r="TMH1" s="76"/>
      <c r="TMI1" s="76"/>
      <c r="TMJ1" s="76"/>
      <c r="TMK1" s="76"/>
      <c r="TML1" s="76"/>
      <c r="TMM1" s="76"/>
      <c r="TMN1" s="76"/>
      <c r="TMO1" s="76"/>
      <c r="TMP1" s="76"/>
      <c r="TMQ1" s="76"/>
      <c r="TMR1" s="76"/>
      <c r="TMS1" s="76"/>
      <c r="TMT1" s="76"/>
      <c r="TMU1" s="76"/>
      <c r="TMV1" s="76"/>
      <c r="TMW1" s="76"/>
      <c r="TMX1" s="76"/>
      <c r="TMY1" s="76"/>
      <c r="TMZ1" s="76"/>
      <c r="TNA1" s="76"/>
      <c r="TNB1" s="76"/>
      <c r="TNC1" s="76"/>
      <c r="TND1" s="76"/>
      <c r="TNE1" s="76"/>
      <c r="TNF1" s="76"/>
      <c r="TNG1" s="76"/>
      <c r="TNH1" s="76"/>
      <c r="TNI1" s="76"/>
      <c r="TNJ1" s="76"/>
      <c r="TNK1" s="76"/>
      <c r="TNL1" s="76"/>
      <c r="TNM1" s="76"/>
      <c r="TNN1" s="76"/>
      <c r="TNO1" s="76"/>
      <c r="TNP1" s="76"/>
      <c r="TNQ1" s="76"/>
      <c r="TNR1" s="76"/>
      <c r="TNS1" s="76"/>
      <c r="TNT1" s="76"/>
      <c r="TNU1" s="76"/>
      <c r="TNV1" s="76"/>
      <c r="TNW1" s="76"/>
      <c r="TNX1" s="76"/>
      <c r="TNY1" s="76"/>
      <c r="TNZ1" s="76"/>
      <c r="TOA1" s="76"/>
      <c r="TOB1" s="76"/>
      <c r="TOC1" s="76"/>
      <c r="TOD1" s="76"/>
      <c r="TOE1" s="76"/>
      <c r="TOF1" s="76"/>
      <c r="TOG1" s="76"/>
      <c r="TOH1" s="76"/>
      <c r="TOI1" s="76"/>
      <c r="TOJ1" s="76"/>
      <c r="TOK1" s="76"/>
      <c r="TOL1" s="76"/>
      <c r="TOM1" s="76"/>
      <c r="TON1" s="76"/>
      <c r="TOO1" s="76"/>
      <c r="TOP1" s="76"/>
      <c r="TOQ1" s="76"/>
      <c r="TOR1" s="76"/>
      <c r="TOS1" s="76"/>
      <c r="TOT1" s="76"/>
      <c r="TOU1" s="76"/>
      <c r="TOV1" s="76"/>
      <c r="TOW1" s="76"/>
      <c r="TOX1" s="76"/>
      <c r="TOY1" s="76"/>
      <c r="TOZ1" s="76"/>
      <c r="TPA1" s="76"/>
      <c r="TPB1" s="76"/>
      <c r="TPC1" s="76"/>
      <c r="TPD1" s="76"/>
      <c r="TPE1" s="76"/>
      <c r="TPF1" s="76"/>
      <c r="TPG1" s="76"/>
      <c r="TPH1" s="76"/>
      <c r="TPI1" s="76"/>
      <c r="TPJ1" s="76"/>
      <c r="TPK1" s="76"/>
      <c r="TPL1" s="76"/>
      <c r="TPM1" s="76"/>
      <c r="TPN1" s="76"/>
      <c r="TPO1" s="76"/>
      <c r="TPP1" s="76"/>
      <c r="TPQ1" s="76"/>
      <c r="TPR1" s="76"/>
      <c r="TPS1" s="76"/>
      <c r="TPT1" s="76"/>
      <c r="TPU1" s="76"/>
      <c r="TPV1" s="76"/>
      <c r="TPW1" s="76"/>
      <c r="TPX1" s="76"/>
      <c r="TPY1" s="76"/>
      <c r="TPZ1" s="76"/>
      <c r="TQA1" s="76"/>
      <c r="TQB1" s="76"/>
      <c r="TQC1" s="76"/>
      <c r="TQD1" s="76"/>
      <c r="TQE1" s="76"/>
      <c r="TQF1" s="76"/>
      <c r="TQG1" s="76"/>
      <c r="TQH1" s="76"/>
      <c r="TQI1" s="76"/>
      <c r="TQJ1" s="76"/>
      <c r="TQK1" s="76"/>
      <c r="TQL1" s="76"/>
      <c r="TQM1" s="76"/>
      <c r="TQN1" s="76"/>
      <c r="TQO1" s="76"/>
      <c r="TQP1" s="76"/>
      <c r="TQQ1" s="76"/>
      <c r="TQR1" s="76"/>
      <c r="TQS1" s="76"/>
      <c r="TQT1" s="76"/>
      <c r="TQU1" s="76"/>
      <c r="TQV1" s="76"/>
      <c r="TQW1" s="76"/>
      <c r="TQX1" s="76"/>
      <c r="TQY1" s="76"/>
      <c r="TQZ1" s="76"/>
      <c r="TRA1" s="76"/>
      <c r="TRB1" s="76"/>
      <c r="TRC1" s="76"/>
      <c r="TRD1" s="76"/>
      <c r="TRE1" s="76"/>
      <c r="TRF1" s="76"/>
      <c r="TRG1" s="76"/>
      <c r="TRH1" s="76"/>
      <c r="TRI1" s="76"/>
      <c r="TRJ1" s="76"/>
      <c r="TRK1" s="76"/>
      <c r="TRL1" s="76"/>
      <c r="TRM1" s="76"/>
      <c r="TRN1" s="76"/>
      <c r="TRO1" s="76"/>
      <c r="TRP1" s="76"/>
      <c r="TRQ1" s="76"/>
      <c r="TRR1" s="76"/>
      <c r="TRS1" s="76"/>
      <c r="TRT1" s="76"/>
      <c r="TRU1" s="76"/>
      <c r="TRV1" s="76"/>
      <c r="TRW1" s="76"/>
      <c r="TRX1" s="76"/>
      <c r="TRY1" s="76"/>
      <c r="TRZ1" s="76"/>
      <c r="TSA1" s="76"/>
      <c r="TSB1" s="76"/>
      <c r="TSC1" s="76"/>
      <c r="TSD1" s="76"/>
      <c r="TSE1" s="76"/>
      <c r="TSF1" s="76"/>
      <c r="TSG1" s="76"/>
      <c r="TSH1" s="76"/>
      <c r="TSI1" s="76"/>
      <c r="TSJ1" s="76"/>
      <c r="TSK1" s="76"/>
      <c r="TSL1" s="76"/>
      <c r="TSM1" s="76"/>
      <c r="TSN1" s="76"/>
      <c r="TSO1" s="76"/>
      <c r="TSP1" s="76"/>
      <c r="TSQ1" s="76"/>
      <c r="TSR1" s="76"/>
      <c r="TSS1" s="76"/>
      <c r="TST1" s="76"/>
      <c r="TSU1" s="76"/>
      <c r="TSV1" s="76"/>
      <c r="TSW1" s="76"/>
      <c r="TSX1" s="76"/>
      <c r="TSY1" s="76"/>
      <c r="TSZ1" s="76"/>
      <c r="TTA1" s="76"/>
      <c r="TTB1" s="76"/>
      <c r="TTC1" s="76"/>
      <c r="TTD1" s="76"/>
      <c r="TTE1" s="76"/>
      <c r="TTF1" s="76"/>
      <c r="TTG1" s="76"/>
      <c r="TTH1" s="76"/>
      <c r="TTI1" s="76"/>
      <c r="TTJ1" s="76"/>
      <c r="TTK1" s="76"/>
      <c r="TTL1" s="76"/>
      <c r="TTM1" s="76"/>
      <c r="TTN1" s="76"/>
      <c r="TTO1" s="76"/>
      <c r="TTP1" s="76"/>
      <c r="TTQ1" s="76"/>
      <c r="TTR1" s="76"/>
      <c r="TTS1" s="76"/>
      <c r="TTT1" s="76"/>
      <c r="TTU1" s="76"/>
      <c r="TTV1" s="76"/>
      <c r="TTW1" s="76"/>
      <c r="TTX1" s="76"/>
      <c r="TTY1" s="76"/>
      <c r="TTZ1" s="76"/>
      <c r="TUA1" s="76"/>
      <c r="TUB1" s="76"/>
      <c r="TUC1" s="76"/>
      <c r="TUD1" s="76"/>
      <c r="TUE1" s="76"/>
      <c r="TUF1" s="76"/>
      <c r="TUG1" s="76"/>
      <c r="TUH1" s="76"/>
      <c r="TUI1" s="76"/>
      <c r="TUJ1" s="76"/>
      <c r="TUK1" s="76"/>
      <c r="TUL1" s="76"/>
      <c r="TUM1" s="76"/>
      <c r="TUN1" s="76"/>
      <c r="TUO1" s="76"/>
      <c r="TUP1" s="76"/>
      <c r="TUQ1" s="76"/>
      <c r="TUR1" s="76"/>
      <c r="TUS1" s="76"/>
      <c r="TUT1" s="76"/>
      <c r="TUU1" s="76"/>
      <c r="TUV1" s="76"/>
      <c r="TUW1" s="76"/>
      <c r="TUX1" s="76"/>
      <c r="TUY1" s="76"/>
      <c r="TUZ1" s="76"/>
      <c r="TVA1" s="76"/>
      <c r="TVB1" s="76"/>
      <c r="TVC1" s="76"/>
      <c r="TVD1" s="76"/>
      <c r="TVE1" s="76"/>
      <c r="TVF1" s="76"/>
      <c r="TVG1" s="76"/>
      <c r="TVH1" s="76"/>
      <c r="TVI1" s="76"/>
      <c r="TVJ1" s="76"/>
      <c r="TVK1" s="76"/>
      <c r="TVL1" s="76"/>
      <c r="TVM1" s="76"/>
      <c r="TVN1" s="76"/>
      <c r="TVO1" s="76"/>
      <c r="TVP1" s="76"/>
      <c r="TVQ1" s="76"/>
      <c r="TVR1" s="76"/>
      <c r="TVS1" s="76"/>
      <c r="TVT1" s="76"/>
      <c r="TVU1" s="76"/>
      <c r="TVV1" s="76"/>
      <c r="TVW1" s="76"/>
      <c r="TVX1" s="76"/>
      <c r="TVY1" s="76"/>
      <c r="TVZ1" s="76"/>
      <c r="TWA1" s="76"/>
      <c r="TWB1" s="76"/>
      <c r="TWC1" s="76"/>
      <c r="TWD1" s="76"/>
      <c r="TWE1" s="76"/>
      <c r="TWF1" s="76"/>
      <c r="TWG1" s="76"/>
      <c r="TWH1" s="76"/>
      <c r="TWI1" s="76"/>
      <c r="TWJ1" s="76"/>
      <c r="TWK1" s="76"/>
      <c r="TWL1" s="76"/>
      <c r="TWM1" s="76"/>
      <c r="TWN1" s="76"/>
      <c r="TWO1" s="76"/>
      <c r="TWP1" s="76"/>
      <c r="TWQ1" s="76"/>
      <c r="TWR1" s="76"/>
      <c r="TWS1" s="76"/>
      <c r="TWT1" s="76"/>
      <c r="TWU1" s="76"/>
      <c r="TWV1" s="76"/>
      <c r="TWW1" s="76"/>
      <c r="TWX1" s="76"/>
      <c r="TWY1" s="76"/>
      <c r="TWZ1" s="76"/>
      <c r="TXA1" s="76"/>
      <c r="TXB1" s="76"/>
      <c r="TXC1" s="76"/>
      <c r="TXD1" s="76"/>
      <c r="TXE1" s="76"/>
      <c r="TXF1" s="76"/>
      <c r="TXG1" s="76"/>
      <c r="TXH1" s="76"/>
      <c r="TXI1" s="76"/>
      <c r="TXJ1" s="76"/>
      <c r="TXK1" s="76"/>
      <c r="TXL1" s="76"/>
      <c r="TXM1" s="76"/>
      <c r="TXN1" s="76"/>
      <c r="TXO1" s="76"/>
      <c r="TXP1" s="76"/>
      <c r="TXQ1" s="76"/>
      <c r="TXR1" s="76"/>
      <c r="TXS1" s="76"/>
      <c r="TXT1" s="76"/>
      <c r="TXU1" s="76"/>
      <c r="TXV1" s="76"/>
      <c r="TXW1" s="76"/>
      <c r="TXX1" s="76"/>
      <c r="TXY1" s="76"/>
      <c r="TXZ1" s="76"/>
      <c r="TYA1" s="76"/>
      <c r="TYB1" s="76"/>
      <c r="TYC1" s="76"/>
      <c r="TYD1" s="76"/>
      <c r="TYE1" s="76"/>
      <c r="TYF1" s="76"/>
      <c r="TYG1" s="76"/>
      <c r="TYH1" s="76"/>
      <c r="TYI1" s="76"/>
      <c r="TYJ1" s="76"/>
      <c r="TYK1" s="76"/>
      <c r="TYL1" s="76"/>
      <c r="TYM1" s="76"/>
      <c r="TYN1" s="76"/>
      <c r="TYO1" s="76"/>
      <c r="TYP1" s="76"/>
      <c r="TYQ1" s="76"/>
      <c r="TYR1" s="76"/>
      <c r="TYS1" s="76"/>
      <c r="TYT1" s="76"/>
      <c r="TYU1" s="76"/>
      <c r="TYV1" s="76"/>
      <c r="TYW1" s="76"/>
      <c r="TYX1" s="76"/>
      <c r="TYY1" s="76"/>
      <c r="TYZ1" s="76"/>
      <c r="TZA1" s="76"/>
      <c r="TZB1" s="76"/>
      <c r="TZC1" s="76"/>
      <c r="TZD1" s="76"/>
      <c r="TZE1" s="76"/>
      <c r="TZF1" s="76"/>
      <c r="TZG1" s="76"/>
      <c r="TZH1" s="76"/>
      <c r="TZI1" s="76"/>
      <c r="TZJ1" s="76"/>
      <c r="TZK1" s="76"/>
      <c r="TZL1" s="76"/>
      <c r="TZM1" s="76"/>
      <c r="TZN1" s="76"/>
      <c r="TZO1" s="76"/>
      <c r="TZP1" s="76"/>
      <c r="TZQ1" s="76"/>
      <c r="TZR1" s="76"/>
      <c r="TZS1" s="76"/>
      <c r="TZT1" s="76"/>
      <c r="TZU1" s="76"/>
      <c r="TZV1" s="76"/>
      <c r="TZW1" s="76"/>
      <c r="TZX1" s="76"/>
      <c r="TZY1" s="76"/>
      <c r="TZZ1" s="76"/>
      <c r="UAA1" s="76"/>
      <c r="UAB1" s="76"/>
      <c r="UAC1" s="76"/>
      <c r="UAD1" s="76"/>
      <c r="UAE1" s="76"/>
      <c r="UAF1" s="76"/>
      <c r="UAG1" s="76"/>
      <c r="UAH1" s="76"/>
      <c r="UAI1" s="76"/>
      <c r="UAJ1" s="76"/>
      <c r="UAK1" s="76"/>
      <c r="UAL1" s="76"/>
      <c r="UAM1" s="76"/>
      <c r="UAN1" s="76"/>
      <c r="UAO1" s="76"/>
      <c r="UAP1" s="76"/>
      <c r="UAQ1" s="76"/>
      <c r="UAR1" s="76"/>
      <c r="UAS1" s="76"/>
      <c r="UAT1" s="76"/>
      <c r="UAU1" s="76"/>
      <c r="UAV1" s="76"/>
      <c r="UAW1" s="76"/>
      <c r="UAX1" s="76"/>
      <c r="UAY1" s="76"/>
      <c r="UAZ1" s="76"/>
      <c r="UBA1" s="76"/>
      <c r="UBB1" s="76"/>
      <c r="UBC1" s="76"/>
      <c r="UBD1" s="76"/>
      <c r="UBE1" s="76"/>
      <c r="UBF1" s="76"/>
      <c r="UBG1" s="76"/>
      <c r="UBH1" s="76"/>
      <c r="UBI1" s="76"/>
      <c r="UBJ1" s="76"/>
      <c r="UBK1" s="76"/>
      <c r="UBL1" s="76"/>
      <c r="UBM1" s="76"/>
      <c r="UBN1" s="76"/>
      <c r="UBO1" s="76"/>
      <c r="UBP1" s="76"/>
      <c r="UBQ1" s="76"/>
      <c r="UBR1" s="76"/>
      <c r="UBS1" s="76"/>
      <c r="UBT1" s="76"/>
      <c r="UBU1" s="76"/>
      <c r="UBV1" s="76"/>
      <c r="UBW1" s="76"/>
      <c r="UBX1" s="76"/>
      <c r="UBY1" s="76"/>
      <c r="UBZ1" s="76"/>
      <c r="UCA1" s="76"/>
      <c r="UCB1" s="76"/>
      <c r="UCC1" s="76"/>
      <c r="UCD1" s="76"/>
      <c r="UCE1" s="76"/>
      <c r="UCF1" s="76"/>
      <c r="UCG1" s="76"/>
      <c r="UCH1" s="76"/>
      <c r="UCI1" s="76"/>
      <c r="UCJ1" s="76"/>
      <c r="UCK1" s="76"/>
      <c r="UCL1" s="76"/>
      <c r="UCM1" s="76"/>
      <c r="UCN1" s="76"/>
      <c r="UCO1" s="76"/>
      <c r="UCP1" s="76"/>
      <c r="UCQ1" s="76"/>
      <c r="UCR1" s="76"/>
      <c r="UCS1" s="76"/>
      <c r="UCT1" s="76"/>
      <c r="UCU1" s="76"/>
      <c r="UCV1" s="76"/>
      <c r="UCW1" s="76"/>
      <c r="UCX1" s="76"/>
      <c r="UCY1" s="76"/>
      <c r="UCZ1" s="76"/>
      <c r="UDA1" s="76"/>
      <c r="UDB1" s="76"/>
      <c r="UDC1" s="76"/>
      <c r="UDD1" s="76"/>
      <c r="UDE1" s="76"/>
      <c r="UDF1" s="76"/>
      <c r="UDG1" s="76"/>
      <c r="UDH1" s="76"/>
      <c r="UDI1" s="76"/>
      <c r="UDJ1" s="76"/>
      <c r="UDK1" s="76"/>
      <c r="UDL1" s="76"/>
      <c r="UDM1" s="76"/>
      <c r="UDN1" s="76"/>
      <c r="UDO1" s="76"/>
      <c r="UDP1" s="76"/>
      <c r="UDQ1" s="76"/>
      <c r="UDR1" s="76"/>
      <c r="UDS1" s="76"/>
      <c r="UDT1" s="76"/>
      <c r="UDU1" s="76"/>
      <c r="UDV1" s="76"/>
      <c r="UDW1" s="76"/>
      <c r="UDX1" s="76"/>
      <c r="UDY1" s="76"/>
      <c r="UDZ1" s="76"/>
      <c r="UEA1" s="76"/>
      <c r="UEB1" s="76"/>
      <c r="UEC1" s="76"/>
      <c r="UED1" s="76"/>
      <c r="UEE1" s="76"/>
      <c r="UEF1" s="76"/>
      <c r="UEG1" s="76"/>
      <c r="UEH1" s="76"/>
      <c r="UEI1" s="76"/>
      <c r="UEJ1" s="76"/>
      <c r="UEK1" s="76"/>
      <c r="UEL1" s="76"/>
      <c r="UEM1" s="76"/>
      <c r="UEN1" s="76"/>
      <c r="UEO1" s="76"/>
      <c r="UEP1" s="76"/>
      <c r="UEQ1" s="76"/>
      <c r="UER1" s="76"/>
      <c r="UES1" s="76"/>
      <c r="UET1" s="76"/>
      <c r="UEU1" s="76"/>
      <c r="UEV1" s="76"/>
      <c r="UEW1" s="76"/>
      <c r="UEX1" s="76"/>
      <c r="UEY1" s="76"/>
      <c r="UEZ1" s="76"/>
      <c r="UFA1" s="76"/>
      <c r="UFB1" s="76"/>
      <c r="UFC1" s="76"/>
      <c r="UFD1" s="76"/>
      <c r="UFE1" s="76"/>
      <c r="UFF1" s="76"/>
      <c r="UFG1" s="76"/>
      <c r="UFH1" s="76"/>
      <c r="UFI1" s="76"/>
      <c r="UFJ1" s="76"/>
      <c r="UFK1" s="76"/>
      <c r="UFL1" s="76"/>
      <c r="UFM1" s="76"/>
      <c r="UFN1" s="76"/>
      <c r="UFO1" s="76"/>
      <c r="UFP1" s="76"/>
      <c r="UFQ1" s="76"/>
      <c r="UFR1" s="76"/>
      <c r="UFS1" s="76"/>
      <c r="UFT1" s="76"/>
      <c r="UFU1" s="76"/>
      <c r="UFV1" s="76"/>
      <c r="UFW1" s="76"/>
      <c r="UFX1" s="76"/>
      <c r="UFY1" s="76"/>
      <c r="UFZ1" s="76"/>
      <c r="UGA1" s="76"/>
      <c r="UGB1" s="76"/>
      <c r="UGC1" s="76"/>
      <c r="UGD1" s="76"/>
      <c r="UGE1" s="76"/>
      <c r="UGF1" s="76"/>
      <c r="UGG1" s="76"/>
      <c r="UGH1" s="76"/>
      <c r="UGI1" s="76"/>
      <c r="UGJ1" s="76"/>
      <c r="UGK1" s="76"/>
      <c r="UGL1" s="76"/>
      <c r="UGM1" s="76"/>
      <c r="UGN1" s="76"/>
      <c r="UGO1" s="76"/>
      <c r="UGP1" s="76"/>
      <c r="UGQ1" s="76"/>
      <c r="UGR1" s="76"/>
      <c r="UGS1" s="76"/>
      <c r="UGT1" s="76"/>
      <c r="UGU1" s="76"/>
      <c r="UGV1" s="76"/>
      <c r="UGW1" s="76"/>
      <c r="UGX1" s="76"/>
      <c r="UGY1" s="76"/>
      <c r="UGZ1" s="76"/>
      <c r="UHA1" s="76"/>
      <c r="UHB1" s="76"/>
      <c r="UHC1" s="76"/>
      <c r="UHD1" s="76"/>
      <c r="UHE1" s="76"/>
      <c r="UHF1" s="76"/>
      <c r="UHG1" s="76"/>
      <c r="UHH1" s="76"/>
      <c r="UHI1" s="76"/>
      <c r="UHJ1" s="76"/>
      <c r="UHK1" s="76"/>
      <c r="UHL1" s="76"/>
      <c r="UHM1" s="76"/>
      <c r="UHN1" s="76"/>
      <c r="UHO1" s="76"/>
      <c r="UHP1" s="76"/>
      <c r="UHQ1" s="76"/>
      <c r="UHR1" s="76"/>
      <c r="UHS1" s="76"/>
      <c r="UHT1" s="76"/>
      <c r="UHU1" s="76"/>
      <c r="UHV1" s="76"/>
      <c r="UHW1" s="76"/>
      <c r="UHX1" s="76"/>
      <c r="UHY1" s="76"/>
      <c r="UHZ1" s="76"/>
      <c r="UIA1" s="76"/>
      <c r="UIB1" s="76"/>
      <c r="UIC1" s="76"/>
      <c r="UID1" s="76"/>
      <c r="UIE1" s="76"/>
      <c r="UIF1" s="76"/>
      <c r="UIG1" s="76"/>
      <c r="UIH1" s="76"/>
      <c r="UII1" s="76"/>
      <c r="UIJ1" s="76"/>
      <c r="UIK1" s="76"/>
      <c r="UIL1" s="76"/>
      <c r="UIM1" s="76"/>
      <c r="UIN1" s="76"/>
      <c r="UIO1" s="76"/>
      <c r="UIP1" s="76"/>
      <c r="UIQ1" s="76"/>
      <c r="UIR1" s="76"/>
      <c r="UIS1" s="76"/>
      <c r="UIT1" s="76"/>
      <c r="UIU1" s="76"/>
      <c r="UIV1" s="76"/>
      <c r="UIW1" s="76"/>
      <c r="UIX1" s="76"/>
      <c r="UIY1" s="76"/>
      <c r="UIZ1" s="76"/>
      <c r="UJA1" s="76"/>
      <c r="UJB1" s="76"/>
      <c r="UJC1" s="76"/>
      <c r="UJD1" s="76"/>
      <c r="UJE1" s="76"/>
      <c r="UJF1" s="76"/>
      <c r="UJG1" s="76"/>
      <c r="UJH1" s="76"/>
      <c r="UJI1" s="76"/>
      <c r="UJJ1" s="76"/>
      <c r="UJK1" s="76"/>
      <c r="UJL1" s="76"/>
      <c r="UJM1" s="76"/>
      <c r="UJN1" s="76"/>
      <c r="UJO1" s="76"/>
      <c r="UJP1" s="76"/>
      <c r="UJQ1" s="76"/>
      <c r="UJR1" s="76"/>
      <c r="UJS1" s="76"/>
      <c r="UJT1" s="76"/>
      <c r="UJU1" s="76"/>
      <c r="UJV1" s="76"/>
      <c r="UJW1" s="76"/>
      <c r="UJX1" s="76"/>
      <c r="UJY1" s="76"/>
      <c r="UJZ1" s="76"/>
      <c r="UKA1" s="76"/>
      <c r="UKB1" s="76"/>
      <c r="UKC1" s="76"/>
      <c r="UKD1" s="76"/>
      <c r="UKE1" s="76"/>
      <c r="UKF1" s="76"/>
      <c r="UKG1" s="76"/>
      <c r="UKH1" s="76"/>
      <c r="UKI1" s="76"/>
      <c r="UKJ1" s="76"/>
      <c r="UKK1" s="76"/>
      <c r="UKL1" s="76"/>
      <c r="UKM1" s="76"/>
      <c r="UKN1" s="76"/>
      <c r="UKO1" s="76"/>
      <c r="UKP1" s="76"/>
      <c r="UKQ1" s="76"/>
      <c r="UKR1" s="76"/>
      <c r="UKS1" s="76"/>
      <c r="UKT1" s="76"/>
      <c r="UKU1" s="76"/>
      <c r="UKV1" s="76"/>
      <c r="UKW1" s="76"/>
      <c r="UKX1" s="76"/>
      <c r="UKY1" s="76"/>
      <c r="UKZ1" s="76"/>
      <c r="ULA1" s="76"/>
      <c r="ULB1" s="76"/>
      <c r="ULC1" s="76"/>
      <c r="ULD1" s="76"/>
      <c r="ULE1" s="76"/>
      <c r="ULF1" s="76"/>
      <c r="ULG1" s="76"/>
      <c r="ULH1" s="76"/>
      <c r="ULI1" s="76"/>
      <c r="ULJ1" s="76"/>
      <c r="ULK1" s="76"/>
      <c r="ULL1" s="76"/>
      <c r="ULM1" s="76"/>
      <c r="ULN1" s="76"/>
      <c r="ULO1" s="76"/>
      <c r="ULP1" s="76"/>
      <c r="ULQ1" s="76"/>
      <c r="ULR1" s="76"/>
      <c r="ULS1" s="76"/>
      <c r="ULT1" s="76"/>
      <c r="ULU1" s="76"/>
      <c r="ULV1" s="76"/>
      <c r="ULW1" s="76"/>
      <c r="ULX1" s="76"/>
      <c r="ULY1" s="76"/>
      <c r="ULZ1" s="76"/>
      <c r="UMA1" s="76"/>
      <c r="UMB1" s="76"/>
      <c r="UMC1" s="76"/>
      <c r="UMD1" s="76"/>
      <c r="UME1" s="76"/>
      <c r="UMF1" s="76"/>
      <c r="UMG1" s="76"/>
      <c r="UMH1" s="76"/>
      <c r="UMI1" s="76"/>
      <c r="UMJ1" s="76"/>
      <c r="UMK1" s="76"/>
      <c r="UML1" s="76"/>
      <c r="UMM1" s="76"/>
      <c r="UMN1" s="76"/>
      <c r="UMO1" s="76"/>
      <c r="UMP1" s="76"/>
      <c r="UMQ1" s="76"/>
      <c r="UMR1" s="76"/>
      <c r="UMS1" s="76"/>
      <c r="UMT1" s="76"/>
      <c r="UMU1" s="76"/>
      <c r="UMV1" s="76"/>
      <c r="UMW1" s="76"/>
      <c r="UMX1" s="76"/>
      <c r="UMY1" s="76"/>
      <c r="UMZ1" s="76"/>
      <c r="UNA1" s="76"/>
      <c r="UNB1" s="76"/>
      <c r="UNC1" s="76"/>
      <c r="UND1" s="76"/>
      <c r="UNE1" s="76"/>
      <c r="UNF1" s="76"/>
      <c r="UNG1" s="76"/>
      <c r="UNH1" s="76"/>
      <c r="UNI1" s="76"/>
      <c r="UNJ1" s="76"/>
      <c r="UNK1" s="76"/>
      <c r="UNL1" s="76"/>
      <c r="UNM1" s="76"/>
      <c r="UNN1" s="76"/>
      <c r="UNO1" s="76"/>
      <c r="UNP1" s="76"/>
      <c r="UNQ1" s="76"/>
      <c r="UNR1" s="76"/>
      <c r="UNS1" s="76"/>
      <c r="UNT1" s="76"/>
      <c r="UNU1" s="76"/>
      <c r="UNV1" s="76"/>
      <c r="UNW1" s="76"/>
      <c r="UNX1" s="76"/>
      <c r="UNY1" s="76"/>
      <c r="UNZ1" s="76"/>
      <c r="UOA1" s="76"/>
      <c r="UOB1" s="76"/>
      <c r="UOC1" s="76"/>
      <c r="UOD1" s="76"/>
      <c r="UOE1" s="76"/>
      <c r="UOF1" s="76"/>
      <c r="UOG1" s="76"/>
      <c r="UOH1" s="76"/>
      <c r="UOI1" s="76"/>
      <c r="UOJ1" s="76"/>
      <c r="UOK1" s="76"/>
      <c r="UOL1" s="76"/>
      <c r="UOM1" s="76"/>
      <c r="UON1" s="76"/>
      <c r="UOO1" s="76"/>
      <c r="UOP1" s="76"/>
      <c r="UOQ1" s="76"/>
      <c r="UOR1" s="76"/>
      <c r="UOS1" s="76"/>
      <c r="UOT1" s="76"/>
      <c r="UOU1" s="76"/>
      <c r="UOV1" s="76"/>
      <c r="UOW1" s="76"/>
      <c r="UOX1" s="76"/>
      <c r="UOY1" s="76"/>
      <c r="UOZ1" s="76"/>
      <c r="UPA1" s="76"/>
      <c r="UPB1" s="76"/>
      <c r="UPC1" s="76"/>
      <c r="UPD1" s="76"/>
      <c r="UPE1" s="76"/>
      <c r="UPF1" s="76"/>
      <c r="UPG1" s="76"/>
      <c r="UPH1" s="76"/>
      <c r="UPI1" s="76"/>
      <c r="UPJ1" s="76"/>
      <c r="UPK1" s="76"/>
      <c r="UPL1" s="76"/>
      <c r="UPM1" s="76"/>
      <c r="UPN1" s="76"/>
      <c r="UPO1" s="76"/>
      <c r="UPP1" s="76"/>
      <c r="UPQ1" s="76"/>
      <c r="UPR1" s="76"/>
      <c r="UPS1" s="76"/>
      <c r="UPT1" s="76"/>
      <c r="UPU1" s="76"/>
      <c r="UPV1" s="76"/>
      <c r="UPW1" s="76"/>
      <c r="UPX1" s="76"/>
      <c r="UPY1" s="76"/>
      <c r="UPZ1" s="76"/>
      <c r="UQA1" s="76"/>
      <c r="UQB1" s="76"/>
      <c r="UQC1" s="76"/>
      <c r="UQD1" s="76"/>
      <c r="UQE1" s="76"/>
      <c r="UQF1" s="76"/>
      <c r="UQG1" s="76"/>
      <c r="UQH1" s="76"/>
      <c r="UQI1" s="76"/>
      <c r="UQJ1" s="76"/>
      <c r="UQK1" s="76"/>
      <c r="UQL1" s="76"/>
      <c r="UQM1" s="76"/>
      <c r="UQN1" s="76"/>
      <c r="UQO1" s="76"/>
      <c r="UQP1" s="76"/>
      <c r="UQQ1" s="76"/>
      <c r="UQR1" s="76"/>
      <c r="UQS1" s="76"/>
      <c r="UQT1" s="76"/>
      <c r="UQU1" s="76"/>
      <c r="UQV1" s="76"/>
      <c r="UQW1" s="76"/>
      <c r="UQX1" s="76"/>
      <c r="UQY1" s="76"/>
      <c r="UQZ1" s="76"/>
      <c r="URA1" s="76"/>
      <c r="URB1" s="76"/>
      <c r="URC1" s="76"/>
      <c r="URD1" s="76"/>
      <c r="URE1" s="76"/>
      <c r="URF1" s="76"/>
      <c r="URG1" s="76"/>
      <c r="URH1" s="76"/>
      <c r="URI1" s="76"/>
      <c r="URJ1" s="76"/>
      <c r="URK1" s="76"/>
      <c r="URL1" s="76"/>
      <c r="URM1" s="76"/>
      <c r="URN1" s="76"/>
      <c r="URO1" s="76"/>
      <c r="URP1" s="76"/>
      <c r="URQ1" s="76"/>
      <c r="URR1" s="76"/>
      <c r="URS1" s="76"/>
      <c r="URT1" s="76"/>
      <c r="URU1" s="76"/>
      <c r="URV1" s="76"/>
      <c r="URW1" s="76"/>
      <c r="URX1" s="76"/>
      <c r="URY1" s="76"/>
      <c r="URZ1" s="76"/>
      <c r="USA1" s="76"/>
      <c r="USB1" s="76"/>
      <c r="USC1" s="76"/>
      <c r="USD1" s="76"/>
      <c r="USE1" s="76"/>
      <c r="USF1" s="76"/>
      <c r="USG1" s="76"/>
      <c r="USH1" s="76"/>
      <c r="USI1" s="76"/>
      <c r="USJ1" s="76"/>
      <c r="USK1" s="76"/>
      <c r="USL1" s="76"/>
      <c r="USM1" s="76"/>
      <c r="USN1" s="76"/>
      <c r="USO1" s="76"/>
      <c r="USP1" s="76"/>
      <c r="USQ1" s="76"/>
      <c r="USR1" s="76"/>
      <c r="USS1" s="76"/>
      <c r="UST1" s="76"/>
      <c r="USU1" s="76"/>
      <c r="USV1" s="76"/>
      <c r="USW1" s="76"/>
      <c r="USX1" s="76"/>
      <c r="USY1" s="76"/>
      <c r="USZ1" s="76"/>
      <c r="UTA1" s="76"/>
      <c r="UTB1" s="76"/>
      <c r="UTC1" s="76"/>
      <c r="UTD1" s="76"/>
      <c r="UTE1" s="76"/>
      <c r="UTF1" s="76"/>
      <c r="UTG1" s="76"/>
      <c r="UTH1" s="76"/>
      <c r="UTI1" s="76"/>
      <c r="UTJ1" s="76"/>
      <c r="UTK1" s="76"/>
      <c r="UTL1" s="76"/>
      <c r="UTM1" s="76"/>
      <c r="UTN1" s="76"/>
      <c r="UTO1" s="76"/>
      <c r="UTP1" s="76"/>
      <c r="UTQ1" s="76"/>
      <c r="UTR1" s="76"/>
      <c r="UTS1" s="76"/>
      <c r="UTT1" s="76"/>
      <c r="UTU1" s="76"/>
      <c r="UTV1" s="76"/>
      <c r="UTW1" s="76"/>
      <c r="UTX1" s="76"/>
      <c r="UTY1" s="76"/>
      <c r="UTZ1" s="76"/>
      <c r="UUA1" s="76"/>
      <c r="UUB1" s="76"/>
      <c r="UUC1" s="76"/>
      <c r="UUD1" s="76"/>
      <c r="UUE1" s="76"/>
      <c r="UUF1" s="76"/>
      <c r="UUG1" s="76"/>
      <c r="UUH1" s="76"/>
      <c r="UUI1" s="76"/>
      <c r="UUJ1" s="76"/>
      <c r="UUK1" s="76"/>
      <c r="UUL1" s="76"/>
      <c r="UUM1" s="76"/>
      <c r="UUN1" s="76"/>
      <c r="UUO1" s="76"/>
      <c r="UUP1" s="76"/>
      <c r="UUQ1" s="76"/>
      <c r="UUR1" s="76"/>
      <c r="UUS1" s="76"/>
      <c r="UUT1" s="76"/>
      <c r="UUU1" s="76"/>
      <c r="UUV1" s="76"/>
      <c r="UUW1" s="76"/>
      <c r="UUX1" s="76"/>
      <c r="UUY1" s="76"/>
      <c r="UUZ1" s="76"/>
      <c r="UVA1" s="76"/>
      <c r="UVB1" s="76"/>
      <c r="UVC1" s="76"/>
      <c r="UVD1" s="76"/>
      <c r="UVE1" s="76"/>
      <c r="UVF1" s="76"/>
      <c r="UVG1" s="76"/>
      <c r="UVH1" s="76"/>
      <c r="UVI1" s="76"/>
      <c r="UVJ1" s="76"/>
      <c r="UVK1" s="76"/>
      <c r="UVL1" s="76"/>
      <c r="UVM1" s="76"/>
      <c r="UVN1" s="76"/>
      <c r="UVO1" s="76"/>
      <c r="UVP1" s="76"/>
      <c r="UVQ1" s="76"/>
      <c r="UVR1" s="76"/>
      <c r="UVS1" s="76"/>
      <c r="UVT1" s="76"/>
      <c r="UVU1" s="76"/>
      <c r="UVV1" s="76"/>
      <c r="UVW1" s="76"/>
      <c r="UVX1" s="76"/>
      <c r="UVY1" s="76"/>
      <c r="UVZ1" s="76"/>
      <c r="UWA1" s="76"/>
      <c r="UWB1" s="76"/>
      <c r="UWC1" s="76"/>
      <c r="UWD1" s="76"/>
      <c r="UWE1" s="76"/>
      <c r="UWF1" s="76"/>
      <c r="UWG1" s="76"/>
      <c r="UWH1" s="76"/>
      <c r="UWI1" s="76"/>
      <c r="UWJ1" s="76"/>
      <c r="UWK1" s="76"/>
      <c r="UWL1" s="76"/>
      <c r="UWM1" s="76"/>
      <c r="UWN1" s="76"/>
      <c r="UWO1" s="76"/>
      <c r="UWP1" s="76"/>
      <c r="UWQ1" s="76"/>
      <c r="UWR1" s="76"/>
      <c r="UWS1" s="76"/>
      <c r="UWT1" s="76"/>
      <c r="UWU1" s="76"/>
      <c r="UWV1" s="76"/>
      <c r="UWW1" s="76"/>
      <c r="UWX1" s="76"/>
      <c r="UWY1" s="76"/>
      <c r="UWZ1" s="76"/>
      <c r="UXA1" s="76"/>
      <c r="UXB1" s="76"/>
      <c r="UXC1" s="76"/>
      <c r="UXD1" s="76"/>
      <c r="UXE1" s="76"/>
      <c r="UXF1" s="76"/>
      <c r="UXG1" s="76"/>
      <c r="UXH1" s="76"/>
      <c r="UXI1" s="76"/>
      <c r="UXJ1" s="76"/>
      <c r="UXK1" s="76"/>
      <c r="UXL1" s="76"/>
      <c r="UXM1" s="76"/>
      <c r="UXN1" s="76"/>
      <c r="UXO1" s="76"/>
      <c r="UXP1" s="76"/>
      <c r="UXQ1" s="76"/>
      <c r="UXR1" s="76"/>
      <c r="UXS1" s="76"/>
      <c r="UXT1" s="76"/>
      <c r="UXU1" s="76"/>
      <c r="UXV1" s="76"/>
      <c r="UXW1" s="76"/>
      <c r="UXX1" s="76"/>
      <c r="UXY1" s="76"/>
      <c r="UXZ1" s="76"/>
      <c r="UYA1" s="76"/>
      <c r="UYB1" s="76"/>
      <c r="UYC1" s="76"/>
      <c r="UYD1" s="76"/>
      <c r="UYE1" s="76"/>
      <c r="UYF1" s="76"/>
      <c r="UYG1" s="76"/>
      <c r="UYH1" s="76"/>
      <c r="UYI1" s="76"/>
      <c r="UYJ1" s="76"/>
      <c r="UYK1" s="76"/>
      <c r="UYL1" s="76"/>
      <c r="UYM1" s="76"/>
      <c r="UYN1" s="76"/>
      <c r="UYO1" s="76"/>
      <c r="UYP1" s="76"/>
      <c r="UYQ1" s="76"/>
      <c r="UYR1" s="76"/>
      <c r="UYS1" s="76"/>
      <c r="UYT1" s="76"/>
      <c r="UYU1" s="76"/>
      <c r="UYV1" s="76"/>
      <c r="UYW1" s="76"/>
      <c r="UYX1" s="76"/>
      <c r="UYY1" s="76"/>
      <c r="UYZ1" s="76"/>
      <c r="UZA1" s="76"/>
      <c r="UZB1" s="76"/>
      <c r="UZC1" s="76"/>
      <c r="UZD1" s="76"/>
      <c r="UZE1" s="76"/>
      <c r="UZF1" s="76"/>
      <c r="UZG1" s="76"/>
      <c r="UZH1" s="76"/>
      <c r="UZI1" s="76"/>
      <c r="UZJ1" s="76"/>
      <c r="UZK1" s="76"/>
      <c r="UZL1" s="76"/>
      <c r="UZM1" s="76"/>
      <c r="UZN1" s="76"/>
      <c r="UZO1" s="76"/>
      <c r="UZP1" s="76"/>
      <c r="UZQ1" s="76"/>
      <c r="UZR1" s="76"/>
      <c r="UZS1" s="76"/>
      <c r="UZT1" s="76"/>
      <c r="UZU1" s="76"/>
      <c r="UZV1" s="76"/>
      <c r="UZW1" s="76"/>
      <c r="UZX1" s="76"/>
      <c r="UZY1" s="76"/>
      <c r="UZZ1" s="76"/>
      <c r="VAA1" s="76"/>
      <c r="VAB1" s="76"/>
      <c r="VAC1" s="76"/>
      <c r="VAD1" s="76"/>
      <c r="VAE1" s="76"/>
      <c r="VAF1" s="76"/>
      <c r="VAG1" s="76"/>
      <c r="VAH1" s="76"/>
      <c r="VAI1" s="76"/>
      <c r="VAJ1" s="76"/>
      <c r="VAK1" s="76"/>
      <c r="VAL1" s="76"/>
      <c r="VAM1" s="76"/>
      <c r="VAN1" s="76"/>
      <c r="VAO1" s="76"/>
      <c r="VAP1" s="76"/>
      <c r="VAQ1" s="76"/>
      <c r="VAR1" s="76"/>
      <c r="VAS1" s="76"/>
      <c r="VAT1" s="76"/>
      <c r="VAU1" s="76"/>
      <c r="VAV1" s="76"/>
      <c r="VAW1" s="76"/>
      <c r="VAX1" s="76"/>
      <c r="VAY1" s="76"/>
      <c r="VAZ1" s="76"/>
      <c r="VBA1" s="76"/>
      <c r="VBB1" s="76"/>
      <c r="VBC1" s="76"/>
      <c r="VBD1" s="76"/>
      <c r="VBE1" s="76"/>
      <c r="VBF1" s="76"/>
      <c r="VBG1" s="76"/>
      <c r="VBH1" s="76"/>
      <c r="VBI1" s="76"/>
      <c r="VBJ1" s="76"/>
      <c r="VBK1" s="76"/>
      <c r="VBL1" s="76"/>
      <c r="VBM1" s="76"/>
      <c r="VBN1" s="76"/>
      <c r="VBO1" s="76"/>
      <c r="VBP1" s="76"/>
      <c r="VBQ1" s="76"/>
      <c r="VBR1" s="76"/>
      <c r="VBS1" s="76"/>
      <c r="VBT1" s="76"/>
      <c r="VBU1" s="76"/>
      <c r="VBV1" s="76"/>
      <c r="VBW1" s="76"/>
      <c r="VBX1" s="76"/>
      <c r="VBY1" s="76"/>
      <c r="VBZ1" s="76"/>
      <c r="VCA1" s="76"/>
      <c r="VCB1" s="76"/>
      <c r="VCC1" s="76"/>
      <c r="VCD1" s="76"/>
      <c r="VCE1" s="76"/>
      <c r="VCF1" s="76"/>
      <c r="VCG1" s="76"/>
      <c r="VCH1" s="76"/>
      <c r="VCI1" s="76"/>
      <c r="VCJ1" s="76"/>
      <c r="VCK1" s="76"/>
      <c r="VCL1" s="76"/>
      <c r="VCM1" s="76"/>
      <c r="VCN1" s="76"/>
      <c r="VCO1" s="76"/>
      <c r="VCP1" s="76"/>
      <c r="VCQ1" s="76"/>
      <c r="VCR1" s="76"/>
      <c r="VCS1" s="76"/>
      <c r="VCT1" s="76"/>
      <c r="VCU1" s="76"/>
      <c r="VCV1" s="76"/>
      <c r="VCW1" s="76"/>
      <c r="VCX1" s="76"/>
      <c r="VCY1" s="76"/>
      <c r="VCZ1" s="76"/>
      <c r="VDA1" s="76"/>
      <c r="VDB1" s="76"/>
      <c r="VDC1" s="76"/>
      <c r="VDD1" s="76"/>
      <c r="VDE1" s="76"/>
      <c r="VDF1" s="76"/>
      <c r="VDG1" s="76"/>
      <c r="VDH1" s="76"/>
      <c r="VDI1" s="76"/>
      <c r="VDJ1" s="76"/>
      <c r="VDK1" s="76"/>
      <c r="VDL1" s="76"/>
      <c r="VDM1" s="76"/>
      <c r="VDN1" s="76"/>
      <c r="VDO1" s="76"/>
      <c r="VDP1" s="76"/>
      <c r="VDQ1" s="76"/>
      <c r="VDR1" s="76"/>
      <c r="VDS1" s="76"/>
      <c r="VDT1" s="76"/>
      <c r="VDU1" s="76"/>
      <c r="VDV1" s="76"/>
      <c r="VDW1" s="76"/>
      <c r="VDX1" s="76"/>
      <c r="VDY1" s="76"/>
      <c r="VDZ1" s="76"/>
      <c r="VEA1" s="76"/>
      <c r="VEB1" s="76"/>
      <c r="VEC1" s="76"/>
      <c r="VED1" s="76"/>
      <c r="VEE1" s="76"/>
      <c r="VEF1" s="76"/>
      <c r="VEG1" s="76"/>
      <c r="VEH1" s="76"/>
      <c r="VEI1" s="76"/>
      <c r="VEJ1" s="76"/>
      <c r="VEK1" s="76"/>
      <c r="VEL1" s="76"/>
      <c r="VEM1" s="76"/>
      <c r="VEN1" s="76"/>
      <c r="VEO1" s="76"/>
      <c r="VEP1" s="76"/>
      <c r="VEQ1" s="76"/>
      <c r="VER1" s="76"/>
      <c r="VES1" s="76"/>
      <c r="VET1" s="76"/>
      <c r="VEU1" s="76"/>
      <c r="VEV1" s="76"/>
      <c r="VEW1" s="76"/>
      <c r="VEX1" s="76"/>
      <c r="VEY1" s="76"/>
      <c r="VEZ1" s="76"/>
      <c r="VFA1" s="76"/>
      <c r="VFB1" s="76"/>
      <c r="VFC1" s="76"/>
      <c r="VFD1" s="76"/>
      <c r="VFE1" s="76"/>
      <c r="VFF1" s="76"/>
      <c r="VFG1" s="76"/>
      <c r="VFH1" s="76"/>
      <c r="VFI1" s="76"/>
      <c r="VFJ1" s="76"/>
      <c r="VFK1" s="76"/>
      <c r="VFL1" s="76"/>
      <c r="VFM1" s="76"/>
      <c r="VFN1" s="76"/>
      <c r="VFO1" s="76"/>
      <c r="VFP1" s="76"/>
      <c r="VFQ1" s="76"/>
      <c r="VFR1" s="76"/>
      <c r="VFS1" s="76"/>
      <c r="VFT1" s="76"/>
      <c r="VFU1" s="76"/>
      <c r="VFV1" s="76"/>
      <c r="VFW1" s="76"/>
      <c r="VFX1" s="76"/>
      <c r="VFY1" s="76"/>
      <c r="VFZ1" s="76"/>
      <c r="VGA1" s="76"/>
      <c r="VGB1" s="76"/>
      <c r="VGC1" s="76"/>
      <c r="VGD1" s="76"/>
      <c r="VGE1" s="76"/>
      <c r="VGF1" s="76"/>
      <c r="VGG1" s="76"/>
      <c r="VGH1" s="76"/>
      <c r="VGI1" s="76"/>
      <c r="VGJ1" s="76"/>
      <c r="VGK1" s="76"/>
      <c r="VGL1" s="76"/>
      <c r="VGM1" s="76"/>
      <c r="VGN1" s="76"/>
      <c r="VGO1" s="76"/>
      <c r="VGP1" s="76"/>
      <c r="VGQ1" s="76"/>
      <c r="VGR1" s="76"/>
      <c r="VGS1" s="76"/>
      <c r="VGT1" s="76"/>
      <c r="VGU1" s="76"/>
      <c r="VGV1" s="76"/>
      <c r="VGW1" s="76"/>
      <c r="VGX1" s="76"/>
      <c r="VGY1" s="76"/>
      <c r="VGZ1" s="76"/>
      <c r="VHA1" s="76"/>
      <c r="VHB1" s="76"/>
      <c r="VHC1" s="76"/>
      <c r="VHD1" s="76"/>
      <c r="VHE1" s="76"/>
      <c r="VHF1" s="76"/>
      <c r="VHG1" s="76"/>
      <c r="VHH1" s="76"/>
      <c r="VHI1" s="76"/>
      <c r="VHJ1" s="76"/>
      <c r="VHK1" s="76"/>
      <c r="VHL1" s="76"/>
      <c r="VHM1" s="76"/>
      <c r="VHN1" s="76"/>
      <c r="VHO1" s="76"/>
      <c r="VHP1" s="76"/>
      <c r="VHQ1" s="76"/>
      <c r="VHR1" s="76"/>
      <c r="VHS1" s="76"/>
      <c r="VHT1" s="76"/>
      <c r="VHU1" s="76"/>
      <c r="VHV1" s="76"/>
      <c r="VHW1" s="76"/>
      <c r="VHX1" s="76"/>
      <c r="VHY1" s="76"/>
      <c r="VHZ1" s="76"/>
      <c r="VIA1" s="76"/>
      <c r="VIB1" s="76"/>
      <c r="VIC1" s="76"/>
      <c r="VID1" s="76"/>
      <c r="VIE1" s="76"/>
      <c r="VIF1" s="76"/>
      <c r="VIG1" s="76"/>
      <c r="VIH1" s="76"/>
      <c r="VII1" s="76"/>
      <c r="VIJ1" s="76"/>
      <c r="VIK1" s="76"/>
      <c r="VIL1" s="76"/>
      <c r="VIM1" s="76"/>
      <c r="VIN1" s="76"/>
      <c r="VIO1" s="76"/>
      <c r="VIP1" s="76"/>
      <c r="VIQ1" s="76"/>
      <c r="VIR1" s="76"/>
      <c r="VIS1" s="76"/>
      <c r="VIT1" s="76"/>
      <c r="VIU1" s="76"/>
      <c r="VIV1" s="76"/>
      <c r="VIW1" s="76"/>
      <c r="VIX1" s="76"/>
      <c r="VIY1" s="76"/>
      <c r="VIZ1" s="76"/>
      <c r="VJA1" s="76"/>
      <c r="VJB1" s="76"/>
      <c r="VJC1" s="76"/>
      <c r="VJD1" s="76"/>
      <c r="VJE1" s="76"/>
      <c r="VJF1" s="76"/>
      <c r="VJG1" s="76"/>
      <c r="VJH1" s="76"/>
      <c r="VJI1" s="76"/>
      <c r="VJJ1" s="76"/>
      <c r="VJK1" s="76"/>
      <c r="VJL1" s="76"/>
      <c r="VJM1" s="76"/>
      <c r="VJN1" s="76"/>
      <c r="VJO1" s="76"/>
      <c r="VJP1" s="76"/>
      <c r="VJQ1" s="76"/>
      <c r="VJR1" s="76"/>
      <c r="VJS1" s="76"/>
      <c r="VJT1" s="76"/>
      <c r="VJU1" s="76"/>
      <c r="VJV1" s="76"/>
      <c r="VJW1" s="76"/>
      <c r="VJX1" s="76"/>
      <c r="VJY1" s="76"/>
      <c r="VJZ1" s="76"/>
      <c r="VKA1" s="76"/>
      <c r="VKB1" s="76"/>
      <c r="VKC1" s="76"/>
      <c r="VKD1" s="76"/>
      <c r="VKE1" s="76"/>
      <c r="VKF1" s="76"/>
      <c r="VKG1" s="76"/>
      <c r="VKH1" s="76"/>
      <c r="VKI1" s="76"/>
      <c r="VKJ1" s="76"/>
      <c r="VKK1" s="76"/>
      <c r="VKL1" s="76"/>
      <c r="VKM1" s="76"/>
      <c r="VKN1" s="76"/>
      <c r="VKO1" s="76"/>
      <c r="VKP1" s="76"/>
      <c r="VKQ1" s="76"/>
      <c r="VKR1" s="76"/>
      <c r="VKS1" s="76"/>
      <c r="VKT1" s="76"/>
      <c r="VKU1" s="76"/>
      <c r="VKV1" s="76"/>
      <c r="VKW1" s="76"/>
      <c r="VKX1" s="76"/>
      <c r="VKY1" s="76"/>
      <c r="VKZ1" s="76"/>
      <c r="VLA1" s="76"/>
      <c r="VLB1" s="76"/>
      <c r="VLC1" s="76"/>
      <c r="VLD1" s="76"/>
      <c r="VLE1" s="76"/>
      <c r="VLF1" s="76"/>
      <c r="VLG1" s="76"/>
      <c r="VLH1" s="76"/>
      <c r="VLI1" s="76"/>
      <c r="VLJ1" s="76"/>
      <c r="VLK1" s="76"/>
      <c r="VLL1" s="76"/>
      <c r="VLM1" s="76"/>
      <c r="VLN1" s="76"/>
      <c r="VLO1" s="76"/>
      <c r="VLP1" s="76"/>
      <c r="VLQ1" s="76"/>
      <c r="VLR1" s="76"/>
      <c r="VLS1" s="76"/>
      <c r="VLT1" s="76"/>
      <c r="VLU1" s="76"/>
      <c r="VLV1" s="76"/>
      <c r="VLW1" s="76"/>
      <c r="VLX1" s="76"/>
      <c r="VLY1" s="76"/>
      <c r="VLZ1" s="76"/>
      <c r="VMA1" s="76"/>
      <c r="VMB1" s="76"/>
      <c r="VMC1" s="76"/>
      <c r="VMD1" s="76"/>
      <c r="VME1" s="76"/>
      <c r="VMF1" s="76"/>
      <c r="VMG1" s="76"/>
      <c r="VMH1" s="76"/>
      <c r="VMI1" s="76"/>
      <c r="VMJ1" s="76"/>
      <c r="VMK1" s="76"/>
      <c r="VML1" s="76"/>
      <c r="VMM1" s="76"/>
      <c r="VMN1" s="76"/>
      <c r="VMO1" s="76"/>
      <c r="VMP1" s="76"/>
      <c r="VMQ1" s="76"/>
      <c r="VMR1" s="76"/>
      <c r="VMS1" s="76"/>
      <c r="VMT1" s="76"/>
      <c r="VMU1" s="76"/>
      <c r="VMV1" s="76"/>
      <c r="VMW1" s="76"/>
      <c r="VMX1" s="76"/>
      <c r="VMY1" s="76"/>
      <c r="VMZ1" s="76"/>
      <c r="VNA1" s="76"/>
      <c r="VNB1" s="76"/>
      <c r="VNC1" s="76"/>
      <c r="VND1" s="76"/>
      <c r="VNE1" s="76"/>
      <c r="VNF1" s="76"/>
      <c r="VNG1" s="76"/>
      <c r="VNH1" s="76"/>
      <c r="VNI1" s="76"/>
      <c r="VNJ1" s="76"/>
      <c r="VNK1" s="76"/>
      <c r="VNL1" s="76"/>
      <c r="VNM1" s="76"/>
      <c r="VNN1" s="76"/>
      <c r="VNO1" s="76"/>
      <c r="VNP1" s="76"/>
      <c r="VNQ1" s="76"/>
      <c r="VNR1" s="76"/>
      <c r="VNS1" s="76"/>
      <c r="VNT1" s="76"/>
      <c r="VNU1" s="76"/>
      <c r="VNV1" s="76"/>
      <c r="VNW1" s="76"/>
      <c r="VNX1" s="76"/>
      <c r="VNY1" s="76"/>
      <c r="VNZ1" s="76"/>
      <c r="VOA1" s="76"/>
      <c r="VOB1" s="76"/>
      <c r="VOC1" s="76"/>
      <c r="VOD1" s="76"/>
      <c r="VOE1" s="76"/>
      <c r="VOF1" s="76"/>
      <c r="VOG1" s="76"/>
      <c r="VOH1" s="76"/>
      <c r="VOI1" s="76"/>
      <c r="VOJ1" s="76"/>
      <c r="VOK1" s="76"/>
      <c r="VOL1" s="76"/>
      <c r="VOM1" s="76"/>
      <c r="VON1" s="76"/>
      <c r="VOO1" s="76"/>
      <c r="VOP1" s="76"/>
      <c r="VOQ1" s="76"/>
      <c r="VOR1" s="76"/>
      <c r="VOS1" s="76"/>
      <c r="VOT1" s="76"/>
      <c r="VOU1" s="76"/>
      <c r="VOV1" s="76"/>
      <c r="VOW1" s="76"/>
      <c r="VOX1" s="76"/>
      <c r="VOY1" s="76"/>
      <c r="VOZ1" s="76"/>
      <c r="VPA1" s="76"/>
      <c r="VPB1" s="76"/>
      <c r="VPC1" s="76"/>
      <c r="VPD1" s="76"/>
      <c r="VPE1" s="76"/>
      <c r="VPF1" s="76"/>
      <c r="VPG1" s="76"/>
      <c r="VPH1" s="76"/>
      <c r="VPI1" s="76"/>
      <c r="VPJ1" s="76"/>
      <c r="VPK1" s="76"/>
      <c r="VPL1" s="76"/>
      <c r="VPM1" s="76"/>
      <c r="VPN1" s="76"/>
      <c r="VPO1" s="76"/>
      <c r="VPP1" s="76"/>
      <c r="VPQ1" s="76"/>
      <c r="VPR1" s="76"/>
      <c r="VPS1" s="76"/>
      <c r="VPT1" s="76"/>
      <c r="VPU1" s="76"/>
      <c r="VPV1" s="76"/>
      <c r="VPW1" s="76"/>
      <c r="VPX1" s="76"/>
      <c r="VPY1" s="76"/>
      <c r="VPZ1" s="76"/>
      <c r="VQA1" s="76"/>
      <c r="VQB1" s="76"/>
      <c r="VQC1" s="76"/>
      <c r="VQD1" s="76"/>
      <c r="VQE1" s="76"/>
      <c r="VQF1" s="76"/>
      <c r="VQG1" s="76"/>
      <c r="VQH1" s="76"/>
      <c r="VQI1" s="76"/>
      <c r="VQJ1" s="76"/>
      <c r="VQK1" s="76"/>
      <c r="VQL1" s="76"/>
      <c r="VQM1" s="76"/>
      <c r="VQN1" s="76"/>
      <c r="VQO1" s="76"/>
      <c r="VQP1" s="76"/>
      <c r="VQQ1" s="76"/>
      <c r="VQR1" s="76"/>
      <c r="VQS1" s="76"/>
      <c r="VQT1" s="76"/>
      <c r="VQU1" s="76"/>
      <c r="VQV1" s="76"/>
      <c r="VQW1" s="76"/>
      <c r="VQX1" s="76"/>
      <c r="VQY1" s="76"/>
      <c r="VQZ1" s="76"/>
      <c r="VRA1" s="76"/>
      <c r="VRB1" s="76"/>
      <c r="VRC1" s="76"/>
      <c r="VRD1" s="76"/>
      <c r="VRE1" s="76"/>
      <c r="VRF1" s="76"/>
      <c r="VRG1" s="76"/>
      <c r="VRH1" s="76"/>
      <c r="VRI1" s="76"/>
      <c r="VRJ1" s="76"/>
      <c r="VRK1" s="76"/>
      <c r="VRL1" s="76"/>
      <c r="VRM1" s="76"/>
      <c r="VRN1" s="76"/>
      <c r="VRO1" s="76"/>
      <c r="VRP1" s="76"/>
      <c r="VRQ1" s="76"/>
      <c r="VRR1" s="76"/>
      <c r="VRS1" s="76"/>
      <c r="VRT1" s="76"/>
      <c r="VRU1" s="76"/>
      <c r="VRV1" s="76"/>
      <c r="VRW1" s="76"/>
      <c r="VRX1" s="76"/>
      <c r="VRY1" s="76"/>
      <c r="VRZ1" s="76"/>
      <c r="VSA1" s="76"/>
      <c r="VSB1" s="76"/>
      <c r="VSC1" s="76"/>
      <c r="VSD1" s="76"/>
      <c r="VSE1" s="76"/>
      <c r="VSF1" s="76"/>
      <c r="VSG1" s="76"/>
      <c r="VSH1" s="76"/>
      <c r="VSI1" s="76"/>
      <c r="VSJ1" s="76"/>
      <c r="VSK1" s="76"/>
      <c r="VSL1" s="76"/>
      <c r="VSM1" s="76"/>
      <c r="VSN1" s="76"/>
      <c r="VSO1" s="76"/>
      <c r="VSP1" s="76"/>
      <c r="VSQ1" s="76"/>
      <c r="VSR1" s="76"/>
      <c r="VSS1" s="76"/>
      <c r="VST1" s="76"/>
      <c r="VSU1" s="76"/>
      <c r="VSV1" s="76"/>
      <c r="VSW1" s="76"/>
      <c r="VSX1" s="76"/>
      <c r="VSY1" s="76"/>
      <c r="VSZ1" s="76"/>
      <c r="VTA1" s="76"/>
      <c r="VTB1" s="76"/>
      <c r="VTC1" s="76"/>
      <c r="VTD1" s="76"/>
      <c r="VTE1" s="76"/>
      <c r="VTF1" s="76"/>
      <c r="VTG1" s="76"/>
      <c r="VTH1" s="76"/>
      <c r="VTI1" s="76"/>
      <c r="VTJ1" s="76"/>
      <c r="VTK1" s="76"/>
      <c r="VTL1" s="76"/>
      <c r="VTM1" s="76"/>
      <c r="VTN1" s="76"/>
      <c r="VTO1" s="76"/>
      <c r="VTP1" s="76"/>
      <c r="VTQ1" s="76"/>
      <c r="VTR1" s="76"/>
      <c r="VTS1" s="76"/>
      <c r="VTT1" s="76"/>
      <c r="VTU1" s="76"/>
      <c r="VTV1" s="76"/>
      <c r="VTW1" s="76"/>
      <c r="VTX1" s="76"/>
      <c r="VTY1" s="76"/>
      <c r="VTZ1" s="76"/>
      <c r="VUA1" s="76"/>
      <c r="VUB1" s="76"/>
      <c r="VUC1" s="76"/>
      <c r="VUD1" s="76"/>
      <c r="VUE1" s="76"/>
      <c r="VUF1" s="76"/>
      <c r="VUG1" s="76"/>
      <c r="VUH1" s="76"/>
      <c r="VUI1" s="76"/>
      <c r="VUJ1" s="76"/>
      <c r="VUK1" s="76"/>
      <c r="VUL1" s="76"/>
      <c r="VUM1" s="76"/>
      <c r="VUN1" s="76"/>
      <c r="VUO1" s="76"/>
      <c r="VUP1" s="76"/>
      <c r="VUQ1" s="76"/>
      <c r="VUR1" s="76"/>
      <c r="VUS1" s="76"/>
      <c r="VUT1" s="76"/>
      <c r="VUU1" s="76"/>
      <c r="VUV1" s="76"/>
      <c r="VUW1" s="76"/>
      <c r="VUX1" s="76"/>
      <c r="VUY1" s="76"/>
      <c r="VUZ1" s="76"/>
      <c r="VVA1" s="76"/>
      <c r="VVB1" s="76"/>
      <c r="VVC1" s="76"/>
      <c r="VVD1" s="76"/>
      <c r="VVE1" s="76"/>
      <c r="VVF1" s="76"/>
      <c r="VVG1" s="76"/>
      <c r="VVH1" s="76"/>
      <c r="VVI1" s="76"/>
      <c r="VVJ1" s="76"/>
      <c r="VVK1" s="76"/>
      <c r="VVL1" s="76"/>
      <c r="VVM1" s="76"/>
      <c r="VVN1" s="76"/>
      <c r="VVO1" s="76"/>
      <c r="VVP1" s="76"/>
      <c r="VVQ1" s="76"/>
      <c r="VVR1" s="76"/>
      <c r="VVS1" s="76"/>
      <c r="VVT1" s="76"/>
      <c r="VVU1" s="76"/>
      <c r="VVV1" s="76"/>
      <c r="VVW1" s="76"/>
      <c r="VVX1" s="76"/>
      <c r="VVY1" s="76"/>
      <c r="VVZ1" s="76"/>
      <c r="VWA1" s="76"/>
      <c r="VWB1" s="76"/>
      <c r="VWC1" s="76"/>
      <c r="VWD1" s="76"/>
      <c r="VWE1" s="76"/>
      <c r="VWF1" s="76"/>
      <c r="VWG1" s="76"/>
      <c r="VWH1" s="76"/>
      <c r="VWI1" s="76"/>
      <c r="VWJ1" s="76"/>
      <c r="VWK1" s="76"/>
      <c r="VWL1" s="76"/>
      <c r="VWM1" s="76"/>
      <c r="VWN1" s="76"/>
      <c r="VWO1" s="76"/>
      <c r="VWP1" s="76"/>
      <c r="VWQ1" s="76"/>
      <c r="VWR1" s="76"/>
      <c r="VWS1" s="76"/>
      <c r="VWT1" s="76"/>
      <c r="VWU1" s="76"/>
      <c r="VWV1" s="76"/>
      <c r="VWW1" s="76"/>
      <c r="VWX1" s="76"/>
      <c r="VWY1" s="76"/>
      <c r="VWZ1" s="76"/>
      <c r="VXA1" s="76"/>
      <c r="VXB1" s="76"/>
      <c r="VXC1" s="76"/>
      <c r="VXD1" s="76"/>
      <c r="VXE1" s="76"/>
      <c r="VXF1" s="76"/>
      <c r="VXG1" s="76"/>
      <c r="VXH1" s="76"/>
      <c r="VXI1" s="76"/>
      <c r="VXJ1" s="76"/>
      <c r="VXK1" s="76"/>
      <c r="VXL1" s="76"/>
      <c r="VXM1" s="76"/>
      <c r="VXN1" s="76"/>
      <c r="VXO1" s="76"/>
      <c r="VXP1" s="76"/>
      <c r="VXQ1" s="76"/>
      <c r="VXR1" s="76"/>
      <c r="VXS1" s="76"/>
      <c r="VXT1" s="76"/>
      <c r="VXU1" s="76"/>
      <c r="VXV1" s="76"/>
      <c r="VXW1" s="76"/>
      <c r="VXX1" s="76"/>
      <c r="VXY1" s="76"/>
      <c r="VXZ1" s="76"/>
      <c r="VYA1" s="76"/>
      <c r="VYB1" s="76"/>
      <c r="VYC1" s="76"/>
      <c r="VYD1" s="76"/>
      <c r="VYE1" s="76"/>
      <c r="VYF1" s="76"/>
      <c r="VYG1" s="76"/>
      <c r="VYH1" s="76"/>
      <c r="VYI1" s="76"/>
      <c r="VYJ1" s="76"/>
      <c r="VYK1" s="76"/>
      <c r="VYL1" s="76"/>
      <c r="VYM1" s="76"/>
      <c r="VYN1" s="76"/>
      <c r="VYO1" s="76"/>
      <c r="VYP1" s="76"/>
      <c r="VYQ1" s="76"/>
      <c r="VYR1" s="76"/>
      <c r="VYS1" s="76"/>
      <c r="VYT1" s="76"/>
      <c r="VYU1" s="76"/>
      <c r="VYV1" s="76"/>
      <c r="VYW1" s="76"/>
      <c r="VYX1" s="76"/>
      <c r="VYY1" s="76"/>
      <c r="VYZ1" s="76"/>
      <c r="VZA1" s="76"/>
      <c r="VZB1" s="76"/>
      <c r="VZC1" s="76"/>
      <c r="VZD1" s="76"/>
      <c r="VZE1" s="76"/>
      <c r="VZF1" s="76"/>
      <c r="VZG1" s="76"/>
      <c r="VZH1" s="76"/>
      <c r="VZI1" s="76"/>
      <c r="VZJ1" s="76"/>
      <c r="VZK1" s="76"/>
      <c r="VZL1" s="76"/>
      <c r="VZM1" s="76"/>
      <c r="VZN1" s="76"/>
      <c r="VZO1" s="76"/>
      <c r="VZP1" s="76"/>
      <c r="VZQ1" s="76"/>
      <c r="VZR1" s="76"/>
      <c r="VZS1" s="76"/>
      <c r="VZT1" s="76"/>
      <c r="VZU1" s="76"/>
      <c r="VZV1" s="76"/>
      <c r="VZW1" s="76"/>
      <c r="VZX1" s="76"/>
      <c r="VZY1" s="76"/>
      <c r="VZZ1" s="76"/>
      <c r="WAA1" s="76"/>
      <c r="WAB1" s="76"/>
      <c r="WAC1" s="76"/>
      <c r="WAD1" s="76"/>
      <c r="WAE1" s="76"/>
      <c r="WAF1" s="76"/>
      <c r="WAG1" s="76"/>
      <c r="WAH1" s="76"/>
      <c r="WAI1" s="76"/>
      <c r="WAJ1" s="76"/>
      <c r="WAK1" s="76"/>
      <c r="WAL1" s="76"/>
      <c r="WAM1" s="76"/>
      <c r="WAN1" s="76"/>
      <c r="WAO1" s="76"/>
      <c r="WAP1" s="76"/>
      <c r="WAQ1" s="76"/>
      <c r="WAR1" s="76"/>
      <c r="WAS1" s="76"/>
      <c r="WAT1" s="76"/>
      <c r="WAU1" s="76"/>
      <c r="WAV1" s="76"/>
      <c r="WAW1" s="76"/>
      <c r="WAX1" s="76"/>
      <c r="WAY1" s="76"/>
      <c r="WAZ1" s="76"/>
      <c r="WBA1" s="76"/>
      <c r="WBB1" s="76"/>
      <c r="WBC1" s="76"/>
      <c r="WBD1" s="76"/>
      <c r="WBE1" s="76"/>
      <c r="WBF1" s="76"/>
      <c r="WBG1" s="76"/>
      <c r="WBH1" s="76"/>
      <c r="WBI1" s="76"/>
      <c r="WBJ1" s="76"/>
      <c r="WBK1" s="76"/>
      <c r="WBL1" s="76"/>
      <c r="WBM1" s="76"/>
      <c r="WBN1" s="76"/>
      <c r="WBO1" s="76"/>
      <c r="WBP1" s="76"/>
      <c r="WBQ1" s="76"/>
      <c r="WBR1" s="76"/>
      <c r="WBS1" s="76"/>
      <c r="WBT1" s="76"/>
      <c r="WBU1" s="76"/>
      <c r="WBV1" s="76"/>
      <c r="WBW1" s="76"/>
      <c r="WBX1" s="76"/>
      <c r="WBY1" s="76"/>
      <c r="WBZ1" s="76"/>
      <c r="WCA1" s="76"/>
      <c r="WCB1" s="76"/>
      <c r="WCC1" s="76"/>
      <c r="WCD1" s="76"/>
      <c r="WCE1" s="76"/>
      <c r="WCF1" s="76"/>
      <c r="WCG1" s="76"/>
      <c r="WCH1" s="76"/>
      <c r="WCI1" s="76"/>
      <c r="WCJ1" s="76"/>
      <c r="WCK1" s="76"/>
      <c r="WCL1" s="76"/>
      <c r="WCM1" s="76"/>
      <c r="WCN1" s="76"/>
      <c r="WCO1" s="76"/>
      <c r="WCP1" s="76"/>
      <c r="WCQ1" s="76"/>
      <c r="WCR1" s="76"/>
      <c r="WCS1" s="76"/>
      <c r="WCT1" s="76"/>
      <c r="WCU1" s="76"/>
      <c r="WCV1" s="76"/>
      <c r="WCW1" s="76"/>
      <c r="WCX1" s="76"/>
      <c r="WCY1" s="76"/>
      <c r="WCZ1" s="76"/>
      <c r="WDA1" s="76"/>
      <c r="WDB1" s="76"/>
      <c r="WDC1" s="76"/>
      <c r="WDD1" s="76"/>
      <c r="WDE1" s="76"/>
      <c r="WDF1" s="76"/>
      <c r="WDG1" s="76"/>
      <c r="WDH1" s="76"/>
      <c r="WDI1" s="76"/>
      <c r="WDJ1" s="76"/>
      <c r="WDK1" s="76"/>
      <c r="WDL1" s="76"/>
      <c r="WDM1" s="76"/>
      <c r="WDN1" s="76"/>
      <c r="WDO1" s="76"/>
      <c r="WDP1" s="76"/>
      <c r="WDQ1" s="76"/>
      <c r="WDR1" s="76"/>
      <c r="WDS1" s="76"/>
      <c r="WDT1" s="76"/>
      <c r="WDU1" s="76"/>
      <c r="WDV1" s="76"/>
      <c r="WDW1" s="76"/>
      <c r="WDX1" s="76"/>
      <c r="WDY1" s="76"/>
      <c r="WDZ1" s="76"/>
      <c r="WEA1" s="76"/>
      <c r="WEB1" s="76"/>
      <c r="WEC1" s="76"/>
      <c r="WED1" s="76"/>
      <c r="WEE1" s="76"/>
      <c r="WEF1" s="76"/>
      <c r="WEG1" s="76"/>
      <c r="WEH1" s="76"/>
      <c r="WEI1" s="76"/>
      <c r="WEJ1" s="76"/>
      <c r="WEK1" s="76"/>
      <c r="WEL1" s="76"/>
      <c r="WEM1" s="76"/>
      <c r="WEN1" s="76"/>
      <c r="WEO1" s="76"/>
      <c r="WEP1" s="76"/>
      <c r="WEQ1" s="76"/>
      <c r="WER1" s="76"/>
      <c r="WES1" s="76"/>
      <c r="WET1" s="76"/>
      <c r="WEU1" s="76"/>
      <c r="WEV1" s="76"/>
      <c r="WEW1" s="76"/>
      <c r="WEX1" s="76"/>
      <c r="WEY1" s="76"/>
      <c r="WEZ1" s="76"/>
      <c r="WFA1" s="76"/>
      <c r="WFB1" s="76"/>
      <c r="WFC1" s="76"/>
      <c r="WFD1" s="76"/>
      <c r="WFE1" s="76"/>
      <c r="WFF1" s="76"/>
      <c r="WFG1" s="76"/>
      <c r="WFH1" s="76"/>
      <c r="WFI1" s="76"/>
      <c r="WFJ1" s="76"/>
      <c r="WFK1" s="76"/>
      <c r="WFL1" s="76"/>
      <c r="WFM1" s="76"/>
      <c r="WFN1" s="76"/>
      <c r="WFO1" s="76"/>
      <c r="WFP1" s="76"/>
      <c r="WFQ1" s="76"/>
      <c r="WFR1" s="76"/>
      <c r="WFS1" s="76"/>
      <c r="WFT1" s="76"/>
      <c r="WFU1" s="76"/>
      <c r="WFV1" s="76"/>
      <c r="WFW1" s="76"/>
      <c r="WFX1" s="76"/>
      <c r="WFY1" s="76"/>
      <c r="WFZ1" s="76"/>
      <c r="WGA1" s="76"/>
      <c r="WGB1" s="76"/>
      <c r="WGC1" s="76"/>
      <c r="WGD1" s="76"/>
      <c r="WGE1" s="76"/>
      <c r="WGF1" s="76"/>
      <c r="WGG1" s="76"/>
      <c r="WGH1" s="76"/>
      <c r="WGI1" s="76"/>
      <c r="WGJ1" s="76"/>
      <c r="WGK1" s="76"/>
      <c r="WGL1" s="76"/>
      <c r="WGM1" s="76"/>
      <c r="WGN1" s="76"/>
      <c r="WGO1" s="76"/>
      <c r="WGP1" s="76"/>
      <c r="WGQ1" s="76"/>
      <c r="WGR1" s="76"/>
      <c r="WGS1" s="76"/>
      <c r="WGT1" s="76"/>
      <c r="WGU1" s="76"/>
      <c r="WGV1" s="76"/>
      <c r="WGW1" s="76"/>
      <c r="WGX1" s="76"/>
      <c r="WGY1" s="76"/>
      <c r="WGZ1" s="76"/>
      <c r="WHA1" s="76"/>
      <c r="WHB1" s="76"/>
      <c r="WHC1" s="76"/>
      <c r="WHD1" s="76"/>
      <c r="WHE1" s="76"/>
      <c r="WHF1" s="76"/>
      <c r="WHG1" s="76"/>
      <c r="WHH1" s="76"/>
      <c r="WHI1" s="76"/>
      <c r="WHJ1" s="76"/>
      <c r="WHK1" s="76"/>
      <c r="WHL1" s="76"/>
      <c r="WHM1" s="76"/>
      <c r="WHN1" s="76"/>
      <c r="WHO1" s="76"/>
      <c r="WHP1" s="76"/>
      <c r="WHQ1" s="76"/>
      <c r="WHR1" s="76"/>
      <c r="WHS1" s="76"/>
      <c r="WHT1" s="76"/>
      <c r="WHU1" s="76"/>
      <c r="WHV1" s="76"/>
      <c r="WHW1" s="76"/>
      <c r="WHX1" s="76"/>
      <c r="WHY1" s="76"/>
      <c r="WHZ1" s="76"/>
      <c r="WIA1" s="76"/>
      <c r="WIB1" s="76"/>
      <c r="WIC1" s="76"/>
      <c r="WID1" s="76"/>
      <c r="WIE1" s="76"/>
      <c r="WIF1" s="76"/>
      <c r="WIG1" s="76"/>
      <c r="WIH1" s="76"/>
      <c r="WII1" s="76"/>
      <c r="WIJ1" s="76"/>
      <c r="WIK1" s="76"/>
      <c r="WIL1" s="76"/>
      <c r="WIM1" s="76"/>
      <c r="WIN1" s="76"/>
      <c r="WIO1" s="76"/>
      <c r="WIP1" s="76"/>
      <c r="WIQ1" s="76"/>
      <c r="WIR1" s="76"/>
      <c r="WIS1" s="76"/>
      <c r="WIT1" s="76"/>
      <c r="WIU1" s="76"/>
      <c r="WIV1" s="76"/>
      <c r="WIW1" s="76"/>
      <c r="WIX1" s="76"/>
      <c r="WIY1" s="76"/>
      <c r="WIZ1" s="76"/>
      <c r="WJA1" s="76"/>
      <c r="WJB1" s="76"/>
      <c r="WJC1" s="76"/>
      <c r="WJD1" s="76"/>
      <c r="WJE1" s="76"/>
      <c r="WJF1" s="76"/>
      <c r="WJG1" s="76"/>
      <c r="WJH1" s="76"/>
      <c r="WJI1" s="76"/>
      <c r="WJJ1" s="76"/>
      <c r="WJK1" s="76"/>
      <c r="WJL1" s="76"/>
      <c r="WJM1" s="76"/>
      <c r="WJN1" s="76"/>
      <c r="WJO1" s="76"/>
      <c r="WJP1" s="76"/>
      <c r="WJQ1" s="76"/>
      <c r="WJR1" s="76"/>
      <c r="WJS1" s="76"/>
      <c r="WJT1" s="76"/>
      <c r="WJU1" s="76"/>
      <c r="WJV1" s="76"/>
      <c r="WJW1" s="76"/>
      <c r="WJX1" s="76"/>
      <c r="WJY1" s="76"/>
      <c r="WJZ1" s="76"/>
      <c r="WKA1" s="76"/>
      <c r="WKB1" s="76"/>
      <c r="WKC1" s="76"/>
      <c r="WKD1" s="76"/>
      <c r="WKE1" s="76"/>
      <c r="WKF1" s="76"/>
      <c r="WKG1" s="76"/>
      <c r="WKH1" s="76"/>
      <c r="WKI1" s="76"/>
      <c r="WKJ1" s="76"/>
      <c r="WKK1" s="76"/>
      <c r="WKL1" s="76"/>
      <c r="WKM1" s="76"/>
      <c r="WKN1" s="76"/>
      <c r="WKO1" s="76"/>
      <c r="WKP1" s="76"/>
      <c r="WKQ1" s="76"/>
      <c r="WKR1" s="76"/>
      <c r="WKS1" s="76"/>
      <c r="WKT1" s="76"/>
      <c r="WKU1" s="76"/>
      <c r="WKV1" s="76"/>
      <c r="WKW1" s="76"/>
      <c r="WKX1" s="76"/>
      <c r="WKY1" s="76"/>
      <c r="WKZ1" s="76"/>
      <c r="WLA1" s="76"/>
      <c r="WLB1" s="76"/>
      <c r="WLC1" s="76"/>
      <c r="WLD1" s="76"/>
      <c r="WLE1" s="76"/>
      <c r="WLF1" s="76"/>
      <c r="WLG1" s="76"/>
      <c r="WLH1" s="76"/>
      <c r="WLI1" s="76"/>
      <c r="WLJ1" s="76"/>
      <c r="WLK1" s="76"/>
      <c r="WLL1" s="76"/>
      <c r="WLM1" s="76"/>
      <c r="WLN1" s="76"/>
      <c r="WLO1" s="76"/>
      <c r="WLP1" s="76"/>
      <c r="WLQ1" s="76"/>
      <c r="WLR1" s="76"/>
      <c r="WLS1" s="76"/>
      <c r="WLT1" s="76"/>
      <c r="WLU1" s="76"/>
      <c r="WLV1" s="76"/>
      <c r="WLW1" s="76"/>
      <c r="WLX1" s="76"/>
      <c r="WLY1" s="76"/>
      <c r="WLZ1" s="76"/>
      <c r="WMA1" s="76"/>
      <c r="WMB1" s="76"/>
      <c r="WMC1" s="76"/>
      <c r="WMD1" s="76"/>
      <c r="WME1" s="76"/>
      <c r="WMF1" s="76"/>
      <c r="WMG1" s="76"/>
      <c r="WMH1" s="76"/>
      <c r="WMI1" s="76"/>
      <c r="WMJ1" s="76"/>
      <c r="WMK1" s="76"/>
      <c r="WML1" s="76"/>
      <c r="WMM1" s="76"/>
      <c r="WMN1" s="76"/>
      <c r="WMO1" s="76"/>
      <c r="WMP1" s="76"/>
      <c r="WMQ1" s="76"/>
      <c r="WMR1" s="76"/>
      <c r="WMS1" s="76"/>
      <c r="WMT1" s="76"/>
      <c r="WMU1" s="76"/>
      <c r="WMV1" s="76"/>
      <c r="WMW1" s="76"/>
      <c r="WMX1" s="76"/>
      <c r="WMY1" s="76"/>
      <c r="WMZ1" s="76"/>
      <c r="WNA1" s="76"/>
      <c r="WNB1" s="76"/>
      <c r="WNC1" s="76"/>
      <c r="WND1" s="76"/>
      <c r="WNE1" s="76"/>
      <c r="WNF1" s="76"/>
      <c r="WNG1" s="76"/>
      <c r="WNH1" s="76"/>
      <c r="WNI1" s="76"/>
      <c r="WNJ1" s="76"/>
      <c r="WNK1" s="76"/>
      <c r="WNL1" s="76"/>
      <c r="WNM1" s="76"/>
      <c r="WNN1" s="76"/>
      <c r="WNO1" s="76"/>
      <c r="WNP1" s="76"/>
      <c r="WNQ1" s="76"/>
      <c r="WNR1" s="76"/>
      <c r="WNS1" s="76"/>
      <c r="WNT1" s="76"/>
      <c r="WNU1" s="76"/>
      <c r="WNV1" s="76"/>
      <c r="WNW1" s="76"/>
      <c r="WNX1" s="76"/>
      <c r="WNY1" s="76"/>
      <c r="WNZ1" s="76"/>
      <c r="WOA1" s="76"/>
      <c r="WOB1" s="76"/>
      <c r="WOC1" s="76"/>
      <c r="WOD1" s="76"/>
      <c r="WOE1" s="76"/>
      <c r="WOF1" s="76"/>
      <c r="WOG1" s="76"/>
      <c r="WOH1" s="76"/>
      <c r="WOI1" s="76"/>
      <c r="WOJ1" s="76"/>
      <c r="WOK1" s="76"/>
      <c r="WOL1" s="76"/>
      <c r="WOM1" s="76"/>
      <c r="WON1" s="76"/>
      <c r="WOO1" s="76"/>
      <c r="WOP1" s="76"/>
      <c r="WOQ1" s="76"/>
      <c r="WOR1" s="76"/>
      <c r="WOS1" s="76"/>
      <c r="WOT1" s="76"/>
      <c r="WOU1" s="76"/>
      <c r="WOV1" s="76"/>
      <c r="WOW1" s="76"/>
      <c r="WOX1" s="76"/>
      <c r="WOY1" s="76"/>
      <c r="WOZ1" s="76"/>
      <c r="WPA1" s="76"/>
      <c r="WPB1" s="76"/>
      <c r="WPC1" s="76"/>
      <c r="WPD1" s="76"/>
      <c r="WPE1" s="76"/>
      <c r="WPF1" s="76"/>
      <c r="WPG1" s="76"/>
      <c r="WPH1" s="76"/>
      <c r="WPI1" s="76"/>
      <c r="WPJ1" s="76"/>
      <c r="WPK1" s="76"/>
      <c r="WPL1" s="76"/>
      <c r="WPM1" s="76"/>
      <c r="WPN1" s="76"/>
      <c r="WPO1" s="76"/>
      <c r="WPP1" s="76"/>
      <c r="WPQ1" s="76"/>
      <c r="WPR1" s="76"/>
      <c r="WPS1" s="76"/>
      <c r="WPT1" s="76"/>
      <c r="WPU1" s="76"/>
      <c r="WPV1" s="76"/>
      <c r="WPW1" s="76"/>
      <c r="WPX1" s="76"/>
      <c r="WPY1" s="76"/>
      <c r="WPZ1" s="76"/>
      <c r="WQA1" s="76"/>
      <c r="WQB1" s="76"/>
      <c r="WQC1" s="76"/>
      <c r="WQD1" s="76"/>
      <c r="WQE1" s="76"/>
      <c r="WQF1" s="76"/>
      <c r="WQG1" s="76"/>
      <c r="WQH1" s="76"/>
      <c r="WQI1" s="76"/>
      <c r="WQJ1" s="76"/>
      <c r="WQK1" s="76"/>
      <c r="WQL1" s="76"/>
      <c r="WQM1" s="76"/>
      <c r="WQN1" s="76"/>
      <c r="WQO1" s="76"/>
      <c r="WQP1" s="76"/>
      <c r="WQQ1" s="76"/>
      <c r="WQR1" s="76"/>
      <c r="WQS1" s="76"/>
      <c r="WQT1" s="76"/>
      <c r="WQU1" s="76"/>
      <c r="WQV1" s="76"/>
      <c r="WQW1" s="76"/>
      <c r="WQX1" s="76"/>
      <c r="WQY1" s="76"/>
      <c r="WQZ1" s="76"/>
      <c r="WRA1" s="76"/>
      <c r="WRB1" s="76"/>
      <c r="WRC1" s="76"/>
      <c r="WRD1" s="76"/>
      <c r="WRE1" s="76"/>
      <c r="WRF1" s="76"/>
      <c r="WRG1" s="76"/>
      <c r="WRH1" s="76"/>
      <c r="WRI1" s="76"/>
      <c r="WRJ1" s="76"/>
      <c r="WRK1" s="76"/>
      <c r="WRL1" s="76"/>
      <c r="WRM1" s="76"/>
      <c r="WRN1" s="76"/>
      <c r="WRO1" s="76"/>
      <c r="WRP1" s="76"/>
      <c r="WRQ1" s="76"/>
      <c r="WRR1" s="76"/>
      <c r="WRS1" s="76"/>
      <c r="WRT1" s="76"/>
      <c r="WRU1" s="76"/>
      <c r="WRV1" s="76"/>
      <c r="WRW1" s="76"/>
      <c r="WRX1" s="76"/>
      <c r="WRY1" s="76"/>
      <c r="WRZ1" s="76"/>
      <c r="WSA1" s="76"/>
      <c r="WSB1" s="76"/>
      <c r="WSC1" s="76"/>
      <c r="WSD1" s="76"/>
      <c r="WSE1" s="76"/>
      <c r="WSF1" s="76"/>
      <c r="WSG1" s="76"/>
      <c r="WSH1" s="76"/>
      <c r="WSI1" s="76"/>
      <c r="WSJ1" s="76"/>
      <c r="WSK1" s="76"/>
      <c r="WSL1" s="76"/>
      <c r="WSM1" s="76"/>
      <c r="WSN1" s="76"/>
      <c r="WSO1" s="76"/>
      <c r="WSP1" s="76"/>
      <c r="WSQ1" s="76"/>
      <c r="WSR1" s="76"/>
      <c r="WSS1" s="76"/>
      <c r="WST1" s="76"/>
      <c r="WSU1" s="76"/>
      <c r="WSV1" s="76"/>
      <c r="WSW1" s="76"/>
      <c r="WSX1" s="76"/>
      <c r="WSY1" s="76"/>
      <c r="WSZ1" s="76"/>
      <c r="WTA1" s="76"/>
      <c r="WTB1" s="76"/>
      <c r="WTC1" s="76"/>
      <c r="WTD1" s="76"/>
      <c r="WTE1" s="76"/>
      <c r="WTF1" s="76"/>
      <c r="WTG1" s="76"/>
      <c r="WTH1" s="76"/>
      <c r="WTI1" s="76"/>
      <c r="WTJ1" s="76"/>
      <c r="WTK1" s="76"/>
      <c r="WTL1" s="76"/>
      <c r="WTM1" s="76"/>
      <c r="WTN1" s="76"/>
      <c r="WTO1" s="76"/>
      <c r="WTP1" s="76"/>
      <c r="WTQ1" s="76"/>
      <c r="WTR1" s="76"/>
      <c r="WTS1" s="76"/>
      <c r="WTT1" s="76"/>
      <c r="WTU1" s="76"/>
      <c r="WTV1" s="76"/>
      <c r="WTW1" s="76"/>
      <c r="WTX1" s="76"/>
      <c r="WTY1" s="76"/>
      <c r="WTZ1" s="76"/>
      <c r="WUA1" s="76"/>
      <c r="WUB1" s="76"/>
      <c r="WUC1" s="76"/>
      <c r="WUD1" s="76"/>
      <c r="WUE1" s="76"/>
      <c r="WUF1" s="76"/>
      <c r="WUG1" s="76"/>
      <c r="WUH1" s="76"/>
      <c r="WUI1" s="76"/>
      <c r="WUJ1" s="76"/>
      <c r="WUK1" s="76"/>
      <c r="WUL1" s="76"/>
      <c r="WUM1" s="76"/>
      <c r="WUN1" s="76"/>
      <c r="WUO1" s="76"/>
      <c r="WUP1" s="76"/>
      <c r="WUQ1" s="76"/>
      <c r="WUR1" s="76"/>
      <c r="WUS1" s="76"/>
      <c r="WUT1" s="76"/>
      <c r="WUU1" s="76"/>
      <c r="WUV1" s="76"/>
      <c r="WUW1" s="76"/>
      <c r="WUX1" s="76"/>
      <c r="WUY1" s="76"/>
      <c r="WUZ1" s="76"/>
      <c r="WVA1" s="76"/>
      <c r="WVB1" s="76"/>
      <c r="WVC1" s="76"/>
      <c r="WVD1" s="76"/>
      <c r="WVE1" s="76"/>
      <c r="WVF1" s="76"/>
      <c r="WVG1" s="76"/>
      <c r="WVH1" s="76"/>
      <c r="WVI1" s="76"/>
      <c r="WVJ1" s="76"/>
      <c r="WVK1" s="76"/>
      <c r="WVL1" s="76"/>
      <c r="WVM1" s="76"/>
      <c r="WVN1" s="76"/>
      <c r="WVO1" s="76"/>
      <c r="WVP1" s="76"/>
      <c r="WVQ1" s="76"/>
      <c r="WVR1" s="76"/>
      <c r="WVS1" s="76"/>
      <c r="WVT1" s="76"/>
      <c r="WVU1" s="76"/>
      <c r="WVV1" s="76"/>
      <c r="WVW1" s="76"/>
      <c r="WVX1" s="76"/>
      <c r="WVY1" s="76"/>
      <c r="WVZ1" s="76"/>
      <c r="WWA1" s="76"/>
      <c r="WWB1" s="76"/>
      <c r="WWC1" s="76"/>
      <c r="WWD1" s="76"/>
      <c r="WWE1" s="76"/>
      <c r="WWF1" s="76"/>
      <c r="WWG1" s="76"/>
      <c r="WWH1" s="76"/>
      <c r="WWI1" s="76"/>
      <c r="WWJ1" s="76"/>
      <c r="WWK1" s="76"/>
      <c r="WWL1" s="76"/>
      <c r="WWM1" s="76"/>
      <c r="WWN1" s="76"/>
      <c r="WWO1" s="76"/>
      <c r="WWP1" s="76"/>
      <c r="WWQ1" s="76"/>
      <c r="WWR1" s="76"/>
      <c r="WWS1" s="76"/>
      <c r="WWT1" s="76"/>
      <c r="WWU1" s="76"/>
      <c r="WWV1" s="76"/>
      <c r="WWW1" s="76"/>
      <c r="WWX1" s="76"/>
      <c r="WWY1" s="76"/>
      <c r="WWZ1" s="76"/>
      <c r="WXA1" s="76"/>
      <c r="WXB1" s="76"/>
      <c r="WXC1" s="76"/>
      <c r="WXD1" s="76"/>
      <c r="WXE1" s="76"/>
      <c r="WXF1" s="76"/>
      <c r="WXG1" s="76"/>
      <c r="WXH1" s="76"/>
      <c r="WXI1" s="76"/>
      <c r="WXJ1" s="76"/>
      <c r="WXK1" s="76"/>
      <c r="WXL1" s="76"/>
      <c r="WXM1" s="76"/>
      <c r="WXN1" s="76"/>
      <c r="WXO1" s="76"/>
      <c r="WXP1" s="76"/>
      <c r="WXQ1" s="76"/>
      <c r="WXR1" s="76"/>
      <c r="WXS1" s="76"/>
      <c r="WXT1" s="76"/>
      <c r="WXU1" s="76"/>
      <c r="WXV1" s="76"/>
      <c r="WXW1" s="76"/>
      <c r="WXX1" s="76"/>
      <c r="WXY1" s="76"/>
      <c r="WXZ1" s="76"/>
      <c r="WYA1" s="76"/>
      <c r="WYB1" s="76"/>
      <c r="WYC1" s="76"/>
      <c r="WYD1" s="76"/>
      <c r="WYE1" s="76"/>
      <c r="WYF1" s="76"/>
      <c r="WYG1" s="76"/>
      <c r="WYH1" s="76"/>
      <c r="WYI1" s="76"/>
      <c r="WYJ1" s="76"/>
      <c r="WYK1" s="76"/>
      <c r="WYL1" s="76"/>
      <c r="WYM1" s="76"/>
      <c r="WYN1" s="76"/>
      <c r="WYO1" s="76"/>
      <c r="WYP1" s="76"/>
      <c r="WYQ1" s="76"/>
      <c r="WYR1" s="76"/>
      <c r="WYS1" s="76"/>
      <c r="WYT1" s="76"/>
      <c r="WYU1" s="76"/>
      <c r="WYV1" s="76"/>
      <c r="WYW1" s="76"/>
      <c r="WYX1" s="76"/>
      <c r="WYY1" s="76"/>
      <c r="WYZ1" s="76"/>
      <c r="WZA1" s="76"/>
      <c r="WZB1" s="76"/>
      <c r="WZC1" s="76"/>
      <c r="WZD1" s="76"/>
      <c r="WZE1" s="76"/>
      <c r="WZF1" s="76"/>
      <c r="WZG1" s="76"/>
      <c r="WZH1" s="76"/>
      <c r="WZI1" s="76"/>
      <c r="WZJ1" s="76"/>
      <c r="WZK1" s="76"/>
      <c r="WZL1" s="76"/>
      <c r="WZM1" s="76"/>
      <c r="WZN1" s="76"/>
      <c r="WZO1" s="76"/>
      <c r="WZP1" s="76"/>
      <c r="WZQ1" s="76"/>
      <c r="WZR1" s="76"/>
      <c r="WZS1" s="76"/>
      <c r="WZT1" s="76"/>
      <c r="WZU1" s="76"/>
      <c r="WZV1" s="76"/>
      <c r="WZW1" s="76"/>
      <c r="WZX1" s="76"/>
      <c r="WZY1" s="76"/>
      <c r="WZZ1" s="76"/>
      <c r="XAA1" s="76"/>
      <c r="XAB1" s="76"/>
      <c r="XAC1" s="76"/>
      <c r="XAD1" s="76"/>
      <c r="XAE1" s="76"/>
      <c r="XAF1" s="76"/>
      <c r="XAG1" s="76"/>
      <c r="XAH1" s="76"/>
      <c r="XAI1" s="76"/>
      <c r="XAJ1" s="76"/>
      <c r="XAK1" s="76"/>
      <c r="XAL1" s="76"/>
      <c r="XAM1" s="76"/>
      <c r="XAN1" s="76"/>
      <c r="XAO1" s="76"/>
      <c r="XAP1" s="76"/>
      <c r="XAQ1" s="76"/>
      <c r="XAR1" s="76"/>
      <c r="XAS1" s="76"/>
      <c r="XAT1" s="76"/>
      <c r="XAU1" s="76"/>
      <c r="XAV1" s="76"/>
      <c r="XAW1" s="76"/>
      <c r="XAX1" s="76"/>
      <c r="XAY1" s="76"/>
      <c r="XAZ1" s="76"/>
      <c r="XBA1" s="76"/>
      <c r="XBB1" s="76"/>
      <c r="XBC1" s="76"/>
      <c r="XBD1" s="76"/>
      <c r="XBE1" s="76"/>
      <c r="XBF1" s="76"/>
      <c r="XBG1" s="76"/>
      <c r="XBH1" s="76"/>
      <c r="XBI1" s="76"/>
      <c r="XBJ1" s="76"/>
      <c r="XBK1" s="76"/>
      <c r="XBL1" s="76"/>
      <c r="XBM1" s="76"/>
      <c r="XBN1" s="76"/>
      <c r="XBO1" s="76"/>
      <c r="XBP1" s="76"/>
      <c r="XBQ1" s="76"/>
      <c r="XBR1" s="76"/>
      <c r="XBS1" s="76"/>
      <c r="XBT1" s="76"/>
      <c r="XBU1" s="76"/>
      <c r="XBV1" s="76"/>
      <c r="XBW1" s="76"/>
      <c r="XBX1" s="76"/>
      <c r="XBY1" s="76"/>
      <c r="XBZ1" s="76"/>
      <c r="XCA1" s="76"/>
      <c r="XCB1" s="76"/>
      <c r="XCC1" s="76"/>
      <c r="XCD1" s="76"/>
      <c r="XCE1" s="76"/>
      <c r="XCF1" s="76"/>
      <c r="XCG1" s="76"/>
      <c r="XCH1" s="76"/>
      <c r="XCI1" s="76"/>
      <c r="XCJ1" s="76"/>
      <c r="XCK1" s="76"/>
      <c r="XCL1" s="76"/>
      <c r="XCM1" s="76"/>
      <c r="XCN1" s="76"/>
      <c r="XCO1" s="76"/>
      <c r="XCP1" s="76"/>
      <c r="XCQ1" s="76"/>
      <c r="XCR1" s="76"/>
      <c r="XCS1" s="76"/>
      <c r="XCT1" s="76"/>
      <c r="XCU1" s="76"/>
      <c r="XCV1" s="76"/>
      <c r="XCW1" s="76"/>
      <c r="XCX1" s="76"/>
      <c r="XCY1" s="76"/>
      <c r="XCZ1" s="76"/>
      <c r="XDA1" s="76"/>
      <c r="XDB1" s="76"/>
      <c r="XDC1" s="76"/>
      <c r="XDD1" s="76"/>
      <c r="XDE1" s="76"/>
      <c r="XDF1" s="76"/>
      <c r="XDG1" s="76"/>
      <c r="XDH1" s="76"/>
      <c r="XDI1" s="76"/>
      <c r="XDJ1" s="76"/>
      <c r="XDK1" s="76"/>
      <c r="XDL1" s="76"/>
      <c r="XDM1" s="76"/>
      <c r="XDN1" s="76"/>
      <c r="XDO1" s="76"/>
      <c r="XDP1" s="76"/>
      <c r="XDQ1" s="76"/>
      <c r="XDR1" s="76"/>
      <c r="XDS1" s="76"/>
      <c r="XDT1" s="76"/>
      <c r="XDU1" s="76"/>
      <c r="XDV1" s="76"/>
      <c r="XDW1" s="76"/>
      <c r="XDX1" s="76"/>
      <c r="XDY1" s="76"/>
      <c r="XDZ1" s="76"/>
      <c r="XEA1" s="76"/>
      <c r="XEB1" s="76"/>
      <c r="XEC1" s="76"/>
      <c r="XED1" s="76"/>
      <c r="XEE1" s="76"/>
      <c r="XEF1" s="76"/>
      <c r="XEG1" s="76"/>
      <c r="XEH1" s="76"/>
      <c r="XEI1" s="76"/>
      <c r="XEJ1" s="76"/>
      <c r="XEK1" s="76"/>
      <c r="XEL1" s="76"/>
      <c r="XEM1" s="76"/>
      <c r="XEN1" s="76"/>
      <c r="XEO1" s="76"/>
      <c r="XEP1" s="76"/>
      <c r="XEQ1" s="76"/>
      <c r="XER1" s="76"/>
      <c r="XES1" s="76"/>
      <c r="XET1" s="76"/>
      <c r="XEU1" s="76"/>
      <c r="XEV1" s="76"/>
      <c r="XEW1" s="76"/>
      <c r="XEX1" s="76"/>
      <c r="XEY1" s="76"/>
      <c r="XEZ1" s="76"/>
      <c r="XFA1" s="76"/>
      <c r="XFB1" s="76"/>
      <c r="XFC1" s="76"/>
      <c r="XFD1" s="76"/>
    </row>
    <row r="2" spans="1:16384" ht="16.5" x14ac:dyDescent="0.3">
      <c r="A2" s="224"/>
      <c r="B2" s="225"/>
      <c r="C2" s="8" t="str">
        <f>'Company Information'!C3</f>
        <v>Enter Broker or Agent Name</v>
      </c>
      <c r="D2" s="9"/>
      <c r="E2" s="227"/>
      <c r="F2" s="228"/>
      <c r="G2" s="228"/>
      <c r="H2" s="228"/>
      <c r="I2" s="228"/>
      <c r="J2" s="228"/>
      <c r="K2" s="228"/>
      <c r="L2" s="228"/>
      <c r="M2" s="228"/>
      <c r="N2" s="228"/>
      <c r="O2" s="228"/>
      <c r="P2" s="229"/>
    </row>
    <row r="3" spans="1:16384" ht="16.5" x14ac:dyDescent="0.3">
      <c r="A3" s="224"/>
      <c r="B3" s="225"/>
      <c r="C3" s="11" t="s">
        <v>49</v>
      </c>
      <c r="D3" s="336"/>
      <c r="E3" s="227"/>
      <c r="F3" s="228"/>
      <c r="G3" s="228"/>
      <c r="H3" s="228"/>
      <c r="I3" s="228"/>
      <c r="J3" s="228"/>
      <c r="K3" s="228"/>
      <c r="L3" s="228"/>
      <c r="M3" s="228"/>
      <c r="N3" s="228"/>
      <c r="O3" s="228"/>
      <c r="P3" s="229"/>
    </row>
    <row r="4" spans="1:16384" ht="15.75" customHeight="1" x14ac:dyDescent="0.25">
      <c r="A4" s="224"/>
      <c r="B4" s="225"/>
      <c r="C4" s="226"/>
      <c r="D4" s="227"/>
      <c r="E4" s="227"/>
      <c r="F4" s="228"/>
      <c r="G4" s="228"/>
      <c r="H4" s="228"/>
      <c r="I4" s="228"/>
      <c r="J4" s="228"/>
      <c r="K4" s="228"/>
      <c r="L4" s="228"/>
      <c r="M4" s="228"/>
      <c r="N4" s="228"/>
      <c r="O4" s="228"/>
      <c r="P4" s="229"/>
    </row>
    <row r="5" spans="1:16384" ht="15.75" customHeight="1" x14ac:dyDescent="0.25">
      <c r="A5" s="224"/>
      <c r="B5" s="225"/>
      <c r="C5" s="226"/>
      <c r="D5" s="227"/>
      <c r="E5" s="227"/>
      <c r="F5" s="228"/>
      <c r="G5" s="228"/>
      <c r="H5" s="228"/>
      <c r="I5" s="228"/>
      <c r="J5" s="228"/>
      <c r="K5" s="228"/>
      <c r="L5" s="228"/>
      <c r="M5" s="228"/>
      <c r="N5" s="228"/>
      <c r="O5" s="228"/>
      <c r="P5" s="229"/>
    </row>
    <row r="6" spans="1:16384" ht="15.75" customHeight="1" x14ac:dyDescent="0.25">
      <c r="A6" s="224"/>
      <c r="B6" s="225"/>
      <c r="C6" s="231" t="s">
        <v>239</v>
      </c>
      <c r="D6" s="227"/>
      <c r="E6" s="227"/>
      <c r="F6" s="228"/>
      <c r="G6" s="228"/>
      <c r="H6" s="228"/>
      <c r="I6" s="228"/>
      <c r="J6" s="228"/>
      <c r="K6" s="228"/>
      <c r="L6" s="228"/>
      <c r="M6" s="228"/>
      <c r="N6" s="228"/>
      <c r="O6" s="228"/>
      <c r="P6" s="229"/>
    </row>
    <row r="7" spans="1:16384" ht="4.5" customHeight="1" x14ac:dyDescent="0.25">
      <c r="A7" s="224"/>
      <c r="B7" s="225"/>
      <c r="C7" s="231"/>
      <c r="D7" s="227"/>
      <c r="E7" s="227"/>
      <c r="F7" s="228"/>
      <c r="G7" s="228"/>
      <c r="H7" s="228"/>
      <c r="I7" s="228"/>
      <c r="J7" s="228"/>
      <c r="K7" s="228"/>
      <c r="L7" s="228"/>
      <c r="M7" s="228"/>
      <c r="N7" s="228"/>
      <c r="O7" s="228"/>
      <c r="P7" s="229"/>
    </row>
    <row r="8" spans="1:16384" ht="15.75" customHeight="1" x14ac:dyDescent="0.25">
      <c r="A8" s="224"/>
      <c r="B8" s="225"/>
      <c r="C8" s="232" t="s">
        <v>660</v>
      </c>
      <c r="D8" s="227"/>
      <c r="E8" s="227"/>
      <c r="F8" s="228"/>
      <c r="G8" s="199">
        <f>'Broker &amp; Agent Return'!D186</f>
        <v>0</v>
      </c>
      <c r="H8" s="228"/>
      <c r="I8" s="228"/>
      <c r="J8" s="228"/>
      <c r="K8" s="228"/>
      <c r="L8" s="228"/>
      <c r="M8" s="228"/>
      <c r="N8" s="228"/>
      <c r="O8" s="228"/>
      <c r="P8" s="229"/>
    </row>
    <row r="9" spans="1:16384" ht="15.75" customHeight="1" x14ac:dyDescent="0.25">
      <c r="A9" s="224"/>
      <c r="B9" s="225"/>
      <c r="C9" s="226"/>
      <c r="D9" s="227"/>
      <c r="E9" s="227"/>
      <c r="F9" s="228"/>
      <c r="G9" s="228"/>
      <c r="H9" s="228"/>
      <c r="I9" s="228"/>
      <c r="J9" s="228"/>
      <c r="K9" s="228"/>
      <c r="L9" s="228"/>
      <c r="M9" s="228"/>
      <c r="N9" s="228"/>
      <c r="O9" s="228"/>
      <c r="P9" s="229"/>
    </row>
    <row r="10" spans="1:16384" ht="15.75" customHeight="1" x14ac:dyDescent="0.25">
      <c r="A10" s="224"/>
      <c r="B10" s="225"/>
      <c r="C10" s="218" t="s">
        <v>661</v>
      </c>
      <c r="D10" s="181"/>
      <c r="E10" s="181"/>
      <c r="F10" s="181"/>
      <c r="G10" s="200" t="s">
        <v>227</v>
      </c>
      <c r="H10" s="181"/>
      <c r="I10" s="181"/>
      <c r="J10" s="188"/>
      <c r="K10" s="228"/>
      <c r="L10" s="228"/>
      <c r="M10" s="228"/>
      <c r="N10" s="228"/>
      <c r="O10" s="228"/>
      <c r="P10" s="229"/>
    </row>
    <row r="11" spans="1:16384" ht="15.75" customHeight="1" x14ac:dyDescent="0.25">
      <c r="A11" s="224"/>
      <c r="B11" s="225"/>
      <c r="C11" s="181"/>
      <c r="D11" s="181"/>
      <c r="E11" s="181"/>
      <c r="F11" s="181"/>
      <c r="G11" s="181"/>
      <c r="H11" s="181"/>
      <c r="I11" s="181"/>
      <c r="J11" s="188"/>
      <c r="K11" s="228"/>
      <c r="L11" s="228"/>
      <c r="M11" s="228"/>
      <c r="N11" s="228"/>
      <c r="O11" s="228"/>
      <c r="P11" s="229"/>
    </row>
    <row r="12" spans="1:16384" ht="15.75" customHeight="1" x14ac:dyDescent="0.25">
      <c r="A12" s="224"/>
      <c r="B12" s="225"/>
      <c r="C12" s="218" t="s">
        <v>662</v>
      </c>
      <c r="D12" s="182"/>
      <c r="E12" s="182"/>
      <c r="F12" s="182"/>
      <c r="G12" s="182"/>
      <c r="H12" s="181"/>
      <c r="I12" s="181"/>
      <c r="J12" s="188"/>
      <c r="K12" s="228"/>
      <c r="L12" s="228"/>
      <c r="M12" s="228"/>
      <c r="N12" s="228"/>
      <c r="O12" s="228"/>
      <c r="P12" s="229"/>
    </row>
    <row r="13" spans="1:16384" ht="15.75" customHeight="1" x14ac:dyDescent="0.25">
      <c r="A13" s="224"/>
      <c r="B13" s="225"/>
      <c r="C13" s="182"/>
      <c r="D13" s="182"/>
      <c r="E13" s="182"/>
      <c r="F13" s="182"/>
      <c r="G13" s="186" t="s">
        <v>663</v>
      </c>
      <c r="H13" s="181"/>
      <c r="I13" s="181"/>
      <c r="J13" s="188"/>
      <c r="K13" s="228"/>
      <c r="L13" s="228"/>
      <c r="M13" s="228"/>
      <c r="N13" s="228"/>
      <c r="O13" s="228"/>
      <c r="P13" s="229"/>
    </row>
    <row r="14" spans="1:16384" ht="15.75" customHeight="1" x14ac:dyDescent="0.25">
      <c r="A14" s="224"/>
      <c r="B14" s="225"/>
      <c r="C14" s="182"/>
      <c r="D14" s="182"/>
      <c r="E14" s="201" t="s">
        <v>228</v>
      </c>
      <c r="F14" s="182"/>
      <c r="G14" s="202"/>
      <c r="H14" s="181"/>
      <c r="I14" s="181"/>
      <c r="J14" s="188"/>
      <c r="K14" s="228"/>
      <c r="L14" s="228"/>
      <c r="M14" s="228"/>
      <c r="N14" s="228"/>
      <c r="O14" s="228"/>
      <c r="P14" s="229"/>
    </row>
    <row r="15" spans="1:16384" ht="15.75" customHeight="1" x14ac:dyDescent="0.25">
      <c r="A15" s="224"/>
      <c r="B15" s="225"/>
      <c r="C15" s="182"/>
      <c r="D15" s="182"/>
      <c r="E15" s="201" t="s">
        <v>229</v>
      </c>
      <c r="F15" s="182"/>
      <c r="G15" s="202"/>
      <c r="H15" s="181"/>
      <c r="I15" s="181"/>
      <c r="J15" s="188"/>
      <c r="K15" s="228"/>
      <c r="L15" s="228"/>
      <c r="M15" s="228"/>
      <c r="N15" s="228"/>
      <c r="O15" s="228"/>
      <c r="P15" s="229"/>
    </row>
    <row r="16" spans="1:16384" ht="15.75" customHeight="1" x14ac:dyDescent="0.25">
      <c r="A16" s="224"/>
      <c r="B16" s="225"/>
      <c r="C16" s="182"/>
      <c r="D16" s="182"/>
      <c r="E16" s="201" t="s">
        <v>230</v>
      </c>
      <c r="F16" s="182"/>
      <c r="G16" s="202"/>
      <c r="H16" s="181"/>
      <c r="I16" s="181"/>
      <c r="J16" s="188"/>
      <c r="K16" s="228"/>
      <c r="L16" s="228"/>
      <c r="M16" s="228"/>
      <c r="N16" s="228"/>
      <c r="O16" s="228"/>
      <c r="P16" s="229"/>
    </row>
    <row r="17" spans="1:16" ht="15.75" customHeight="1" x14ac:dyDescent="0.25">
      <c r="A17" s="224"/>
      <c r="B17" s="225"/>
      <c r="C17" s="182"/>
      <c r="D17" s="182"/>
      <c r="E17" s="201" t="s">
        <v>231</v>
      </c>
      <c r="F17" s="182"/>
      <c r="G17" s="202"/>
      <c r="H17" s="228"/>
      <c r="I17" s="228"/>
      <c r="J17" s="228"/>
      <c r="K17" s="228"/>
      <c r="L17" s="228"/>
      <c r="M17" s="228"/>
      <c r="N17" s="228"/>
      <c r="O17" s="228"/>
      <c r="P17" s="229"/>
    </row>
    <row r="18" spans="1:16" ht="15.75" customHeight="1" x14ac:dyDescent="0.25">
      <c r="A18" s="224"/>
      <c r="B18" s="225"/>
      <c r="C18" s="182"/>
      <c r="D18" s="182"/>
      <c r="E18" s="203" t="s">
        <v>156</v>
      </c>
      <c r="F18" s="182"/>
      <c r="G18" s="187">
        <f>SUM(G14:G17)</f>
        <v>0</v>
      </c>
      <c r="H18" s="228"/>
      <c r="I18" s="228"/>
      <c r="J18" s="228"/>
      <c r="K18" s="228"/>
      <c r="L18" s="228"/>
      <c r="M18" s="228"/>
      <c r="N18" s="228"/>
      <c r="O18" s="228"/>
      <c r="P18" s="229"/>
    </row>
    <row r="19" spans="1:16" ht="15.75" customHeight="1" x14ac:dyDescent="0.25">
      <c r="A19" s="224"/>
      <c r="B19" s="225"/>
      <c r="C19" s="181"/>
      <c r="D19" s="181"/>
      <c r="E19" s="189"/>
      <c r="F19" s="181"/>
      <c r="G19" s="185"/>
      <c r="H19" s="228"/>
      <c r="I19" s="228"/>
      <c r="J19" s="228"/>
      <c r="K19" s="228"/>
      <c r="L19" s="228"/>
      <c r="M19" s="228"/>
      <c r="N19" s="228"/>
      <c r="O19" s="228"/>
      <c r="P19" s="229"/>
    </row>
    <row r="20" spans="1:16" ht="15.75" customHeight="1" x14ac:dyDescent="0.25">
      <c r="A20" s="224"/>
      <c r="B20" s="225"/>
      <c r="C20" s="231" t="s">
        <v>240</v>
      </c>
      <c r="D20" s="181"/>
      <c r="E20" s="189"/>
      <c r="F20" s="181"/>
      <c r="G20" s="185"/>
      <c r="H20" s="228"/>
      <c r="I20" s="228"/>
      <c r="J20" s="228"/>
      <c r="K20" s="228"/>
      <c r="L20" s="228"/>
      <c r="M20" s="228"/>
      <c r="N20" s="228"/>
      <c r="O20" s="228"/>
      <c r="P20" s="229"/>
    </row>
    <row r="21" spans="1:16" ht="4.5" customHeight="1" x14ac:dyDescent="0.25">
      <c r="A21" s="224"/>
      <c r="B21" s="225"/>
      <c r="C21" s="231"/>
      <c r="D21" s="227"/>
      <c r="E21" s="227"/>
      <c r="F21" s="228"/>
      <c r="G21" s="228"/>
      <c r="H21" s="228"/>
      <c r="I21" s="228"/>
      <c r="J21" s="228"/>
      <c r="K21" s="228"/>
      <c r="L21" s="228"/>
      <c r="M21" s="228"/>
      <c r="N21" s="228"/>
      <c r="O21" s="228"/>
      <c r="P21" s="229"/>
    </row>
    <row r="22" spans="1:16" x14ac:dyDescent="0.25">
      <c r="A22" s="224"/>
      <c r="B22" s="226"/>
      <c r="C22" s="228" t="s">
        <v>598</v>
      </c>
      <c r="D22" s="226"/>
      <c r="E22" s="226"/>
      <c r="F22" s="226"/>
      <c r="G22" s="179" t="s">
        <v>133</v>
      </c>
      <c r="H22" s="188"/>
      <c r="I22" s="188"/>
      <c r="J22" s="188"/>
      <c r="K22" s="188"/>
      <c r="L22" s="188"/>
      <c r="M22" s="188"/>
      <c r="N22" s="188"/>
      <c r="O22" s="188"/>
      <c r="P22" s="217"/>
    </row>
    <row r="23" spans="1:16" x14ac:dyDescent="0.25">
      <c r="A23" s="224"/>
      <c r="B23" s="226"/>
      <c r="C23" s="226"/>
      <c r="D23" s="226"/>
      <c r="E23" s="226"/>
      <c r="F23" s="226"/>
      <c r="G23" s="226"/>
      <c r="H23" s="188"/>
      <c r="I23" s="188"/>
      <c r="J23" s="188"/>
      <c r="K23" s="188"/>
      <c r="L23" s="188"/>
      <c r="M23" s="188"/>
      <c r="N23" s="188"/>
      <c r="O23" s="188"/>
      <c r="P23" s="217"/>
    </row>
    <row r="24" spans="1:16" x14ac:dyDescent="0.25">
      <c r="A24" s="224"/>
      <c r="B24" s="226"/>
      <c r="C24" s="234" t="s">
        <v>195</v>
      </c>
      <c r="D24" s="226"/>
      <c r="E24" s="226"/>
      <c r="F24" s="226"/>
      <c r="G24" s="235"/>
      <c r="H24" s="188"/>
      <c r="I24" s="188"/>
      <c r="J24" s="188"/>
      <c r="K24" s="188"/>
      <c r="L24" s="188"/>
      <c r="M24" s="188"/>
      <c r="N24" s="188"/>
      <c r="O24" s="188"/>
      <c r="P24" s="217"/>
    </row>
    <row r="25" spans="1:16" x14ac:dyDescent="0.25">
      <c r="A25" s="224"/>
      <c r="B25" s="226"/>
      <c r="C25" s="226"/>
      <c r="D25" s="226"/>
      <c r="E25" s="226"/>
      <c r="F25" s="226"/>
      <c r="G25" s="226"/>
      <c r="H25" s="188"/>
      <c r="I25" s="188"/>
      <c r="J25" s="188"/>
      <c r="K25" s="188"/>
      <c r="L25" s="188"/>
      <c r="M25" s="188"/>
      <c r="N25" s="188"/>
      <c r="O25" s="188"/>
      <c r="P25" s="217"/>
    </row>
    <row r="26" spans="1:16" x14ac:dyDescent="0.25">
      <c r="A26" s="224"/>
      <c r="B26" s="226"/>
      <c r="C26" s="234" t="s">
        <v>599</v>
      </c>
      <c r="D26" s="226"/>
      <c r="E26" s="226"/>
      <c r="F26" s="226"/>
      <c r="G26" s="226"/>
      <c r="H26" s="188"/>
      <c r="I26" s="188"/>
      <c r="J26" s="188"/>
      <c r="K26" s="188"/>
      <c r="L26" s="188"/>
      <c r="M26" s="188"/>
      <c r="N26" s="188"/>
      <c r="O26" s="188"/>
      <c r="P26" s="217"/>
    </row>
    <row r="27" spans="1:16" x14ac:dyDescent="0.25">
      <c r="A27" s="224"/>
      <c r="B27" s="226"/>
      <c r="C27" s="226"/>
      <c r="D27" s="401"/>
      <c r="E27" s="401"/>
      <c r="F27" s="401"/>
      <c r="G27" s="236" t="s">
        <v>194</v>
      </c>
      <c r="H27" s="188"/>
      <c r="I27" s="188"/>
      <c r="J27" s="188"/>
      <c r="K27" s="188"/>
      <c r="L27" s="188"/>
      <c r="M27" s="188"/>
      <c r="N27" s="188"/>
      <c r="O27" s="188"/>
      <c r="P27" s="217"/>
    </row>
    <row r="28" spans="1:16" x14ac:dyDescent="0.25">
      <c r="A28" s="224"/>
      <c r="B28" s="226"/>
      <c r="C28" s="237">
        <v>1</v>
      </c>
      <c r="D28" s="399"/>
      <c r="E28" s="400"/>
      <c r="F28" s="226"/>
      <c r="G28" s="238" t="s">
        <v>133</v>
      </c>
      <c r="H28" s="188"/>
      <c r="I28" s="188"/>
      <c r="J28" s="188"/>
      <c r="K28" s="188"/>
      <c r="L28" s="188"/>
      <c r="M28" s="188"/>
      <c r="N28" s="188"/>
      <c r="O28" s="188"/>
      <c r="P28" s="217"/>
    </row>
    <row r="29" spans="1:16" x14ac:dyDescent="0.25">
      <c r="A29" s="224"/>
      <c r="B29" s="226"/>
      <c r="C29" s="237">
        <v>2</v>
      </c>
      <c r="D29" s="399"/>
      <c r="E29" s="400"/>
      <c r="F29" s="226"/>
      <c r="G29" s="238" t="s">
        <v>133</v>
      </c>
      <c r="H29" s="188"/>
      <c r="I29" s="188"/>
      <c r="J29" s="188"/>
      <c r="K29" s="188"/>
      <c r="L29" s="188"/>
      <c r="M29" s="188"/>
      <c r="N29" s="188"/>
      <c r="O29" s="188"/>
      <c r="P29" s="217"/>
    </row>
    <row r="30" spans="1:16" x14ac:dyDescent="0.25">
      <c r="A30" s="224"/>
      <c r="B30" s="226"/>
      <c r="C30" s="237">
        <v>3</v>
      </c>
      <c r="D30" s="399"/>
      <c r="E30" s="400"/>
      <c r="F30" s="226"/>
      <c r="G30" s="238" t="s">
        <v>133</v>
      </c>
      <c r="H30" s="188"/>
      <c r="I30" s="188"/>
      <c r="J30" s="188"/>
      <c r="K30" s="188"/>
      <c r="L30" s="188"/>
      <c r="M30" s="188"/>
      <c r="N30" s="188"/>
      <c r="O30" s="188"/>
      <c r="P30" s="217"/>
    </row>
    <row r="31" spans="1:16" x14ac:dyDescent="0.25">
      <c r="A31" s="224"/>
      <c r="B31" s="226"/>
      <c r="C31" s="237">
        <v>4</v>
      </c>
      <c r="D31" s="399"/>
      <c r="E31" s="400"/>
      <c r="F31" s="226"/>
      <c r="G31" s="238" t="s">
        <v>133</v>
      </c>
      <c r="H31" s="188"/>
      <c r="I31" s="188"/>
      <c r="J31" s="188"/>
      <c r="K31" s="188"/>
      <c r="L31" s="188"/>
      <c r="M31" s="188"/>
      <c r="N31" s="188"/>
      <c r="O31" s="188"/>
      <c r="P31" s="217"/>
    </row>
    <row r="32" spans="1:16" x14ac:dyDescent="0.25">
      <c r="A32" s="224"/>
      <c r="B32" s="226"/>
      <c r="C32" s="237">
        <v>5</v>
      </c>
      <c r="D32" s="399"/>
      <c r="E32" s="400"/>
      <c r="F32" s="226"/>
      <c r="G32" s="238" t="s">
        <v>133</v>
      </c>
      <c r="H32" s="188"/>
      <c r="I32" s="188"/>
      <c r="J32" s="188"/>
      <c r="K32" s="188"/>
      <c r="L32" s="188"/>
      <c r="M32" s="188"/>
      <c r="N32" s="188"/>
      <c r="O32" s="188"/>
      <c r="P32" s="217"/>
    </row>
    <row r="33" spans="1:16" x14ac:dyDescent="0.25">
      <c r="A33" s="224"/>
      <c r="B33" s="226"/>
      <c r="C33" s="237">
        <v>6</v>
      </c>
      <c r="D33" s="399"/>
      <c r="E33" s="400"/>
      <c r="F33" s="226"/>
      <c r="G33" s="238" t="s">
        <v>133</v>
      </c>
      <c r="H33" s="188"/>
      <c r="I33" s="188"/>
      <c r="J33" s="188"/>
      <c r="K33" s="188"/>
      <c r="L33" s="188"/>
      <c r="M33" s="188"/>
      <c r="N33" s="188"/>
      <c r="O33" s="188"/>
      <c r="P33" s="217"/>
    </row>
    <row r="34" spans="1:16" x14ac:dyDescent="0.25">
      <c r="A34" s="224"/>
      <c r="B34" s="226"/>
      <c r="C34" s="237">
        <v>7</v>
      </c>
      <c r="D34" s="399"/>
      <c r="E34" s="400"/>
      <c r="F34" s="226"/>
      <c r="G34" s="238" t="s">
        <v>133</v>
      </c>
      <c r="H34" s="188"/>
      <c r="I34" s="188"/>
      <c r="J34" s="188"/>
      <c r="K34" s="188"/>
      <c r="L34" s="188"/>
      <c r="M34" s="188"/>
      <c r="N34" s="188"/>
      <c r="O34" s="188"/>
      <c r="P34" s="217"/>
    </row>
    <row r="35" spans="1:16" x14ac:dyDescent="0.25">
      <c r="A35" s="224"/>
      <c r="B35" s="226"/>
      <c r="C35" s="237">
        <v>8</v>
      </c>
      <c r="D35" s="399"/>
      <c r="E35" s="400"/>
      <c r="F35" s="226"/>
      <c r="G35" s="238" t="s">
        <v>133</v>
      </c>
      <c r="H35" s="188"/>
      <c r="I35" s="188"/>
      <c r="J35" s="188"/>
      <c r="K35" s="188"/>
      <c r="L35" s="188"/>
      <c r="M35" s="188"/>
      <c r="N35" s="188"/>
      <c r="O35" s="188"/>
      <c r="P35" s="217"/>
    </row>
    <row r="36" spans="1:16" x14ac:dyDescent="0.25">
      <c r="A36" s="224"/>
      <c r="B36" s="226"/>
      <c r="C36" s="237">
        <v>9</v>
      </c>
      <c r="D36" s="399"/>
      <c r="E36" s="400"/>
      <c r="F36" s="226"/>
      <c r="G36" s="238" t="s">
        <v>133</v>
      </c>
      <c r="H36" s="188"/>
      <c r="I36" s="188"/>
      <c r="J36" s="188"/>
      <c r="K36" s="188"/>
      <c r="L36" s="188"/>
      <c r="M36" s="188"/>
      <c r="N36" s="188"/>
      <c r="O36" s="188"/>
      <c r="P36" s="217"/>
    </row>
    <row r="37" spans="1:16" x14ac:dyDescent="0.25">
      <c r="A37" s="224"/>
      <c r="B37" s="226"/>
      <c r="C37" s="237">
        <v>10</v>
      </c>
      <c r="D37" s="399"/>
      <c r="E37" s="400"/>
      <c r="F37" s="226"/>
      <c r="G37" s="238" t="s">
        <v>133</v>
      </c>
      <c r="H37" s="188"/>
      <c r="I37" s="188"/>
      <c r="J37" s="188"/>
      <c r="K37" s="188"/>
      <c r="L37" s="188"/>
      <c r="M37" s="188"/>
      <c r="N37" s="188"/>
      <c r="O37" s="188"/>
      <c r="P37" s="217"/>
    </row>
    <row r="38" spans="1:16" x14ac:dyDescent="0.25">
      <c r="A38" s="224"/>
      <c r="B38" s="226"/>
      <c r="C38" s="226"/>
      <c r="D38" s="226"/>
      <c r="E38" s="226"/>
      <c r="F38" s="226"/>
      <c r="G38" s="226"/>
      <c r="H38" s="188"/>
      <c r="I38" s="188"/>
      <c r="J38" s="188"/>
      <c r="K38" s="188"/>
      <c r="L38" s="188"/>
      <c r="M38" s="188"/>
      <c r="N38" s="188"/>
      <c r="O38" s="188"/>
      <c r="P38" s="217"/>
    </row>
    <row r="39" spans="1:16" x14ac:dyDescent="0.25">
      <c r="A39" s="224"/>
      <c r="B39" s="226"/>
      <c r="C39" s="239" t="s">
        <v>600</v>
      </c>
      <c r="D39" s="226"/>
      <c r="E39" s="226"/>
      <c r="F39" s="226"/>
      <c r="G39" s="236" t="s">
        <v>194</v>
      </c>
      <c r="H39" s="188"/>
      <c r="I39" s="240" t="s">
        <v>193</v>
      </c>
      <c r="J39" s="188"/>
      <c r="K39" s="188"/>
      <c r="L39" s="188"/>
      <c r="M39" s="188"/>
      <c r="N39" s="188"/>
      <c r="O39" s="188"/>
      <c r="P39" s="217"/>
    </row>
    <row r="40" spans="1:16" x14ac:dyDescent="0.25">
      <c r="A40" s="224"/>
      <c r="B40" s="226"/>
      <c r="C40" s="237">
        <v>1</v>
      </c>
      <c r="D40" s="399"/>
      <c r="E40" s="400"/>
      <c r="F40" s="226"/>
      <c r="G40" s="238" t="s">
        <v>133</v>
      </c>
      <c r="H40" s="188"/>
      <c r="I40" s="235"/>
      <c r="J40" s="226"/>
      <c r="K40" s="226"/>
      <c r="L40" s="241"/>
      <c r="M40" s="241"/>
      <c r="N40" s="241"/>
      <c r="O40" s="226"/>
      <c r="P40" s="242"/>
    </row>
    <row r="41" spans="1:16" x14ac:dyDescent="0.25">
      <c r="A41" s="224"/>
      <c r="B41" s="226"/>
      <c r="C41" s="237">
        <v>2</v>
      </c>
      <c r="D41" s="399"/>
      <c r="E41" s="400"/>
      <c r="F41" s="226"/>
      <c r="G41" s="238" t="s">
        <v>133</v>
      </c>
      <c r="H41" s="188"/>
      <c r="I41" s="235"/>
      <c r="J41" s="226"/>
      <c r="K41" s="226"/>
      <c r="L41" s="241"/>
      <c r="M41" s="241"/>
      <c r="N41" s="241"/>
      <c r="O41" s="226"/>
      <c r="P41" s="242"/>
    </row>
    <row r="42" spans="1:16" x14ac:dyDescent="0.25">
      <c r="A42" s="224"/>
      <c r="B42" s="226"/>
      <c r="C42" s="237">
        <v>3</v>
      </c>
      <c r="D42" s="399"/>
      <c r="E42" s="400"/>
      <c r="F42" s="226"/>
      <c r="G42" s="238" t="s">
        <v>133</v>
      </c>
      <c r="H42" s="188"/>
      <c r="I42" s="235"/>
      <c r="J42" s="226"/>
      <c r="K42" s="226"/>
      <c r="L42" s="241"/>
      <c r="M42" s="241"/>
      <c r="N42" s="241"/>
      <c r="O42" s="226"/>
      <c r="P42" s="242"/>
    </row>
    <row r="43" spans="1:16" x14ac:dyDescent="0.25">
      <c r="A43" s="224"/>
      <c r="B43" s="226"/>
      <c r="C43" s="237">
        <v>4</v>
      </c>
      <c r="D43" s="399"/>
      <c r="E43" s="400"/>
      <c r="F43" s="226"/>
      <c r="G43" s="238" t="s">
        <v>133</v>
      </c>
      <c r="H43" s="188"/>
      <c r="I43" s="235"/>
      <c r="J43" s="226"/>
      <c r="K43" s="226"/>
      <c r="L43" s="241"/>
      <c r="M43" s="241"/>
      <c r="N43" s="241"/>
      <c r="O43" s="226"/>
      <c r="P43" s="242"/>
    </row>
    <row r="44" spans="1:16" x14ac:dyDescent="0.25">
      <c r="A44" s="224"/>
      <c r="B44" s="226"/>
      <c r="C44" s="237">
        <v>5</v>
      </c>
      <c r="D44" s="399"/>
      <c r="E44" s="400"/>
      <c r="F44" s="226"/>
      <c r="G44" s="238" t="s">
        <v>133</v>
      </c>
      <c r="H44" s="188"/>
      <c r="I44" s="235"/>
      <c r="J44" s="226"/>
      <c r="K44" s="226"/>
      <c r="L44" s="241"/>
      <c r="M44" s="241"/>
      <c r="N44" s="241"/>
      <c r="O44" s="226"/>
      <c r="P44" s="242"/>
    </row>
    <row r="45" spans="1:16" x14ac:dyDescent="0.25">
      <c r="A45" s="224"/>
      <c r="B45" s="226"/>
      <c r="C45" s="237">
        <v>6</v>
      </c>
      <c r="D45" s="399"/>
      <c r="E45" s="400"/>
      <c r="F45" s="226"/>
      <c r="G45" s="238" t="s">
        <v>133</v>
      </c>
      <c r="H45" s="188"/>
      <c r="I45" s="235"/>
      <c r="J45" s="226"/>
      <c r="K45" s="226"/>
      <c r="L45" s="241"/>
      <c r="M45" s="241"/>
      <c r="N45" s="241"/>
      <c r="O45" s="226"/>
      <c r="P45" s="242"/>
    </row>
    <row r="46" spans="1:16" x14ac:dyDescent="0.25">
      <c r="A46" s="224"/>
      <c r="B46" s="226"/>
      <c r="C46" s="237">
        <v>7</v>
      </c>
      <c r="D46" s="399"/>
      <c r="E46" s="400"/>
      <c r="F46" s="226"/>
      <c r="G46" s="238" t="s">
        <v>133</v>
      </c>
      <c r="H46" s="188"/>
      <c r="I46" s="235"/>
      <c r="J46" s="226"/>
      <c r="K46" s="226"/>
      <c r="L46" s="241"/>
      <c r="M46" s="241"/>
      <c r="N46" s="241"/>
      <c r="O46" s="226"/>
      <c r="P46" s="242"/>
    </row>
    <row r="47" spans="1:16" x14ac:dyDescent="0.25">
      <c r="A47" s="224"/>
      <c r="B47" s="226"/>
      <c r="C47" s="237">
        <v>8</v>
      </c>
      <c r="D47" s="399"/>
      <c r="E47" s="400"/>
      <c r="F47" s="226"/>
      <c r="G47" s="238" t="s">
        <v>133</v>
      </c>
      <c r="H47" s="188"/>
      <c r="I47" s="235"/>
      <c r="J47" s="226"/>
      <c r="K47" s="226"/>
      <c r="L47" s="241"/>
      <c r="M47" s="241"/>
      <c r="N47" s="241"/>
      <c r="O47" s="226"/>
      <c r="P47" s="242"/>
    </row>
    <row r="48" spans="1:16" x14ac:dyDescent="0.25">
      <c r="A48" s="224"/>
      <c r="B48" s="226"/>
      <c r="C48" s="237">
        <v>9</v>
      </c>
      <c r="D48" s="399"/>
      <c r="E48" s="400"/>
      <c r="F48" s="226"/>
      <c r="G48" s="238" t="s">
        <v>133</v>
      </c>
      <c r="H48" s="188"/>
      <c r="I48" s="235"/>
      <c r="J48" s="226"/>
      <c r="K48" s="226"/>
      <c r="L48" s="241"/>
      <c r="M48" s="241"/>
      <c r="N48" s="241"/>
      <c r="O48" s="226"/>
      <c r="P48" s="242"/>
    </row>
    <row r="49" spans="1:16" x14ac:dyDescent="0.25">
      <c r="A49" s="224"/>
      <c r="B49" s="226"/>
      <c r="C49" s="237">
        <v>10</v>
      </c>
      <c r="D49" s="399"/>
      <c r="E49" s="400"/>
      <c r="F49" s="226"/>
      <c r="G49" s="238" t="s">
        <v>133</v>
      </c>
      <c r="H49" s="188"/>
      <c r="I49" s="235"/>
      <c r="J49" s="226"/>
      <c r="K49" s="226"/>
      <c r="L49" s="241"/>
      <c r="M49" s="241"/>
      <c r="N49" s="241"/>
      <c r="O49" s="226"/>
      <c r="P49" s="242"/>
    </row>
    <row r="50" spans="1:16" x14ac:dyDescent="0.25">
      <c r="A50" s="224"/>
      <c r="B50" s="226"/>
      <c r="C50" s="226"/>
      <c r="D50" s="226"/>
      <c r="E50" s="226"/>
      <c r="F50" s="226"/>
      <c r="G50" s="226"/>
      <c r="H50" s="226"/>
      <c r="I50" s="226"/>
      <c r="J50" s="226"/>
      <c r="K50" s="226"/>
      <c r="L50" s="241"/>
      <c r="M50" s="241"/>
      <c r="N50" s="241"/>
      <c r="O50" s="226"/>
      <c r="P50" s="242"/>
    </row>
    <row r="51" spans="1:16" ht="26.25" customHeight="1" x14ac:dyDescent="0.25">
      <c r="A51" s="224"/>
      <c r="B51" s="226"/>
      <c r="C51" s="402" t="s">
        <v>246</v>
      </c>
      <c r="D51" s="403"/>
      <c r="E51" s="403"/>
      <c r="F51" s="403"/>
      <c r="G51" s="403"/>
      <c r="H51" s="226"/>
      <c r="I51" s="200" t="s">
        <v>227</v>
      </c>
      <c r="J51" s="226"/>
      <c r="K51" s="226"/>
      <c r="L51" s="241"/>
      <c r="M51" s="241"/>
      <c r="N51" s="241"/>
      <c r="O51" s="226"/>
      <c r="P51" s="242"/>
    </row>
    <row r="52" spans="1:16" x14ac:dyDescent="0.25">
      <c r="A52" s="224"/>
      <c r="B52" s="226"/>
      <c r="C52" s="243"/>
      <c r="D52" s="243"/>
      <c r="E52" s="243"/>
      <c r="F52" s="243"/>
      <c r="G52" s="243"/>
      <c r="H52" s="243"/>
      <c r="I52" s="243"/>
      <c r="J52" s="243"/>
      <c r="K52" s="226"/>
      <c r="L52" s="241"/>
      <c r="M52" s="241"/>
      <c r="N52" s="241"/>
      <c r="O52" s="226"/>
      <c r="P52" s="242"/>
    </row>
    <row r="53" spans="1:16" x14ac:dyDescent="0.25">
      <c r="A53" s="224"/>
      <c r="B53" s="226"/>
      <c r="C53" s="244" t="s">
        <v>247</v>
      </c>
      <c r="D53" s="226"/>
      <c r="E53" s="226"/>
      <c r="F53" s="226"/>
      <c r="G53" s="226"/>
      <c r="H53" s="226"/>
      <c r="I53" s="226"/>
      <c r="J53" s="226"/>
      <c r="K53" s="226"/>
      <c r="L53" s="241"/>
      <c r="M53" s="241"/>
      <c r="N53" s="241"/>
      <c r="O53" s="226"/>
      <c r="P53" s="242"/>
    </row>
    <row r="54" spans="1:16" x14ac:dyDescent="0.25">
      <c r="A54" s="224"/>
      <c r="B54" s="226"/>
      <c r="C54" s="407"/>
      <c r="D54" s="408"/>
      <c r="E54" s="400"/>
      <c r="F54" s="226"/>
      <c r="G54" s="226"/>
      <c r="H54" s="226"/>
      <c r="I54" s="226"/>
      <c r="J54" s="226"/>
      <c r="K54" s="226"/>
      <c r="L54" s="241"/>
      <c r="M54" s="241"/>
      <c r="N54" s="241"/>
      <c r="O54" s="226"/>
      <c r="P54" s="242"/>
    </row>
    <row r="55" spans="1:16" x14ac:dyDescent="0.25">
      <c r="A55" s="224"/>
      <c r="B55" s="226"/>
      <c r="C55" s="226"/>
      <c r="D55" s="226"/>
      <c r="E55" s="226"/>
      <c r="F55" s="226"/>
      <c r="G55" s="226"/>
      <c r="H55" s="226"/>
      <c r="I55" s="226"/>
      <c r="J55" s="226"/>
      <c r="K55" s="226"/>
      <c r="L55" s="241"/>
      <c r="M55" s="241"/>
      <c r="N55" s="241"/>
      <c r="O55" s="226"/>
      <c r="P55" s="242"/>
    </row>
    <row r="56" spans="1:16" x14ac:dyDescent="0.25">
      <c r="A56" s="224"/>
      <c r="B56" s="226"/>
      <c r="C56" s="226"/>
      <c r="D56" s="226"/>
      <c r="E56" s="245"/>
      <c r="F56" s="241"/>
      <c r="G56" s="246"/>
      <c r="H56" s="226"/>
      <c r="I56" s="226"/>
      <c r="J56" s="226"/>
      <c r="K56" s="245"/>
      <c r="L56" s="241"/>
      <c r="M56" s="246"/>
      <c r="N56" s="241"/>
      <c r="O56" s="226"/>
      <c r="P56" s="242"/>
    </row>
    <row r="57" spans="1:16" ht="25.5" customHeight="1" x14ac:dyDescent="0.25">
      <c r="A57" s="224"/>
      <c r="B57" s="247"/>
      <c r="C57" s="402" t="s">
        <v>601</v>
      </c>
      <c r="D57" s="403"/>
      <c r="E57" s="403"/>
      <c r="F57" s="403"/>
      <c r="G57" s="403"/>
      <c r="H57" s="248"/>
      <c r="I57" s="200" t="s">
        <v>227</v>
      </c>
      <c r="J57" s="245"/>
      <c r="K57" s="245"/>
      <c r="L57" s="245"/>
      <c r="M57" s="245"/>
      <c r="N57" s="245"/>
      <c r="O57" s="245"/>
      <c r="P57" s="249"/>
    </row>
    <row r="58" spans="1:16" ht="15.75" x14ac:dyDescent="0.25">
      <c r="A58" s="224"/>
      <c r="B58" s="247"/>
      <c r="C58" s="226"/>
      <c r="D58" s="228"/>
      <c r="E58" s="227"/>
      <c r="F58" s="250"/>
      <c r="G58" s="228"/>
      <c r="H58" s="248"/>
      <c r="I58" s="250"/>
      <c r="J58" s="245"/>
      <c r="K58" s="245"/>
      <c r="L58" s="245"/>
      <c r="M58" s="245"/>
      <c r="N58" s="245"/>
      <c r="O58" s="245"/>
      <c r="P58" s="249"/>
    </row>
    <row r="59" spans="1:16" ht="15.75" x14ac:dyDescent="0.25">
      <c r="A59" s="224"/>
      <c r="B59" s="247"/>
      <c r="C59" s="244" t="s">
        <v>602</v>
      </c>
      <c r="D59" s="228"/>
      <c r="E59" s="227"/>
      <c r="F59" s="250"/>
      <c r="G59" s="228"/>
      <c r="H59" s="248"/>
      <c r="I59" s="250"/>
      <c r="J59" s="245"/>
      <c r="K59" s="245"/>
      <c r="L59" s="245"/>
      <c r="M59" s="245"/>
      <c r="N59" s="245"/>
      <c r="O59" s="245"/>
      <c r="P59" s="249"/>
    </row>
    <row r="60" spans="1:16" ht="15.75" x14ac:dyDescent="0.25">
      <c r="A60" s="224"/>
      <c r="B60" s="247"/>
      <c r="C60" s="407"/>
      <c r="D60" s="408"/>
      <c r="E60" s="400"/>
      <c r="F60" s="226"/>
      <c r="G60" s="226"/>
      <c r="H60" s="226"/>
      <c r="I60" s="226"/>
      <c r="J60" s="245"/>
      <c r="K60" s="245"/>
      <c r="L60" s="245"/>
      <c r="M60" s="245"/>
      <c r="N60" s="245"/>
      <c r="O60" s="245"/>
      <c r="P60" s="249"/>
    </row>
    <row r="61" spans="1:16" x14ac:dyDescent="0.25">
      <c r="A61" s="224"/>
      <c r="B61" s="226"/>
      <c r="C61" s="228"/>
      <c r="D61" s="226"/>
      <c r="E61" s="226"/>
      <c r="F61" s="226"/>
      <c r="G61" s="226"/>
      <c r="H61" s="226"/>
      <c r="I61" s="226"/>
      <c r="J61" s="226"/>
      <c r="K61" s="245"/>
      <c r="L61" s="241"/>
      <c r="M61" s="246"/>
      <c r="N61" s="241"/>
      <c r="O61" s="226"/>
      <c r="P61" s="242"/>
    </row>
    <row r="62" spans="1:16" ht="15.75" customHeight="1" x14ac:dyDescent="0.25">
      <c r="A62" s="224"/>
      <c r="B62" s="225"/>
      <c r="C62" s="231" t="s">
        <v>241</v>
      </c>
      <c r="D62" s="181"/>
      <c r="E62" s="189"/>
      <c r="F62" s="181"/>
      <c r="G62" s="185"/>
      <c r="H62" s="228"/>
      <c r="I62" s="228"/>
      <c r="J62" s="228"/>
      <c r="K62" s="228"/>
      <c r="L62" s="228"/>
      <c r="M62" s="228"/>
      <c r="N62" s="228"/>
      <c r="O62" s="228"/>
      <c r="P62" s="229"/>
    </row>
    <row r="63" spans="1:16" ht="4.5" customHeight="1" x14ac:dyDescent="0.25">
      <c r="A63" s="224"/>
      <c r="B63" s="225"/>
      <c r="C63" s="231"/>
      <c r="D63" s="227"/>
      <c r="E63" s="227"/>
      <c r="F63" s="228"/>
      <c r="G63" s="228"/>
      <c r="H63" s="228"/>
      <c r="I63" s="228"/>
      <c r="J63" s="228"/>
      <c r="K63" s="228"/>
      <c r="L63" s="228"/>
      <c r="M63" s="228"/>
      <c r="N63" s="228"/>
      <c r="O63" s="228"/>
      <c r="P63" s="229"/>
    </row>
    <row r="64" spans="1:16" x14ac:dyDescent="0.25">
      <c r="A64" s="224"/>
      <c r="B64" s="226"/>
      <c r="C64" s="402" t="s">
        <v>603</v>
      </c>
      <c r="D64" s="403"/>
      <c r="E64" s="403"/>
      <c r="F64" s="403"/>
      <c r="G64" s="403"/>
      <c r="H64" s="226"/>
      <c r="I64" s="226"/>
      <c r="J64" s="226"/>
      <c r="K64" s="245"/>
      <c r="L64" s="241"/>
      <c r="M64" s="246"/>
      <c r="N64" s="241"/>
      <c r="O64" s="226"/>
      <c r="P64" s="242"/>
    </row>
    <row r="65" spans="1:16" ht="51.75" x14ac:dyDescent="0.25">
      <c r="A65" s="224"/>
      <c r="B65" s="226"/>
      <c r="C65" s="204"/>
      <c r="D65" s="182"/>
      <c r="E65" s="183" t="s">
        <v>604</v>
      </c>
      <c r="F65" s="226"/>
      <c r="G65" s="226"/>
      <c r="H65" s="226"/>
      <c r="I65" s="226"/>
      <c r="J65" s="226"/>
      <c r="K65" s="245"/>
      <c r="L65" s="241"/>
      <c r="M65" s="246"/>
      <c r="N65" s="241"/>
      <c r="O65" s="226"/>
      <c r="P65" s="242"/>
    </row>
    <row r="66" spans="1:16" x14ac:dyDescent="0.25">
      <c r="A66" s="224"/>
      <c r="B66" s="226"/>
      <c r="C66" s="204"/>
      <c r="D66" s="201" t="s">
        <v>235</v>
      </c>
      <c r="E66" s="205"/>
      <c r="F66" s="226"/>
      <c r="G66" s="226"/>
      <c r="H66" s="226"/>
      <c r="I66" s="226"/>
      <c r="J66" s="226"/>
      <c r="K66" s="245"/>
      <c r="L66" s="241"/>
      <c r="M66" s="246"/>
      <c r="N66" s="241"/>
      <c r="O66" s="226"/>
      <c r="P66" s="242"/>
    </row>
    <row r="67" spans="1:16" x14ac:dyDescent="0.25">
      <c r="A67" s="224"/>
      <c r="B67" s="226"/>
      <c r="C67" s="204"/>
      <c r="D67" s="201" t="s">
        <v>236</v>
      </c>
      <c r="E67" s="205"/>
      <c r="F67" s="226"/>
      <c r="G67" s="226"/>
      <c r="H67" s="226"/>
      <c r="I67" s="226"/>
      <c r="J67" s="226"/>
      <c r="K67" s="245"/>
      <c r="L67" s="241"/>
      <c r="M67" s="246"/>
      <c r="N67" s="241"/>
      <c r="O67" s="226"/>
      <c r="P67" s="242"/>
    </row>
    <row r="68" spans="1:16" x14ac:dyDescent="0.25">
      <c r="A68" s="224"/>
      <c r="B68" s="226"/>
      <c r="C68" s="204"/>
      <c r="D68" s="201" t="s">
        <v>237</v>
      </c>
      <c r="E68" s="205"/>
      <c r="F68" s="226"/>
      <c r="G68" s="226"/>
      <c r="H68" s="226"/>
      <c r="I68" s="226"/>
      <c r="J68" s="226"/>
      <c r="K68" s="245"/>
      <c r="L68" s="241"/>
      <c r="M68" s="246"/>
      <c r="N68" s="241"/>
      <c r="O68" s="226"/>
      <c r="P68" s="242"/>
    </row>
    <row r="69" spans="1:16" x14ac:dyDescent="0.25">
      <c r="A69" s="224"/>
      <c r="B69" s="226"/>
      <c r="C69" s="204"/>
      <c r="D69" s="201" t="s">
        <v>238</v>
      </c>
      <c r="E69" s="205"/>
      <c r="F69" s="226"/>
      <c r="G69" s="226"/>
      <c r="H69" s="226"/>
      <c r="I69" s="226"/>
      <c r="J69" s="226"/>
      <c r="K69" s="245"/>
      <c r="L69" s="241"/>
      <c r="M69" s="246"/>
      <c r="N69" s="241"/>
      <c r="O69" s="226"/>
      <c r="P69" s="242"/>
    </row>
    <row r="70" spans="1:16" x14ac:dyDescent="0.25">
      <c r="A70" s="224"/>
      <c r="B70" s="226"/>
      <c r="C70" s="204"/>
      <c r="D70" s="203" t="s">
        <v>156</v>
      </c>
      <c r="E70" s="184">
        <f>SUM(E66:E69)</f>
        <v>0</v>
      </c>
      <c r="F70" s="226"/>
      <c r="G70" s="226"/>
      <c r="H70" s="226"/>
      <c r="I70" s="226"/>
      <c r="J70" s="226"/>
      <c r="K70" s="245"/>
      <c r="L70" s="241"/>
      <c r="M70" s="246"/>
      <c r="N70" s="241"/>
      <c r="O70" s="226"/>
      <c r="P70" s="242"/>
    </row>
    <row r="71" spans="1:16" x14ac:dyDescent="0.25">
      <c r="A71" s="224"/>
      <c r="B71" s="226"/>
      <c r="C71" s="228"/>
      <c r="D71" s="226"/>
      <c r="E71" s="226"/>
      <c r="F71" s="226"/>
      <c r="G71" s="226"/>
      <c r="H71" s="226"/>
      <c r="I71" s="226"/>
      <c r="J71" s="226"/>
      <c r="K71" s="245"/>
      <c r="L71" s="241"/>
      <c r="M71" s="246"/>
      <c r="N71" s="241"/>
      <c r="O71" s="226"/>
      <c r="P71" s="242"/>
    </row>
    <row r="72" spans="1:16" ht="15.75" customHeight="1" x14ac:dyDescent="0.25">
      <c r="A72" s="224"/>
      <c r="B72" s="225"/>
      <c r="C72" s="231" t="s">
        <v>576</v>
      </c>
      <c r="D72" s="181"/>
      <c r="E72" s="189"/>
      <c r="F72" s="181"/>
      <c r="G72" s="185"/>
      <c r="H72" s="228"/>
      <c r="I72" s="228"/>
      <c r="J72" s="228"/>
      <c r="K72" s="228"/>
      <c r="L72" s="228"/>
      <c r="M72" s="228"/>
      <c r="N72" s="228"/>
      <c r="O72" s="228"/>
      <c r="P72" s="229"/>
    </row>
    <row r="73" spans="1:16" ht="4.5" customHeight="1" x14ac:dyDescent="0.25">
      <c r="A73" s="224"/>
      <c r="B73" s="225"/>
      <c r="C73" s="231"/>
      <c r="D73" s="227"/>
      <c r="E73" s="227"/>
      <c r="F73" s="228"/>
      <c r="G73" s="228"/>
      <c r="H73" s="228"/>
      <c r="I73" s="228"/>
      <c r="J73" s="228"/>
      <c r="K73" s="228"/>
      <c r="L73" s="228"/>
      <c r="M73" s="228"/>
      <c r="N73" s="228"/>
      <c r="O73" s="228"/>
      <c r="P73" s="229"/>
    </row>
    <row r="74" spans="1:16" ht="12.75" customHeight="1" x14ac:dyDescent="0.25">
      <c r="A74" s="224"/>
      <c r="B74" s="226"/>
      <c r="C74" s="404" t="s">
        <v>248</v>
      </c>
      <c r="D74" s="404"/>
      <c r="E74" s="404"/>
      <c r="F74" s="404"/>
      <c r="G74" s="404"/>
      <c r="H74" s="404"/>
      <c r="I74" s="404"/>
      <c r="J74" s="404"/>
      <c r="K74" s="404"/>
      <c r="L74" s="404"/>
      <c r="M74" s="404"/>
      <c r="N74" s="404"/>
      <c r="O74" s="404"/>
      <c r="P74" s="242"/>
    </row>
    <row r="75" spans="1:16" x14ac:dyDescent="0.25">
      <c r="A75" s="224"/>
      <c r="B75" s="226"/>
      <c r="C75" s="251" t="s">
        <v>192</v>
      </c>
      <c r="D75" s="227"/>
      <c r="E75" s="228"/>
      <c r="F75" s="228"/>
      <c r="G75" s="228"/>
      <c r="H75" s="228"/>
      <c r="I75" s="252"/>
      <c r="J75" s="245"/>
      <c r="K75" s="245"/>
      <c r="L75" s="245"/>
      <c r="M75" s="245"/>
      <c r="N75" s="245"/>
      <c r="O75" s="245"/>
      <c r="P75" s="249"/>
    </row>
    <row r="76" spans="1:16" x14ac:dyDescent="0.25">
      <c r="A76" s="224"/>
      <c r="B76" s="226"/>
      <c r="C76" s="227"/>
      <c r="D76" s="227"/>
      <c r="E76" s="405" t="s">
        <v>191</v>
      </c>
      <c r="F76" s="406"/>
      <c r="G76" s="406"/>
      <c r="H76" s="406"/>
      <c r="I76" s="406"/>
      <c r="J76" s="245"/>
      <c r="K76" s="245"/>
      <c r="L76" s="245"/>
      <c r="M76" s="245"/>
      <c r="N76" s="245"/>
      <c r="O76" s="245"/>
      <c r="P76" s="249"/>
    </row>
    <row r="77" spans="1:16" x14ac:dyDescent="0.25">
      <c r="A77" s="224"/>
      <c r="B77" s="226"/>
      <c r="C77" s="253" t="s">
        <v>190</v>
      </c>
      <c r="D77" s="228"/>
      <c r="E77" s="254" t="s">
        <v>189</v>
      </c>
      <c r="F77" s="226"/>
      <c r="G77" s="254" t="s">
        <v>188</v>
      </c>
      <c r="H77" s="226"/>
      <c r="I77" s="254" t="s">
        <v>187</v>
      </c>
      <c r="J77" s="245"/>
      <c r="K77" s="245"/>
      <c r="L77" s="245"/>
      <c r="M77" s="245"/>
      <c r="N77" s="245"/>
      <c r="O77" s="245"/>
      <c r="P77" s="249"/>
    </row>
    <row r="78" spans="1:16" x14ac:dyDescent="0.25">
      <c r="A78" s="224"/>
      <c r="B78" s="226"/>
      <c r="C78" s="253" t="s">
        <v>186</v>
      </c>
      <c r="D78" s="228"/>
      <c r="E78" s="254" t="s">
        <v>185</v>
      </c>
      <c r="F78" s="255"/>
      <c r="G78" s="256" t="s">
        <v>605</v>
      </c>
      <c r="H78" s="226"/>
      <c r="I78" s="254"/>
      <c r="J78" s="245"/>
      <c r="K78" s="245"/>
      <c r="L78" s="245"/>
      <c r="M78" s="245"/>
      <c r="N78" s="245"/>
      <c r="O78" s="245"/>
      <c r="P78" s="249"/>
    </row>
    <row r="79" spans="1:16" x14ac:dyDescent="0.25">
      <c r="A79" s="224"/>
      <c r="B79" s="226"/>
      <c r="C79" s="226" t="s">
        <v>184</v>
      </c>
      <c r="D79" s="227"/>
      <c r="E79" s="235"/>
      <c r="F79" s="227"/>
      <c r="G79" s="235"/>
      <c r="H79" s="228"/>
      <c r="I79" s="235"/>
      <c r="J79" s="245"/>
      <c r="K79" s="245"/>
      <c r="L79" s="245"/>
      <c r="M79" s="245"/>
      <c r="N79" s="245"/>
      <c r="O79" s="245"/>
      <c r="P79" s="249"/>
    </row>
    <row r="80" spans="1:16" x14ac:dyDescent="0.25">
      <c r="A80" s="224"/>
      <c r="B80" s="226"/>
      <c r="C80" s="226" t="s">
        <v>183</v>
      </c>
      <c r="D80" s="227"/>
      <c r="E80" s="235"/>
      <c r="F80" s="227"/>
      <c r="G80" s="235"/>
      <c r="H80" s="228"/>
      <c r="I80" s="235"/>
      <c r="J80" s="245"/>
      <c r="K80" s="245"/>
      <c r="L80" s="245"/>
      <c r="M80" s="245"/>
      <c r="N80" s="245"/>
      <c r="O80" s="245"/>
      <c r="P80" s="249"/>
    </row>
    <row r="81" spans="1:16" x14ac:dyDescent="0.25">
      <c r="A81" s="224"/>
      <c r="B81" s="226"/>
      <c r="C81" s="226" t="s">
        <v>182</v>
      </c>
      <c r="D81" s="227"/>
      <c r="E81" s="235"/>
      <c r="F81" s="227"/>
      <c r="G81" s="235"/>
      <c r="H81" s="228"/>
      <c r="I81" s="235"/>
      <c r="J81" s="245"/>
      <c r="K81" s="245"/>
      <c r="L81" s="245"/>
      <c r="M81" s="245"/>
      <c r="N81" s="245"/>
      <c r="O81" s="245"/>
      <c r="P81" s="249"/>
    </row>
    <row r="82" spans="1:16" x14ac:dyDescent="0.25">
      <c r="A82" s="224"/>
      <c r="B82" s="226"/>
      <c r="C82" s="226" t="s">
        <v>181</v>
      </c>
      <c r="D82" s="228"/>
      <c r="E82" s="235"/>
      <c r="F82" s="227"/>
      <c r="G82" s="235"/>
      <c r="H82" s="228"/>
      <c r="I82" s="235"/>
      <c r="J82" s="245"/>
      <c r="K82" s="245"/>
      <c r="L82" s="245"/>
      <c r="M82" s="245"/>
      <c r="N82" s="245"/>
      <c r="O82" s="245"/>
      <c r="P82" s="249"/>
    </row>
    <row r="83" spans="1:16" x14ac:dyDescent="0.25">
      <c r="A83" s="224"/>
      <c r="B83" s="226"/>
      <c r="C83" s="226" t="s">
        <v>219</v>
      </c>
      <c r="D83" s="228"/>
      <c r="E83" s="235"/>
      <c r="F83" s="227"/>
      <c r="G83" s="235"/>
      <c r="H83" s="228"/>
      <c r="I83" s="235"/>
      <c r="J83" s="245"/>
      <c r="K83" s="245"/>
      <c r="L83" s="245"/>
      <c r="M83" s="245"/>
      <c r="N83" s="245"/>
      <c r="O83" s="245"/>
      <c r="P83" s="249"/>
    </row>
    <row r="84" spans="1:16" x14ac:dyDescent="0.25">
      <c r="A84" s="224"/>
      <c r="B84" s="226"/>
      <c r="C84" s="226" t="s">
        <v>180</v>
      </c>
      <c r="D84" s="228"/>
      <c r="E84" s="235"/>
      <c r="F84" s="227"/>
      <c r="G84" s="235"/>
      <c r="H84" s="228"/>
      <c r="I84" s="235"/>
      <c r="J84" s="245"/>
      <c r="K84" s="245"/>
      <c r="L84" s="245"/>
      <c r="M84" s="245"/>
      <c r="N84" s="245"/>
      <c r="O84" s="245"/>
      <c r="P84" s="249"/>
    </row>
    <row r="85" spans="1:16" x14ac:dyDescent="0.25">
      <c r="A85" s="224"/>
      <c r="B85" s="226"/>
      <c r="C85" s="226" t="s">
        <v>179</v>
      </c>
      <c r="D85" s="228"/>
      <c r="E85" s="235"/>
      <c r="F85" s="227"/>
      <c r="G85" s="235"/>
      <c r="H85" s="228"/>
      <c r="I85" s="235"/>
      <c r="J85" s="245"/>
      <c r="K85" s="245"/>
      <c r="L85" s="245"/>
      <c r="M85" s="245"/>
      <c r="N85" s="245"/>
      <c r="O85" s="245"/>
      <c r="P85" s="249"/>
    </row>
    <row r="86" spans="1:16" x14ac:dyDescent="0.25">
      <c r="A86" s="224"/>
      <c r="B86" s="226"/>
      <c r="C86" s="226" t="s">
        <v>178</v>
      </c>
      <c r="D86" s="228"/>
      <c r="E86" s="235"/>
      <c r="F86" s="227"/>
      <c r="G86" s="235"/>
      <c r="H86" s="228"/>
      <c r="I86" s="235"/>
      <c r="J86" s="245"/>
      <c r="K86" s="245"/>
      <c r="L86" s="245"/>
      <c r="M86" s="245"/>
      <c r="N86" s="245"/>
      <c r="O86" s="245"/>
      <c r="P86" s="249"/>
    </row>
    <row r="87" spans="1:16" x14ac:dyDescent="0.25">
      <c r="A87" s="224"/>
      <c r="B87" s="226"/>
      <c r="C87" s="226" t="s">
        <v>177</v>
      </c>
      <c r="D87" s="228"/>
      <c r="E87" s="235"/>
      <c r="F87" s="227"/>
      <c r="G87" s="235"/>
      <c r="H87" s="228"/>
      <c r="I87" s="235"/>
      <c r="J87" s="245"/>
      <c r="K87" s="245"/>
      <c r="L87" s="245"/>
      <c r="M87" s="245"/>
      <c r="N87" s="245"/>
      <c r="O87" s="245"/>
      <c r="P87" s="249"/>
    </row>
    <row r="88" spans="1:16" x14ac:dyDescent="0.25">
      <c r="A88" s="224"/>
      <c r="B88" s="226"/>
      <c r="C88" s="226" t="s">
        <v>176</v>
      </c>
      <c r="D88" s="228"/>
      <c r="E88" s="235"/>
      <c r="F88" s="227"/>
      <c r="G88" s="235"/>
      <c r="H88" s="228"/>
      <c r="I88" s="235"/>
      <c r="J88" s="245"/>
      <c r="K88" s="245"/>
      <c r="L88" s="245"/>
      <c r="M88" s="245"/>
      <c r="N88" s="245"/>
      <c r="O88" s="245"/>
      <c r="P88" s="249"/>
    </row>
    <row r="89" spans="1:16" x14ac:dyDescent="0.25">
      <c r="A89" s="224"/>
      <c r="B89" s="226"/>
      <c r="C89" s="226" t="s">
        <v>175</v>
      </c>
      <c r="D89" s="228"/>
      <c r="E89" s="235"/>
      <c r="F89" s="227"/>
      <c r="G89" s="235"/>
      <c r="H89" s="228"/>
      <c r="I89" s="235"/>
      <c r="J89" s="245"/>
      <c r="K89" s="245"/>
      <c r="L89" s="245"/>
      <c r="M89" s="245"/>
      <c r="N89" s="245"/>
      <c r="O89" s="245"/>
      <c r="P89" s="249"/>
    </row>
    <row r="90" spans="1:16" x14ac:dyDescent="0.25">
      <c r="A90" s="224"/>
      <c r="B90" s="226"/>
      <c r="C90" s="226" t="s">
        <v>244</v>
      </c>
      <c r="D90" s="228"/>
      <c r="E90" s="235"/>
      <c r="F90" s="227"/>
      <c r="G90" s="235"/>
      <c r="H90" s="228"/>
      <c r="I90" s="235"/>
      <c r="J90" s="245"/>
      <c r="K90" s="245"/>
      <c r="L90" s="245"/>
      <c r="M90" s="245"/>
      <c r="N90" s="245"/>
      <c r="O90" s="245"/>
      <c r="P90" s="249"/>
    </row>
    <row r="91" spans="1:16" x14ac:dyDescent="0.25">
      <c r="A91" s="224"/>
      <c r="B91" s="226"/>
      <c r="C91" s="226" t="s">
        <v>174</v>
      </c>
      <c r="D91" s="228"/>
      <c r="E91" s="235"/>
      <c r="F91" s="227"/>
      <c r="G91" s="235"/>
      <c r="H91" s="228"/>
      <c r="I91" s="235"/>
      <c r="J91" s="245"/>
      <c r="K91" s="245"/>
      <c r="L91" s="245"/>
      <c r="M91" s="245"/>
      <c r="N91" s="245"/>
      <c r="O91" s="245"/>
      <c r="P91" s="249"/>
    </row>
    <row r="92" spans="1:16" x14ac:dyDescent="0.25">
      <c r="A92" s="224"/>
      <c r="B92" s="226"/>
      <c r="C92" s="226" t="s">
        <v>173</v>
      </c>
      <c r="D92" s="228"/>
      <c r="E92" s="235"/>
      <c r="F92" s="227"/>
      <c r="G92" s="235"/>
      <c r="H92" s="228"/>
      <c r="I92" s="235"/>
      <c r="J92" s="245"/>
      <c r="K92" s="245"/>
      <c r="L92" s="245"/>
      <c r="M92" s="245"/>
      <c r="N92" s="245"/>
      <c r="O92" s="245"/>
      <c r="P92" s="249"/>
    </row>
    <row r="93" spans="1:16" x14ac:dyDescent="0.25">
      <c r="A93" s="224"/>
      <c r="B93" s="226"/>
      <c r="C93" s="226" t="s">
        <v>172</v>
      </c>
      <c r="D93" s="228"/>
      <c r="E93" s="235"/>
      <c r="F93" s="227"/>
      <c r="G93" s="235"/>
      <c r="H93" s="228"/>
      <c r="I93" s="235"/>
      <c r="J93" s="245"/>
      <c r="K93" s="245"/>
      <c r="L93" s="245"/>
      <c r="M93" s="245"/>
      <c r="N93" s="245"/>
      <c r="O93" s="245"/>
      <c r="P93" s="249"/>
    </row>
    <row r="94" spans="1:16" x14ac:dyDescent="0.25">
      <c r="A94" s="224"/>
      <c r="B94" s="226"/>
      <c r="C94" s="226" t="s">
        <v>171</v>
      </c>
      <c r="D94" s="228"/>
      <c r="E94" s="235"/>
      <c r="F94" s="227"/>
      <c r="G94" s="235"/>
      <c r="H94" s="228"/>
      <c r="I94" s="235"/>
      <c r="J94" s="245"/>
      <c r="K94" s="245"/>
      <c r="L94" s="245"/>
      <c r="M94" s="245"/>
      <c r="N94" s="245"/>
      <c r="O94" s="245"/>
      <c r="P94" s="249"/>
    </row>
    <row r="95" spans="1:16" x14ac:dyDescent="0.25">
      <c r="A95" s="224"/>
      <c r="B95" s="226"/>
      <c r="C95" s="226" t="s">
        <v>170</v>
      </c>
      <c r="D95" s="228"/>
      <c r="E95" s="235"/>
      <c r="F95" s="227"/>
      <c r="G95" s="235"/>
      <c r="H95" s="228"/>
      <c r="I95" s="235"/>
      <c r="J95" s="245"/>
      <c r="K95" s="245"/>
      <c r="L95" s="245"/>
      <c r="M95" s="245"/>
      <c r="N95" s="245"/>
      <c r="O95" s="245"/>
      <c r="P95" s="249"/>
    </row>
    <row r="96" spans="1:16" x14ac:dyDescent="0.25">
      <c r="A96" s="224"/>
      <c r="B96" s="226"/>
      <c r="C96" s="226" t="s">
        <v>169</v>
      </c>
      <c r="D96" s="228"/>
      <c r="E96" s="235"/>
      <c r="F96" s="227"/>
      <c r="G96" s="235"/>
      <c r="H96" s="228"/>
      <c r="I96" s="235"/>
      <c r="J96" s="245"/>
      <c r="K96" s="245"/>
      <c r="L96" s="245"/>
      <c r="M96" s="245"/>
      <c r="N96" s="245"/>
      <c r="O96" s="245"/>
      <c r="P96" s="249"/>
    </row>
    <row r="97" spans="1:16" x14ac:dyDescent="0.25">
      <c r="A97" s="224"/>
      <c r="B97" s="226"/>
      <c r="C97" s="226" t="s">
        <v>242</v>
      </c>
      <c r="D97" s="228"/>
      <c r="E97" s="257"/>
      <c r="F97" s="227"/>
      <c r="G97" s="257"/>
      <c r="H97" s="228"/>
      <c r="I97" s="257"/>
      <c r="J97" s="245"/>
      <c r="K97" s="245"/>
      <c r="L97" s="245"/>
      <c r="M97" s="245"/>
      <c r="N97" s="245"/>
      <c r="O97" s="245"/>
      <c r="P97" s="249"/>
    </row>
    <row r="98" spans="1:16" x14ac:dyDescent="0.25">
      <c r="A98" s="224"/>
      <c r="B98" s="226"/>
      <c r="C98" s="226" t="s">
        <v>243</v>
      </c>
      <c r="D98" s="228"/>
      <c r="E98" s="257"/>
      <c r="F98" s="227"/>
      <c r="G98" s="257"/>
      <c r="H98" s="228"/>
      <c r="I98" s="257"/>
      <c r="J98" s="245"/>
      <c r="K98" s="245"/>
      <c r="L98" s="245"/>
      <c r="M98" s="245"/>
      <c r="N98" s="245"/>
      <c r="O98" s="245"/>
      <c r="P98" s="249"/>
    </row>
    <row r="99" spans="1:16" ht="15.75" thickBot="1" x14ac:dyDescent="0.3">
      <c r="A99" s="224"/>
      <c r="B99" s="226"/>
      <c r="C99" s="258" t="s">
        <v>168</v>
      </c>
      <c r="D99" s="226"/>
      <c r="E99" s="259">
        <f>SUM(E79:E96)</f>
        <v>0</v>
      </c>
      <c r="F99" s="260"/>
      <c r="G99" s="259">
        <f>SUM(G79:G96)</f>
        <v>0</v>
      </c>
      <c r="H99" s="260"/>
      <c r="I99" s="259">
        <f>SUM(I79:I96)</f>
        <v>0</v>
      </c>
      <c r="J99" s="245"/>
      <c r="K99" s="245"/>
      <c r="L99" s="245"/>
      <c r="M99" s="245"/>
      <c r="N99" s="245"/>
      <c r="O99" s="245"/>
      <c r="P99" s="249"/>
    </row>
    <row r="100" spans="1:16" ht="15.75" thickTop="1" x14ac:dyDescent="0.25">
      <c r="A100" s="224"/>
      <c r="B100" s="226"/>
      <c r="C100" s="226"/>
      <c r="D100" s="226"/>
      <c r="E100" s="226"/>
      <c r="F100" s="226"/>
      <c r="G100" s="226"/>
      <c r="H100" s="226"/>
      <c r="I100" s="226"/>
      <c r="J100" s="245"/>
      <c r="K100" s="245"/>
      <c r="L100" s="245"/>
      <c r="M100" s="245"/>
      <c r="N100" s="245"/>
      <c r="O100" s="245"/>
      <c r="P100" s="249"/>
    </row>
    <row r="101" spans="1:16" ht="6" customHeight="1" x14ac:dyDescent="0.25">
      <c r="A101" s="224"/>
      <c r="B101" s="247"/>
      <c r="C101" s="250"/>
      <c r="D101" s="250"/>
      <c r="E101" s="250"/>
      <c r="F101" s="250"/>
      <c r="G101" s="250"/>
      <c r="H101" s="248"/>
      <c r="I101" s="250"/>
      <c r="J101" s="245"/>
      <c r="K101" s="245"/>
      <c r="L101" s="245"/>
      <c r="M101" s="245"/>
      <c r="N101" s="245"/>
      <c r="O101" s="245"/>
      <c r="P101" s="249"/>
    </row>
    <row r="102" spans="1:16" ht="17.25" customHeight="1" x14ac:dyDescent="0.25">
      <c r="A102" s="206"/>
      <c r="B102" s="181"/>
      <c r="C102" s="402" t="s">
        <v>249</v>
      </c>
      <c r="D102" s="403"/>
      <c r="E102" s="403"/>
      <c r="F102" s="403"/>
      <c r="G102" s="403"/>
      <c r="H102" s="182"/>
      <c r="I102" s="200" t="s">
        <v>227</v>
      </c>
      <c r="J102" s="182"/>
      <c r="K102" s="245"/>
      <c r="L102" s="245"/>
      <c r="M102" s="245"/>
      <c r="N102" s="245"/>
      <c r="O102" s="245"/>
      <c r="P102" s="249"/>
    </row>
    <row r="103" spans="1:16" ht="17.25" customHeight="1" x14ac:dyDescent="0.25">
      <c r="A103" s="206"/>
      <c r="B103" s="181"/>
      <c r="C103" s="182"/>
      <c r="D103" s="182"/>
      <c r="E103" s="182"/>
      <c r="F103" s="182"/>
      <c r="G103" s="182"/>
      <c r="H103" s="182"/>
      <c r="I103" s="245"/>
      <c r="J103" s="182"/>
      <c r="K103" s="245"/>
      <c r="L103" s="245"/>
      <c r="M103" s="245"/>
      <c r="N103" s="245"/>
      <c r="O103" s="245"/>
      <c r="P103" s="249"/>
    </row>
    <row r="104" spans="1:16" ht="17.25" customHeight="1" x14ac:dyDescent="0.25">
      <c r="A104" s="206"/>
      <c r="B104" s="181"/>
      <c r="C104" s="402" t="s">
        <v>250</v>
      </c>
      <c r="D104" s="403"/>
      <c r="E104" s="403"/>
      <c r="F104" s="403"/>
      <c r="G104" s="403"/>
      <c r="H104" s="182"/>
      <c r="I104" s="200" t="s">
        <v>227</v>
      </c>
      <c r="J104" s="182"/>
      <c r="K104" s="245"/>
      <c r="L104" s="245"/>
      <c r="M104" s="245"/>
      <c r="N104" s="245"/>
      <c r="O104" s="245"/>
      <c r="P104" s="249"/>
    </row>
    <row r="105" spans="1:16" ht="17.25" customHeight="1" x14ac:dyDescent="0.25">
      <c r="A105" s="206"/>
      <c r="B105" s="181"/>
      <c r="C105" s="181"/>
      <c r="D105" s="181"/>
      <c r="E105" s="181"/>
      <c r="F105" s="181"/>
      <c r="G105" s="181"/>
      <c r="H105" s="181"/>
      <c r="I105" s="250"/>
      <c r="J105" s="181"/>
      <c r="K105" s="245"/>
      <c r="L105" s="245"/>
      <c r="M105" s="245"/>
      <c r="N105" s="245"/>
      <c r="O105" s="245"/>
      <c r="P105" s="249"/>
    </row>
    <row r="106" spans="1:16" ht="15.75" customHeight="1" x14ac:dyDescent="0.25">
      <c r="A106" s="224"/>
      <c r="B106" s="225"/>
      <c r="C106" s="231" t="s">
        <v>245</v>
      </c>
      <c r="D106" s="181"/>
      <c r="E106" s="189"/>
      <c r="F106" s="181"/>
      <c r="G106" s="185"/>
      <c r="H106" s="228"/>
      <c r="I106" s="228"/>
      <c r="J106" s="228"/>
      <c r="K106" s="228"/>
      <c r="L106" s="228"/>
      <c r="M106" s="228"/>
      <c r="N106" s="228"/>
      <c r="O106" s="228"/>
      <c r="P106" s="229"/>
    </row>
    <row r="107" spans="1:16" ht="4.5" customHeight="1" x14ac:dyDescent="0.25">
      <c r="A107" s="224"/>
      <c r="B107" s="225"/>
      <c r="C107" s="231"/>
      <c r="D107" s="227"/>
      <c r="E107" s="227"/>
      <c r="F107" s="228"/>
      <c r="G107" s="228"/>
      <c r="H107" s="228"/>
      <c r="I107" s="228"/>
      <c r="J107" s="228"/>
      <c r="K107" s="228"/>
      <c r="L107" s="228"/>
      <c r="M107" s="228"/>
      <c r="N107" s="228"/>
      <c r="O107" s="228"/>
      <c r="P107" s="229"/>
    </row>
    <row r="108" spans="1:16" ht="15" customHeight="1" x14ac:dyDescent="0.25">
      <c r="A108" s="224"/>
      <c r="B108" s="247"/>
      <c r="C108" s="402" t="s">
        <v>251</v>
      </c>
      <c r="D108" s="403"/>
      <c r="E108" s="403"/>
      <c r="F108" s="403"/>
      <c r="G108" s="403"/>
      <c r="H108" s="245"/>
      <c r="I108" s="207" t="s">
        <v>227</v>
      </c>
      <c r="J108" s="245"/>
      <c r="K108" s="228"/>
      <c r="L108" s="245"/>
      <c r="M108" s="245"/>
      <c r="N108" s="245"/>
      <c r="O108" s="245"/>
      <c r="P108" s="249"/>
    </row>
    <row r="109" spans="1:16" ht="15.75" x14ac:dyDescent="0.25">
      <c r="A109" s="224"/>
      <c r="B109" s="247"/>
      <c r="C109" s="261" t="s">
        <v>253</v>
      </c>
      <c r="D109" s="250"/>
      <c r="E109" s="226"/>
      <c r="F109" s="245"/>
      <c r="G109" s="245"/>
      <c r="H109" s="245"/>
      <c r="I109" s="245"/>
      <c r="J109" s="245"/>
      <c r="K109" s="228"/>
      <c r="L109" s="245"/>
      <c r="M109" s="245"/>
      <c r="N109" s="245"/>
      <c r="O109" s="245"/>
      <c r="P109" s="249"/>
    </row>
    <row r="110" spans="1:16" ht="15.75" x14ac:dyDescent="0.25">
      <c r="A110" s="224"/>
      <c r="B110" s="247"/>
      <c r="C110" s="414"/>
      <c r="D110" s="415"/>
      <c r="E110" s="416"/>
      <c r="F110" s="250"/>
      <c r="G110" s="245"/>
      <c r="H110" s="245"/>
      <c r="I110" s="210" t="s">
        <v>133</v>
      </c>
      <c r="J110" s="245"/>
      <c r="K110" s="228"/>
      <c r="L110" s="245"/>
      <c r="M110" s="245"/>
      <c r="N110" s="245"/>
      <c r="O110" s="245"/>
      <c r="P110" s="249"/>
    </row>
    <row r="111" spans="1:16" ht="15.75" x14ac:dyDescent="0.25">
      <c r="A111" s="224"/>
      <c r="B111" s="247"/>
      <c r="C111" s="245"/>
      <c r="D111" s="245"/>
      <c r="E111" s="228"/>
      <c r="F111" s="245"/>
      <c r="G111" s="245"/>
      <c r="H111" s="245"/>
      <c r="I111" s="245"/>
      <c r="J111" s="245"/>
      <c r="K111" s="228"/>
      <c r="L111" s="245"/>
      <c r="M111" s="245"/>
      <c r="N111" s="245"/>
      <c r="O111" s="245"/>
      <c r="P111" s="249"/>
    </row>
    <row r="112" spans="1:16" ht="15.75" x14ac:dyDescent="0.25">
      <c r="A112" s="224"/>
      <c r="B112" s="247"/>
      <c r="C112" s="234" t="s">
        <v>252</v>
      </c>
      <c r="D112" s="228"/>
      <c r="E112" s="227"/>
      <c r="F112" s="250"/>
      <c r="G112" s="228"/>
      <c r="H112" s="248"/>
      <c r="I112" s="207" t="s">
        <v>227</v>
      </c>
      <c r="J112" s="245"/>
      <c r="K112" s="228"/>
      <c r="L112" s="245"/>
      <c r="M112" s="245"/>
      <c r="N112" s="245"/>
      <c r="O112" s="245"/>
      <c r="P112" s="249"/>
    </row>
    <row r="113" spans="1:16" ht="15.75" x14ac:dyDescent="0.25">
      <c r="A113" s="224"/>
      <c r="B113" s="247"/>
      <c r="C113" s="234" t="s">
        <v>254</v>
      </c>
      <c r="D113" s="228"/>
      <c r="E113" s="227"/>
      <c r="F113" s="250"/>
      <c r="G113" s="228"/>
      <c r="H113" s="228"/>
      <c r="I113" s="228"/>
      <c r="J113" s="228"/>
      <c r="K113" s="228"/>
      <c r="L113" s="245"/>
      <c r="M113" s="245"/>
      <c r="N113" s="245"/>
      <c r="O113" s="245"/>
      <c r="P113" s="249"/>
    </row>
    <row r="114" spans="1:16" ht="15.75" x14ac:dyDescent="0.25">
      <c r="A114" s="224"/>
      <c r="B114" s="247"/>
      <c r="C114" s="414"/>
      <c r="D114" s="415"/>
      <c r="E114" s="416"/>
      <c r="F114" s="250"/>
      <c r="G114" s="228"/>
      <c r="H114" s="228"/>
      <c r="I114" s="228"/>
      <c r="J114" s="228"/>
      <c r="K114" s="228"/>
      <c r="L114" s="245"/>
      <c r="M114" s="245"/>
      <c r="N114" s="245"/>
      <c r="O114" s="245"/>
      <c r="P114" s="249"/>
    </row>
    <row r="115" spans="1:16" ht="15.75" x14ac:dyDescent="0.25">
      <c r="A115" s="224"/>
      <c r="B115" s="247"/>
      <c r="C115" s="245"/>
      <c r="D115" s="245"/>
      <c r="E115" s="228"/>
      <c r="F115" s="250"/>
      <c r="G115" s="228"/>
      <c r="H115" s="228"/>
      <c r="I115" s="228"/>
      <c r="J115" s="228"/>
      <c r="K115" s="228"/>
      <c r="L115" s="245"/>
      <c r="M115" s="245"/>
      <c r="N115" s="245"/>
      <c r="O115" s="245"/>
      <c r="P115" s="249"/>
    </row>
    <row r="116" spans="1:16" ht="15.75" x14ac:dyDescent="0.25">
      <c r="A116" s="224"/>
      <c r="B116" s="247"/>
      <c r="C116" s="234" t="s">
        <v>255</v>
      </c>
      <c r="D116" s="250"/>
      <c r="E116" s="250"/>
      <c r="F116" s="250"/>
      <c r="G116" s="228"/>
      <c r="H116" s="228"/>
      <c r="I116" s="228"/>
      <c r="J116" s="228"/>
      <c r="K116" s="228"/>
      <c r="L116" s="245"/>
      <c r="M116" s="245"/>
      <c r="N116" s="245"/>
      <c r="O116" s="245"/>
      <c r="P116" s="249"/>
    </row>
    <row r="117" spans="1:16" ht="15.75" x14ac:dyDescent="0.25">
      <c r="A117" s="224"/>
      <c r="B117" s="247"/>
      <c r="C117" s="414"/>
      <c r="D117" s="415"/>
      <c r="E117" s="416"/>
      <c r="F117" s="250"/>
      <c r="G117" s="228"/>
      <c r="H117" s="228"/>
      <c r="I117" s="228"/>
      <c r="J117" s="228"/>
      <c r="K117" s="228"/>
      <c r="L117" s="245"/>
      <c r="M117" s="245"/>
      <c r="N117" s="245"/>
      <c r="O117" s="245"/>
      <c r="P117" s="249"/>
    </row>
    <row r="118" spans="1:16" ht="15.75" x14ac:dyDescent="0.25">
      <c r="A118" s="224"/>
      <c r="B118" s="247"/>
      <c r="C118" s="245"/>
      <c r="D118" s="245"/>
      <c r="E118" s="228"/>
      <c r="F118" s="250"/>
      <c r="G118" s="228"/>
      <c r="H118" s="228"/>
      <c r="I118" s="228"/>
      <c r="J118" s="228"/>
      <c r="K118" s="228"/>
      <c r="L118" s="245"/>
      <c r="M118" s="245"/>
      <c r="N118" s="245"/>
      <c r="O118" s="245"/>
      <c r="P118" s="249"/>
    </row>
    <row r="119" spans="1:16" x14ac:dyDescent="0.25">
      <c r="A119" s="224"/>
      <c r="B119" s="250"/>
      <c r="C119" s="262" t="s">
        <v>256</v>
      </c>
      <c r="D119" s="226"/>
      <c r="E119" s="263"/>
      <c r="F119" s="263"/>
      <c r="G119" s="263"/>
      <c r="H119" s="263"/>
      <c r="I119" s="250"/>
      <c r="J119" s="245"/>
      <c r="K119" s="245"/>
      <c r="L119" s="245"/>
      <c r="M119" s="245"/>
      <c r="N119" s="245"/>
      <c r="O119" s="245"/>
      <c r="P119" s="249"/>
    </row>
    <row r="120" spans="1:16" x14ac:dyDescent="0.25">
      <c r="A120" s="224"/>
      <c r="B120" s="250"/>
      <c r="C120" s="228"/>
      <c r="D120" s="228"/>
      <c r="E120" s="250"/>
      <c r="F120" s="226"/>
      <c r="G120" s="226"/>
      <c r="H120" s="250"/>
      <c r="I120" s="264" t="s">
        <v>158</v>
      </c>
      <c r="J120" s="226"/>
      <c r="K120" s="250"/>
      <c r="L120" s="250"/>
      <c r="M120" s="264" t="s">
        <v>157</v>
      </c>
      <c r="N120" s="226"/>
      <c r="O120" s="226"/>
      <c r="P120" s="242"/>
    </row>
    <row r="121" spans="1:16" x14ac:dyDescent="0.25">
      <c r="A121" s="224"/>
      <c r="B121" s="250"/>
      <c r="C121" s="250"/>
      <c r="D121" s="265"/>
      <c r="E121" s="250"/>
      <c r="F121" s="226"/>
      <c r="G121" s="265">
        <v>2019</v>
      </c>
      <c r="H121" s="226"/>
      <c r="I121" s="235"/>
      <c r="J121" s="226"/>
      <c r="K121" s="265">
        <v>2019</v>
      </c>
      <c r="L121" s="226"/>
      <c r="M121" s="235"/>
      <c r="N121" s="226"/>
      <c r="O121" s="226"/>
      <c r="P121" s="242"/>
    </row>
    <row r="122" spans="1:16" x14ac:dyDescent="0.25">
      <c r="A122" s="224"/>
      <c r="B122" s="250"/>
      <c r="C122" s="250"/>
      <c r="D122" s="265"/>
      <c r="E122" s="250"/>
      <c r="F122" s="226"/>
      <c r="G122" s="265">
        <v>2018</v>
      </c>
      <c r="H122" s="226"/>
      <c r="I122" s="235"/>
      <c r="J122" s="226"/>
      <c r="K122" s="265">
        <v>2018</v>
      </c>
      <c r="L122" s="226"/>
      <c r="M122" s="235"/>
      <c r="N122" s="226"/>
      <c r="O122" s="226"/>
      <c r="P122" s="242"/>
    </row>
    <row r="123" spans="1:16" x14ac:dyDescent="0.25">
      <c r="A123" s="224"/>
      <c r="B123" s="250"/>
      <c r="C123" s="250"/>
      <c r="D123" s="265"/>
      <c r="E123" s="250"/>
      <c r="F123" s="226"/>
      <c r="G123" s="265">
        <v>2017</v>
      </c>
      <c r="H123" s="226"/>
      <c r="I123" s="235"/>
      <c r="J123" s="226"/>
      <c r="K123" s="265">
        <v>2017</v>
      </c>
      <c r="L123" s="226"/>
      <c r="M123" s="235"/>
      <c r="N123" s="226"/>
      <c r="O123" s="226"/>
      <c r="P123" s="242"/>
    </row>
    <row r="124" spans="1:16" x14ac:dyDescent="0.25">
      <c r="A124" s="224"/>
      <c r="B124" s="250"/>
      <c r="C124" s="250"/>
      <c r="D124" s="265"/>
      <c r="E124" s="250"/>
      <c r="F124" s="226"/>
      <c r="G124" s="265">
        <v>2016</v>
      </c>
      <c r="H124" s="226"/>
      <c r="I124" s="235"/>
      <c r="J124" s="226"/>
      <c r="K124" s="265">
        <v>2016</v>
      </c>
      <c r="L124" s="226"/>
      <c r="M124" s="235"/>
      <c r="N124" s="226"/>
      <c r="O124" s="226"/>
      <c r="P124" s="242"/>
    </row>
    <row r="125" spans="1:16" ht="15.75" thickBot="1" x14ac:dyDescent="0.3">
      <c r="A125" s="224"/>
      <c r="B125" s="250"/>
      <c r="C125" s="250"/>
      <c r="D125" s="266"/>
      <c r="E125" s="250"/>
      <c r="F125" s="226"/>
      <c r="G125" s="266" t="s">
        <v>156</v>
      </c>
      <c r="H125" s="226"/>
      <c r="I125" s="259">
        <f>SUM(I121:I124)</f>
        <v>0</v>
      </c>
      <c r="J125" s="226"/>
      <c r="K125" s="266" t="s">
        <v>156</v>
      </c>
      <c r="L125" s="226"/>
      <c r="M125" s="259">
        <f>SUM(M121:M124)</f>
        <v>0</v>
      </c>
      <c r="N125" s="226"/>
      <c r="O125" s="226"/>
      <c r="P125" s="242"/>
    </row>
    <row r="126" spans="1:16" ht="16.5" thickTop="1" x14ac:dyDescent="0.25">
      <c r="A126" s="224"/>
      <c r="B126" s="247"/>
      <c r="C126" s="228"/>
      <c r="D126" s="228"/>
      <c r="E126" s="227"/>
      <c r="F126" s="250"/>
      <c r="G126" s="228"/>
      <c r="H126" s="248"/>
      <c r="I126" s="250"/>
      <c r="J126" s="245"/>
      <c r="K126" s="245"/>
      <c r="L126" s="245"/>
      <c r="M126" s="245"/>
      <c r="N126" s="245"/>
      <c r="O126" s="245"/>
      <c r="P126" s="249"/>
    </row>
    <row r="127" spans="1:16" ht="15.75" customHeight="1" x14ac:dyDescent="0.25">
      <c r="A127" s="224"/>
      <c r="B127" s="225"/>
      <c r="C127" s="231" t="s">
        <v>685</v>
      </c>
      <c r="D127" s="181"/>
      <c r="E127" s="189"/>
      <c r="F127" s="181"/>
      <c r="G127" s="185"/>
      <c r="H127" s="228"/>
      <c r="I127" s="228"/>
      <c r="J127" s="228"/>
      <c r="K127" s="228"/>
      <c r="L127" s="228"/>
      <c r="M127" s="228"/>
      <c r="N127" s="228"/>
      <c r="O127" s="228"/>
      <c r="P127" s="229"/>
    </row>
    <row r="128" spans="1:16" ht="4.5" customHeight="1" x14ac:dyDescent="0.25">
      <c r="A128" s="224"/>
      <c r="B128" s="225"/>
      <c r="C128" s="231"/>
      <c r="D128" s="227"/>
      <c r="E128" s="227"/>
      <c r="F128" s="228"/>
      <c r="G128" s="228"/>
      <c r="H128" s="228"/>
      <c r="I128" s="228"/>
      <c r="J128" s="228"/>
      <c r="K128" s="228"/>
      <c r="L128" s="228"/>
      <c r="M128" s="228"/>
      <c r="N128" s="228"/>
      <c r="O128" s="228"/>
      <c r="P128" s="229"/>
    </row>
    <row r="129" spans="1:16" ht="15.75" x14ac:dyDescent="0.25">
      <c r="A129" s="224"/>
      <c r="B129" s="225"/>
      <c r="C129" s="253" t="s">
        <v>271</v>
      </c>
      <c r="D129" s="227"/>
      <c r="E129" s="227"/>
      <c r="F129" s="228"/>
      <c r="G129" s="228"/>
      <c r="H129" s="228"/>
      <c r="I129" s="228"/>
      <c r="J129" s="228"/>
      <c r="K129" s="228"/>
      <c r="L129" s="228"/>
      <c r="M129" s="200" t="s">
        <v>227</v>
      </c>
      <c r="N129" s="228"/>
      <c r="O129" s="228"/>
      <c r="P129" s="229"/>
    </row>
    <row r="130" spans="1:16" ht="15.75" x14ac:dyDescent="0.25">
      <c r="A130" s="224"/>
      <c r="B130" s="225"/>
      <c r="C130" s="267" t="s">
        <v>270</v>
      </c>
      <c r="D130" s="227"/>
      <c r="E130" s="227"/>
      <c r="F130" s="228"/>
      <c r="G130" s="228"/>
      <c r="H130" s="228"/>
      <c r="I130" s="228"/>
      <c r="J130" s="228"/>
      <c r="K130" s="228"/>
      <c r="L130" s="228"/>
      <c r="M130" s="228"/>
      <c r="N130" s="228"/>
      <c r="O130" s="228"/>
      <c r="P130" s="229"/>
    </row>
    <row r="131" spans="1:16" ht="15.75" x14ac:dyDescent="0.25">
      <c r="A131" s="224"/>
      <c r="B131" s="225"/>
      <c r="C131" s="267" t="s">
        <v>267</v>
      </c>
      <c r="D131" s="227"/>
      <c r="E131" s="227"/>
      <c r="F131" s="228"/>
      <c r="G131" s="228"/>
      <c r="H131" s="228"/>
      <c r="I131" s="228"/>
      <c r="J131" s="228"/>
      <c r="K131" s="228"/>
      <c r="L131" s="228"/>
      <c r="M131" s="200" t="s">
        <v>227</v>
      </c>
      <c r="N131" s="228"/>
      <c r="O131" s="228"/>
      <c r="P131" s="229"/>
    </row>
    <row r="132" spans="1:16" ht="15.75" x14ac:dyDescent="0.25">
      <c r="A132" s="224"/>
      <c r="B132" s="225"/>
      <c r="C132" s="267" t="s">
        <v>268</v>
      </c>
      <c r="D132" s="227"/>
      <c r="E132" s="227"/>
      <c r="F132" s="228"/>
      <c r="G132" s="228"/>
      <c r="H132" s="228"/>
      <c r="I132" s="228"/>
      <c r="J132" s="228"/>
      <c r="K132" s="228"/>
      <c r="L132" s="228"/>
      <c r="M132" s="200" t="s">
        <v>227</v>
      </c>
      <c r="N132" s="228"/>
      <c r="O132" s="228"/>
      <c r="P132" s="229"/>
    </row>
    <row r="133" spans="1:16" ht="15.75" x14ac:dyDescent="0.25">
      <c r="A133" s="224"/>
      <c r="B133" s="225"/>
      <c r="C133" s="267" t="s">
        <v>269</v>
      </c>
      <c r="D133" s="227"/>
      <c r="E133" s="227"/>
      <c r="F133" s="228"/>
      <c r="G133" s="228"/>
      <c r="H133" s="228"/>
      <c r="I133" s="228"/>
      <c r="J133" s="228"/>
      <c r="K133" s="228"/>
      <c r="L133" s="228"/>
      <c r="M133" s="208" t="s">
        <v>575</v>
      </c>
      <c r="N133" s="228"/>
      <c r="O133" s="228"/>
      <c r="P133" s="229"/>
    </row>
    <row r="134" spans="1:16" ht="15.75" x14ac:dyDescent="0.25">
      <c r="A134" s="224"/>
      <c r="B134" s="225"/>
      <c r="C134" s="231"/>
      <c r="D134" s="227"/>
      <c r="E134" s="227"/>
      <c r="F134" s="228"/>
      <c r="G134" s="228"/>
      <c r="H134" s="228"/>
      <c r="I134" s="228"/>
      <c r="J134" s="228"/>
      <c r="K134" s="228"/>
      <c r="L134" s="228"/>
      <c r="M134" s="228"/>
      <c r="N134" s="228"/>
      <c r="O134" s="228"/>
      <c r="P134" s="229"/>
    </row>
    <row r="135" spans="1:16" ht="15.75" x14ac:dyDescent="0.25">
      <c r="A135" s="224"/>
      <c r="B135" s="225"/>
      <c r="C135" s="253" t="s">
        <v>606</v>
      </c>
      <c r="D135" s="227"/>
      <c r="E135" s="227"/>
      <c r="F135" s="228"/>
      <c r="G135" s="228"/>
      <c r="H135" s="228"/>
      <c r="I135" s="228"/>
      <c r="J135" s="228"/>
      <c r="K135" s="228"/>
      <c r="L135" s="228"/>
      <c r="M135" s="228"/>
      <c r="N135" s="228"/>
      <c r="O135" s="228"/>
      <c r="P135" s="229"/>
    </row>
    <row r="136" spans="1:16" ht="15.75" x14ac:dyDescent="0.25">
      <c r="A136" s="224"/>
      <c r="B136" s="225"/>
      <c r="C136" s="231"/>
      <c r="D136" s="268" t="s">
        <v>265</v>
      </c>
      <c r="E136" s="209"/>
      <c r="F136" s="228"/>
      <c r="G136" s="228"/>
      <c r="H136" s="228"/>
      <c r="I136" s="228"/>
      <c r="J136" s="228"/>
      <c r="K136" s="228"/>
      <c r="L136" s="228"/>
      <c r="M136" s="228"/>
      <c r="N136" s="228"/>
      <c r="O136" s="228"/>
      <c r="P136" s="229"/>
    </row>
    <row r="137" spans="1:16" ht="15.75" x14ac:dyDescent="0.25">
      <c r="A137" s="224"/>
      <c r="B137" s="225"/>
      <c r="C137" s="231"/>
      <c r="D137" s="268" t="s">
        <v>266</v>
      </c>
      <c r="E137" s="209"/>
      <c r="F137" s="228"/>
      <c r="G137" s="228"/>
      <c r="H137" s="228"/>
      <c r="I137" s="228"/>
      <c r="J137" s="228"/>
      <c r="K137" s="228"/>
      <c r="L137" s="228"/>
      <c r="M137" s="228"/>
      <c r="N137" s="228"/>
      <c r="O137" s="228"/>
      <c r="P137" s="229"/>
    </row>
    <row r="138" spans="1:16" ht="15.75" x14ac:dyDescent="0.25">
      <c r="A138" s="224"/>
      <c r="B138" s="225"/>
      <c r="C138" s="231"/>
      <c r="D138" s="268"/>
      <c r="E138" s="228"/>
      <c r="F138" s="228"/>
      <c r="G138" s="228"/>
      <c r="H138" s="228"/>
      <c r="I138" s="228"/>
      <c r="J138" s="228"/>
      <c r="K138" s="228"/>
      <c r="L138" s="228"/>
      <c r="M138" s="228"/>
      <c r="N138" s="228"/>
      <c r="O138" s="228"/>
      <c r="P138" s="229"/>
    </row>
    <row r="139" spans="1:16" ht="15.75" x14ac:dyDescent="0.25">
      <c r="A139" s="224"/>
      <c r="B139" s="225"/>
      <c r="C139" s="267" t="s">
        <v>272</v>
      </c>
      <c r="D139" s="227"/>
      <c r="E139" s="227"/>
      <c r="F139" s="228"/>
      <c r="G139" s="210" t="s">
        <v>133</v>
      </c>
      <c r="H139" s="228"/>
      <c r="I139" s="228"/>
      <c r="J139" s="228"/>
      <c r="K139" s="228"/>
      <c r="L139" s="228"/>
      <c r="M139" s="228"/>
      <c r="N139" s="228"/>
      <c r="O139" s="228"/>
      <c r="P139" s="229"/>
    </row>
    <row r="140" spans="1:16" ht="15.75" x14ac:dyDescent="0.25">
      <c r="A140" s="224"/>
      <c r="B140" s="225"/>
      <c r="C140" s="268"/>
      <c r="D140" s="227"/>
      <c r="E140" s="227"/>
      <c r="F140" s="228"/>
      <c r="G140" s="228"/>
      <c r="H140" s="228"/>
      <c r="I140" s="228"/>
      <c r="J140" s="228"/>
      <c r="K140" s="228"/>
      <c r="L140" s="228"/>
      <c r="M140" s="228"/>
      <c r="N140" s="228"/>
      <c r="O140" s="228"/>
      <c r="P140" s="229"/>
    </row>
    <row r="141" spans="1:16" ht="15.75" x14ac:dyDescent="0.25">
      <c r="A141" s="224"/>
      <c r="B141" s="225"/>
      <c r="C141" s="267" t="s">
        <v>273</v>
      </c>
      <c r="D141" s="227"/>
      <c r="E141" s="227"/>
      <c r="F141" s="228"/>
      <c r="G141" s="210" t="s">
        <v>133</v>
      </c>
      <c r="H141" s="228"/>
      <c r="I141" s="228"/>
      <c r="J141" s="228"/>
      <c r="K141" s="228"/>
      <c r="L141" s="228"/>
      <c r="M141" s="228"/>
      <c r="N141" s="228"/>
      <c r="O141" s="228"/>
      <c r="P141" s="229"/>
    </row>
    <row r="142" spans="1:16" ht="15.75" x14ac:dyDescent="0.25">
      <c r="A142" s="224"/>
      <c r="B142" s="225"/>
      <c r="C142" s="227"/>
      <c r="D142" s="227"/>
      <c r="E142" s="227"/>
      <c r="F142" s="228"/>
      <c r="G142" s="228"/>
      <c r="H142" s="228"/>
      <c r="I142" s="228"/>
      <c r="J142" s="228"/>
      <c r="K142" s="228"/>
      <c r="L142" s="228"/>
      <c r="M142" s="228"/>
      <c r="N142" s="228"/>
      <c r="O142" s="228"/>
      <c r="P142" s="229"/>
    </row>
    <row r="143" spans="1:16" ht="15.75" x14ac:dyDescent="0.25">
      <c r="A143" s="224"/>
      <c r="B143" s="247"/>
      <c r="C143" s="253" t="s">
        <v>274</v>
      </c>
      <c r="D143" s="226"/>
      <c r="E143" s="269"/>
      <c r="F143" s="269"/>
      <c r="G143" s="241"/>
      <c r="H143" s="248"/>
      <c r="I143" s="250"/>
      <c r="J143" s="245"/>
      <c r="K143" s="245"/>
      <c r="L143" s="245"/>
      <c r="M143" s="245"/>
      <c r="N143" s="245"/>
      <c r="O143" s="245"/>
      <c r="P143" s="249"/>
    </row>
    <row r="144" spans="1:16" ht="15.75" x14ac:dyDescent="0.25">
      <c r="A144" s="224"/>
      <c r="B144" s="247"/>
      <c r="C144" s="226"/>
      <c r="D144" s="268" t="s">
        <v>167</v>
      </c>
      <c r="E144" s="226"/>
      <c r="F144" s="250"/>
      <c r="G144" s="226"/>
      <c r="H144" s="248"/>
      <c r="I144" s="179" t="s">
        <v>133</v>
      </c>
      <c r="J144" s="245"/>
      <c r="K144" s="245"/>
      <c r="L144" s="245"/>
      <c r="M144" s="245"/>
      <c r="N144" s="245"/>
      <c r="O144" s="245"/>
      <c r="P144" s="249"/>
    </row>
    <row r="145" spans="1:16" ht="15.75" x14ac:dyDescent="0.25">
      <c r="A145" s="224"/>
      <c r="B145" s="247"/>
      <c r="C145" s="226"/>
      <c r="D145" s="268" t="s">
        <v>166</v>
      </c>
      <c r="E145" s="226"/>
      <c r="F145" s="250"/>
      <c r="G145" s="226"/>
      <c r="H145" s="248"/>
      <c r="I145" s="179" t="s">
        <v>133</v>
      </c>
      <c r="J145" s="245"/>
      <c r="K145" s="245"/>
      <c r="L145" s="245"/>
      <c r="M145" s="245"/>
      <c r="N145" s="245"/>
      <c r="O145" s="245"/>
      <c r="P145" s="249"/>
    </row>
    <row r="146" spans="1:16" ht="15.75" x14ac:dyDescent="0.25">
      <c r="A146" s="224"/>
      <c r="B146" s="247"/>
      <c r="C146" s="226"/>
      <c r="D146" s="268" t="s">
        <v>165</v>
      </c>
      <c r="E146" s="226"/>
      <c r="F146" s="250"/>
      <c r="G146" s="226"/>
      <c r="H146" s="248"/>
      <c r="I146" s="179" t="s">
        <v>133</v>
      </c>
      <c r="J146" s="245"/>
      <c r="K146" s="245"/>
      <c r="L146" s="245"/>
      <c r="M146" s="245"/>
      <c r="N146" s="245"/>
      <c r="O146" s="245"/>
      <c r="P146" s="249"/>
    </row>
    <row r="147" spans="1:16" ht="15.75" x14ac:dyDescent="0.25">
      <c r="A147" s="224"/>
      <c r="B147" s="247"/>
      <c r="C147" s="226"/>
      <c r="D147" s="268" t="s">
        <v>164</v>
      </c>
      <c r="E147" s="226"/>
      <c r="F147" s="250"/>
      <c r="G147" s="226"/>
      <c r="H147" s="248"/>
      <c r="I147" s="179" t="s">
        <v>133</v>
      </c>
      <c r="J147" s="245"/>
      <c r="K147" s="245"/>
      <c r="L147" s="245"/>
      <c r="M147" s="245"/>
      <c r="N147" s="245"/>
      <c r="O147" s="245"/>
      <c r="P147" s="249"/>
    </row>
    <row r="148" spans="1:16" ht="15.75" x14ac:dyDescent="0.25">
      <c r="A148" s="224"/>
      <c r="B148" s="247"/>
      <c r="C148" s="226"/>
      <c r="D148" s="268" t="s">
        <v>163</v>
      </c>
      <c r="E148" s="226"/>
      <c r="F148" s="250"/>
      <c r="G148" s="226"/>
      <c r="H148" s="248"/>
      <c r="I148" s="179" t="s">
        <v>133</v>
      </c>
      <c r="J148" s="245"/>
      <c r="K148" s="245"/>
      <c r="L148" s="245"/>
      <c r="M148" s="245"/>
      <c r="N148" s="245"/>
      <c r="O148" s="245"/>
      <c r="P148" s="249"/>
    </row>
    <row r="149" spans="1:16" ht="15.75" x14ac:dyDescent="0.25">
      <c r="A149" s="224"/>
      <c r="B149" s="247"/>
      <c r="C149" s="226"/>
      <c r="D149" s="268" t="s">
        <v>162</v>
      </c>
      <c r="E149" s="226"/>
      <c r="F149" s="250"/>
      <c r="G149" s="226"/>
      <c r="H149" s="248"/>
      <c r="I149" s="179" t="s">
        <v>133</v>
      </c>
      <c r="J149" s="245"/>
      <c r="K149" s="245"/>
      <c r="L149" s="245"/>
      <c r="M149" s="245"/>
      <c r="N149" s="245"/>
      <c r="O149" s="245"/>
      <c r="P149" s="249"/>
    </row>
    <row r="150" spans="1:16" ht="15.75" x14ac:dyDescent="0.25">
      <c r="A150" s="224"/>
      <c r="B150" s="247"/>
      <c r="C150" s="226"/>
      <c r="D150" s="268" t="s">
        <v>161</v>
      </c>
      <c r="E150" s="226"/>
      <c r="F150" s="250"/>
      <c r="G150" s="226"/>
      <c r="H150" s="248"/>
      <c r="I150" s="179" t="s">
        <v>133</v>
      </c>
      <c r="J150" s="245"/>
      <c r="K150" s="245"/>
      <c r="L150" s="245"/>
      <c r="M150" s="245"/>
      <c r="N150" s="245"/>
      <c r="O150" s="245"/>
      <c r="P150" s="249"/>
    </row>
    <row r="151" spans="1:16" ht="15.75" x14ac:dyDescent="0.25">
      <c r="A151" s="224"/>
      <c r="B151" s="247"/>
      <c r="C151" s="226"/>
      <c r="D151" s="268" t="s">
        <v>160</v>
      </c>
      <c r="E151" s="226"/>
      <c r="F151" s="250"/>
      <c r="G151" s="226"/>
      <c r="H151" s="248"/>
      <c r="I151" s="179" t="s">
        <v>133</v>
      </c>
      <c r="J151" s="245"/>
      <c r="K151" s="245"/>
      <c r="L151" s="245"/>
      <c r="M151" s="245"/>
      <c r="N151" s="245"/>
      <c r="O151" s="245"/>
      <c r="P151" s="249"/>
    </row>
    <row r="152" spans="1:16" ht="15.75" x14ac:dyDescent="0.25">
      <c r="A152" s="224"/>
      <c r="B152" s="247"/>
      <c r="C152" s="226"/>
      <c r="D152" s="226" t="s">
        <v>159</v>
      </c>
      <c r="E152" s="226"/>
      <c r="F152" s="250"/>
      <c r="G152" s="226"/>
      <c r="H152" s="248"/>
      <c r="I152" s="291" t="s">
        <v>133</v>
      </c>
      <c r="J152" s="245"/>
      <c r="K152" s="245"/>
      <c r="L152" s="245"/>
      <c r="M152" s="245"/>
      <c r="N152" s="245"/>
      <c r="O152" s="245"/>
      <c r="P152" s="249"/>
    </row>
    <row r="153" spans="1:16" ht="15.75" x14ac:dyDescent="0.25">
      <c r="A153" s="224"/>
      <c r="B153" s="247"/>
      <c r="C153" s="226"/>
      <c r="D153" s="226"/>
      <c r="E153" s="226"/>
      <c r="F153" s="250"/>
      <c r="G153" s="226"/>
      <c r="H153" s="248"/>
      <c r="I153" s="228"/>
      <c r="J153" s="245"/>
      <c r="K153" s="245"/>
      <c r="L153" s="245"/>
      <c r="M153" s="245"/>
      <c r="N153" s="245"/>
      <c r="O153" s="245"/>
      <c r="P153" s="249"/>
    </row>
    <row r="154" spans="1:16" ht="15.75" x14ac:dyDescent="0.25">
      <c r="A154" s="224"/>
      <c r="B154" s="247"/>
      <c r="C154" s="253" t="s">
        <v>607</v>
      </c>
      <c r="D154" s="226"/>
      <c r="E154" s="226"/>
      <c r="F154" s="250"/>
      <c r="G154" s="226"/>
      <c r="H154" s="248"/>
      <c r="I154" s="228"/>
      <c r="J154" s="245"/>
      <c r="K154" s="200" t="s">
        <v>227</v>
      </c>
      <c r="L154" s="245"/>
      <c r="M154" s="245"/>
      <c r="N154" s="245"/>
      <c r="O154" s="245"/>
      <c r="P154" s="249"/>
    </row>
    <row r="155" spans="1:16" ht="15.75" x14ac:dyDescent="0.25">
      <c r="A155" s="224"/>
      <c r="B155" s="247"/>
      <c r="C155" s="226"/>
      <c r="D155" s="226"/>
      <c r="E155" s="226"/>
      <c r="F155" s="250"/>
      <c r="G155" s="226"/>
      <c r="H155" s="248"/>
      <c r="I155" s="228"/>
      <c r="J155" s="245"/>
      <c r="K155" s="245"/>
      <c r="L155" s="245"/>
      <c r="M155" s="245"/>
      <c r="N155" s="245"/>
      <c r="O155" s="245"/>
      <c r="P155" s="249"/>
    </row>
    <row r="156" spans="1:16" ht="15.75" customHeight="1" x14ac:dyDescent="0.25">
      <c r="A156" s="224"/>
      <c r="B156" s="225"/>
      <c r="C156" s="231" t="s">
        <v>257</v>
      </c>
      <c r="D156" s="181"/>
      <c r="E156" s="189"/>
      <c r="F156" s="181"/>
      <c r="G156" s="185"/>
      <c r="H156" s="228"/>
      <c r="I156" s="228"/>
      <c r="J156" s="228"/>
      <c r="K156" s="228"/>
      <c r="L156" s="228"/>
      <c r="M156" s="228"/>
      <c r="N156" s="228"/>
      <c r="O156" s="228"/>
      <c r="P156" s="229"/>
    </row>
    <row r="157" spans="1:16" ht="4.5" customHeight="1" x14ac:dyDescent="0.25">
      <c r="A157" s="224"/>
      <c r="B157" s="225"/>
      <c r="C157" s="231"/>
      <c r="D157" s="227"/>
      <c r="E157" s="227"/>
      <c r="F157" s="228"/>
      <c r="G157" s="228"/>
      <c r="H157" s="228"/>
      <c r="I157" s="228"/>
      <c r="J157" s="228"/>
      <c r="K157" s="228"/>
      <c r="L157" s="228"/>
      <c r="M157" s="228"/>
      <c r="N157" s="228"/>
      <c r="O157" s="228"/>
      <c r="P157" s="229"/>
    </row>
    <row r="158" spans="1:16" ht="15.75" x14ac:dyDescent="0.25">
      <c r="A158" s="224"/>
      <c r="B158" s="247"/>
      <c r="C158" s="253" t="s">
        <v>664</v>
      </c>
      <c r="D158" s="226"/>
      <c r="E158" s="226"/>
      <c r="F158" s="250"/>
      <c r="G158" s="226"/>
      <c r="H158" s="248"/>
      <c r="I158" s="291" t="s">
        <v>133</v>
      </c>
      <c r="J158" s="245"/>
      <c r="K158" s="245"/>
      <c r="L158" s="245"/>
      <c r="M158" s="245"/>
      <c r="N158" s="245"/>
      <c r="O158" s="245"/>
      <c r="P158" s="249"/>
    </row>
    <row r="159" spans="1:16" ht="15.75" x14ac:dyDescent="0.25">
      <c r="A159" s="224"/>
      <c r="B159" s="247"/>
      <c r="C159" s="253" t="s">
        <v>608</v>
      </c>
      <c r="D159" s="226"/>
      <c r="E159" s="226"/>
      <c r="F159" s="250"/>
      <c r="G159" s="226"/>
      <c r="H159" s="248"/>
      <c r="I159" s="291" t="s">
        <v>133</v>
      </c>
      <c r="J159" s="245"/>
      <c r="K159" s="245"/>
      <c r="L159" s="245"/>
      <c r="M159" s="245"/>
      <c r="N159" s="245"/>
      <c r="O159" s="245"/>
      <c r="P159" s="249"/>
    </row>
    <row r="160" spans="1:16" ht="15.75" x14ac:dyDescent="0.25">
      <c r="A160" s="224"/>
      <c r="B160" s="247"/>
      <c r="C160" s="253" t="s">
        <v>275</v>
      </c>
      <c r="D160" s="226"/>
      <c r="E160" s="226"/>
      <c r="F160" s="250"/>
      <c r="G160" s="226"/>
      <c r="H160" s="248"/>
      <c r="I160" s="291" t="s">
        <v>133</v>
      </c>
      <c r="J160" s="245"/>
      <c r="K160" s="245"/>
      <c r="L160" s="245"/>
      <c r="M160" s="245"/>
      <c r="N160" s="245"/>
      <c r="O160" s="245"/>
      <c r="P160" s="249"/>
    </row>
    <row r="161" spans="1:16" ht="15.75" x14ac:dyDescent="0.25">
      <c r="A161" s="224"/>
      <c r="B161" s="247"/>
      <c r="C161" s="250"/>
      <c r="D161" s="270"/>
      <c r="E161" s="241"/>
      <c r="F161" s="246"/>
      <c r="G161" s="241"/>
      <c r="H161" s="248"/>
      <c r="I161" s="250"/>
      <c r="J161" s="245"/>
      <c r="K161" s="245"/>
      <c r="L161" s="245"/>
      <c r="M161" s="245"/>
      <c r="N161" s="245"/>
      <c r="O161" s="245"/>
      <c r="P161" s="249"/>
    </row>
    <row r="162" spans="1:16" ht="15.75" x14ac:dyDescent="0.25">
      <c r="A162" s="224"/>
      <c r="B162" s="247"/>
      <c r="C162" s="271" t="s">
        <v>574</v>
      </c>
      <c r="D162" s="269"/>
      <c r="E162" s="226"/>
      <c r="F162" s="241"/>
      <c r="G162" s="241"/>
      <c r="H162" s="248"/>
      <c r="I162" s="250"/>
      <c r="J162" s="245"/>
      <c r="K162" s="245"/>
      <c r="L162" s="245"/>
      <c r="M162" s="245"/>
      <c r="N162" s="245"/>
      <c r="O162" s="245"/>
      <c r="P162" s="249"/>
    </row>
    <row r="163" spans="1:16" ht="15.75" x14ac:dyDescent="0.25">
      <c r="A163" s="224"/>
      <c r="B163" s="247"/>
      <c r="C163" s="417"/>
      <c r="D163" s="418"/>
      <c r="E163" s="418"/>
      <c r="F163" s="418"/>
      <c r="G163" s="418"/>
      <c r="H163" s="418"/>
      <c r="I163" s="419"/>
      <c r="J163" s="245"/>
      <c r="K163" s="245"/>
      <c r="L163" s="245"/>
      <c r="M163" s="245"/>
      <c r="N163" s="245"/>
      <c r="O163" s="245"/>
      <c r="P163" s="249"/>
    </row>
    <row r="164" spans="1:16" ht="15.75" x14ac:dyDescent="0.25">
      <c r="A164" s="224"/>
      <c r="B164" s="247"/>
      <c r="C164" s="420"/>
      <c r="D164" s="421"/>
      <c r="E164" s="421"/>
      <c r="F164" s="421"/>
      <c r="G164" s="421"/>
      <c r="H164" s="421"/>
      <c r="I164" s="422"/>
      <c r="J164" s="245"/>
      <c r="K164" s="245"/>
      <c r="L164" s="245"/>
      <c r="M164" s="245"/>
      <c r="N164" s="245"/>
      <c r="O164" s="245"/>
      <c r="P164" s="249"/>
    </row>
    <row r="165" spans="1:16" ht="15.75" x14ac:dyDescent="0.25">
      <c r="A165" s="224"/>
      <c r="B165" s="247"/>
      <c r="C165" s="420"/>
      <c r="D165" s="421"/>
      <c r="E165" s="421"/>
      <c r="F165" s="421"/>
      <c r="G165" s="421"/>
      <c r="H165" s="421"/>
      <c r="I165" s="422"/>
      <c r="J165" s="245"/>
      <c r="K165" s="245"/>
      <c r="L165" s="245"/>
      <c r="M165" s="245"/>
      <c r="N165" s="245"/>
      <c r="O165" s="245"/>
      <c r="P165" s="249"/>
    </row>
    <row r="166" spans="1:16" ht="15.75" x14ac:dyDescent="0.25">
      <c r="A166" s="224"/>
      <c r="B166" s="247"/>
      <c r="C166" s="420"/>
      <c r="D166" s="421"/>
      <c r="E166" s="421"/>
      <c r="F166" s="421"/>
      <c r="G166" s="421"/>
      <c r="H166" s="421"/>
      <c r="I166" s="422"/>
      <c r="J166" s="245"/>
      <c r="K166" s="245"/>
      <c r="L166" s="245"/>
      <c r="M166" s="245"/>
      <c r="N166" s="245"/>
      <c r="O166" s="245"/>
      <c r="P166" s="249"/>
    </row>
    <row r="167" spans="1:16" ht="15.75" x14ac:dyDescent="0.25">
      <c r="A167" s="224"/>
      <c r="B167" s="247"/>
      <c r="C167" s="423"/>
      <c r="D167" s="424"/>
      <c r="E167" s="424"/>
      <c r="F167" s="424"/>
      <c r="G167" s="424"/>
      <c r="H167" s="424"/>
      <c r="I167" s="425"/>
      <c r="J167" s="245"/>
      <c r="K167" s="245"/>
      <c r="L167" s="245"/>
      <c r="M167" s="245"/>
      <c r="N167" s="245"/>
      <c r="O167" s="245"/>
      <c r="P167" s="249"/>
    </row>
    <row r="168" spans="1:16" ht="15.75" x14ac:dyDescent="0.25">
      <c r="A168" s="224"/>
      <c r="B168" s="247"/>
      <c r="C168" s="245"/>
      <c r="D168" s="245"/>
      <c r="E168" s="245"/>
      <c r="F168" s="245"/>
      <c r="G168" s="245"/>
      <c r="H168" s="245"/>
      <c r="I168" s="245"/>
      <c r="J168" s="245"/>
      <c r="K168" s="245"/>
      <c r="L168" s="245"/>
      <c r="M168" s="245"/>
      <c r="N168" s="245"/>
      <c r="O168" s="245"/>
      <c r="P168" s="249"/>
    </row>
    <row r="169" spans="1:16" ht="15.75" customHeight="1" x14ac:dyDescent="0.25">
      <c r="A169" s="224"/>
      <c r="B169" s="225"/>
      <c r="C169" s="228" t="s">
        <v>665</v>
      </c>
      <c r="D169" s="181"/>
      <c r="E169" s="181"/>
      <c r="F169" s="181"/>
      <c r="G169" s="181"/>
      <c r="H169" s="181"/>
      <c r="I169" s="208" t="s">
        <v>575</v>
      </c>
      <c r="J169" s="228"/>
      <c r="K169" s="228"/>
      <c r="L169" s="228"/>
      <c r="M169" s="228"/>
      <c r="N169" s="228"/>
      <c r="O169" s="228"/>
      <c r="P169" s="229"/>
    </row>
    <row r="170" spans="1:16" ht="15.75" customHeight="1" x14ac:dyDescent="0.25">
      <c r="A170" s="224"/>
      <c r="B170" s="225"/>
      <c r="C170" s="181"/>
      <c r="D170" s="181"/>
      <c r="E170" s="189"/>
      <c r="F170" s="181"/>
      <c r="G170" s="185"/>
      <c r="H170" s="228"/>
      <c r="I170" s="228"/>
      <c r="J170" s="228"/>
      <c r="K170" s="228"/>
      <c r="L170" s="228"/>
      <c r="M170" s="228"/>
      <c r="N170" s="228"/>
      <c r="O170" s="228"/>
      <c r="P170" s="229"/>
    </row>
    <row r="171" spans="1:16" ht="15.75" customHeight="1" x14ac:dyDescent="0.25">
      <c r="A171" s="224"/>
      <c r="B171" s="225"/>
      <c r="C171" s="228" t="s">
        <v>276</v>
      </c>
      <c r="D171" s="181"/>
      <c r="E171" s="189"/>
      <c r="F171" s="181"/>
      <c r="G171" s="185"/>
      <c r="H171" s="228"/>
      <c r="I171" s="228"/>
      <c r="J171" s="228"/>
      <c r="K171" s="228"/>
      <c r="L171" s="228"/>
      <c r="M171" s="228"/>
      <c r="N171" s="228"/>
      <c r="O171" s="228"/>
      <c r="P171" s="229"/>
    </row>
    <row r="172" spans="1:16" ht="15.75" customHeight="1" x14ac:dyDescent="0.25">
      <c r="A172" s="224"/>
      <c r="B172" s="225"/>
      <c r="C172" s="181"/>
      <c r="D172" s="181"/>
      <c r="E172" s="190" t="s">
        <v>232</v>
      </c>
      <c r="F172" s="182"/>
      <c r="G172" s="190" t="s">
        <v>233</v>
      </c>
      <c r="H172" s="182"/>
      <c r="I172" s="190" t="s">
        <v>234</v>
      </c>
      <c r="J172" s="228"/>
      <c r="K172" s="228"/>
      <c r="L172" s="228"/>
      <c r="M172" s="228"/>
      <c r="N172" s="228"/>
      <c r="O172" s="228"/>
      <c r="P172" s="229"/>
    </row>
    <row r="173" spans="1:16" ht="15.75" customHeight="1" x14ac:dyDescent="0.25">
      <c r="A173" s="224"/>
      <c r="B173" s="225"/>
      <c r="C173" s="181"/>
      <c r="D173" s="181"/>
      <c r="E173" s="211" t="s">
        <v>227</v>
      </c>
      <c r="F173" s="182"/>
      <c r="G173" s="211" t="s">
        <v>227</v>
      </c>
      <c r="H173" s="182"/>
      <c r="I173" s="211" t="s">
        <v>227</v>
      </c>
      <c r="J173" s="228"/>
      <c r="K173" s="228"/>
      <c r="L173" s="228"/>
      <c r="M173" s="228"/>
      <c r="N173" s="228"/>
      <c r="O173" s="228"/>
      <c r="P173" s="229"/>
    </row>
    <row r="174" spans="1:16" ht="15.75" customHeight="1" x14ac:dyDescent="0.25">
      <c r="A174" s="224"/>
      <c r="B174" s="225"/>
      <c r="C174" s="181"/>
      <c r="D174" s="181"/>
      <c r="E174" s="189"/>
      <c r="F174" s="181"/>
      <c r="G174" s="185"/>
      <c r="H174" s="181"/>
      <c r="I174" s="228"/>
      <c r="J174" s="228"/>
      <c r="K174" s="228"/>
      <c r="L174" s="228"/>
      <c r="M174" s="228"/>
      <c r="N174" s="228"/>
      <c r="O174" s="228"/>
      <c r="P174" s="229"/>
    </row>
    <row r="175" spans="1:16" ht="15.75" customHeight="1" x14ac:dyDescent="0.25">
      <c r="A175" s="224"/>
      <c r="B175" s="225"/>
      <c r="C175" s="228" t="s">
        <v>277</v>
      </c>
      <c r="D175" s="181"/>
      <c r="E175" s="189"/>
      <c r="F175" s="181"/>
      <c r="G175" s="185"/>
      <c r="H175" s="181"/>
      <c r="I175" s="228"/>
      <c r="J175" s="228"/>
      <c r="K175" s="228"/>
      <c r="L175" s="228"/>
      <c r="M175" s="228"/>
      <c r="N175" s="228"/>
      <c r="O175" s="228"/>
      <c r="P175" s="229"/>
    </row>
    <row r="176" spans="1:16" ht="15.75" customHeight="1" x14ac:dyDescent="0.25">
      <c r="A176" s="224"/>
      <c r="B176" s="225"/>
      <c r="C176" s="181"/>
      <c r="D176" s="181"/>
      <c r="E176" s="190" t="s">
        <v>232</v>
      </c>
      <c r="F176" s="182"/>
      <c r="G176" s="190" t="s">
        <v>233</v>
      </c>
      <c r="H176" s="182"/>
      <c r="I176" s="190" t="s">
        <v>234</v>
      </c>
      <c r="J176" s="228"/>
      <c r="K176" s="228"/>
      <c r="L176" s="228"/>
      <c r="M176" s="228"/>
      <c r="N176" s="228"/>
      <c r="O176" s="228"/>
      <c r="P176" s="229"/>
    </row>
    <row r="177" spans="1:16" ht="15.75" customHeight="1" x14ac:dyDescent="0.25">
      <c r="A177" s="224"/>
      <c r="B177" s="225"/>
      <c r="C177" s="181"/>
      <c r="D177" s="181"/>
      <c r="E177" s="211" t="s">
        <v>227</v>
      </c>
      <c r="F177" s="182"/>
      <c r="G177" s="211" t="s">
        <v>227</v>
      </c>
      <c r="H177" s="182"/>
      <c r="I177" s="211" t="s">
        <v>227</v>
      </c>
      <c r="J177" s="228"/>
      <c r="K177" s="228"/>
      <c r="L177" s="228"/>
      <c r="M177" s="228"/>
      <c r="N177" s="228"/>
      <c r="O177" s="228"/>
      <c r="P177" s="229"/>
    </row>
    <row r="178" spans="1:16" ht="15.75" x14ac:dyDescent="0.25">
      <c r="A178" s="224"/>
      <c r="B178" s="247"/>
      <c r="C178" s="269"/>
      <c r="D178" s="272"/>
      <c r="E178" s="241"/>
      <c r="F178" s="241"/>
      <c r="G178" s="241"/>
      <c r="H178" s="248"/>
      <c r="I178" s="250"/>
      <c r="J178" s="245"/>
      <c r="K178" s="245"/>
      <c r="L178" s="245"/>
      <c r="M178" s="245"/>
      <c r="N178" s="245"/>
      <c r="O178" s="245"/>
      <c r="P178" s="249"/>
    </row>
    <row r="179" spans="1:16" ht="27.75" customHeight="1" x14ac:dyDescent="0.25">
      <c r="A179" s="224"/>
      <c r="B179" s="247"/>
      <c r="C179" s="411" t="s">
        <v>282</v>
      </c>
      <c r="D179" s="410"/>
      <c r="E179" s="410"/>
      <c r="F179" s="410"/>
      <c r="G179" s="410"/>
      <c r="H179" s="248"/>
      <c r="I179" s="200" t="s">
        <v>227</v>
      </c>
      <c r="J179" s="245"/>
      <c r="K179" s="245"/>
      <c r="L179" s="245"/>
      <c r="M179" s="245"/>
      <c r="N179" s="245"/>
      <c r="O179" s="245"/>
      <c r="P179" s="249"/>
    </row>
    <row r="180" spans="1:16" ht="27" customHeight="1" x14ac:dyDescent="0.25">
      <c r="A180" s="224"/>
      <c r="B180" s="247"/>
      <c r="C180" s="409" t="s">
        <v>570</v>
      </c>
      <c r="D180" s="410"/>
      <c r="E180" s="410"/>
      <c r="F180" s="410"/>
      <c r="G180" s="410"/>
      <c r="H180" s="273"/>
      <c r="I180" s="274" t="s">
        <v>575</v>
      </c>
      <c r="J180" s="245"/>
      <c r="K180" s="245"/>
      <c r="L180" s="245"/>
      <c r="M180" s="245"/>
      <c r="N180" s="245"/>
      <c r="O180" s="245"/>
      <c r="P180" s="249"/>
    </row>
    <row r="181" spans="1:16" ht="15.75" customHeight="1" x14ac:dyDescent="0.25">
      <c r="A181" s="224"/>
      <c r="B181" s="247"/>
      <c r="C181" s="275" t="s">
        <v>571</v>
      </c>
      <c r="D181" s="276"/>
      <c r="E181" s="226"/>
      <c r="F181" s="250"/>
      <c r="G181" s="226"/>
      <c r="H181" s="248"/>
      <c r="I181" s="277"/>
      <c r="J181" s="245"/>
      <c r="K181" s="245"/>
      <c r="L181" s="245"/>
      <c r="M181" s="245"/>
      <c r="N181" s="245"/>
      <c r="O181" s="245"/>
      <c r="P181" s="249"/>
    </row>
    <row r="182" spans="1:16" ht="15.75" x14ac:dyDescent="0.25">
      <c r="A182" s="224"/>
      <c r="B182" s="247"/>
      <c r="C182" s="269"/>
      <c r="D182" s="272"/>
      <c r="E182" s="241"/>
      <c r="F182" s="241"/>
      <c r="G182" s="241"/>
      <c r="H182" s="248"/>
      <c r="I182" s="250"/>
      <c r="J182" s="245"/>
      <c r="K182" s="245"/>
      <c r="L182" s="245"/>
      <c r="M182" s="245"/>
      <c r="N182" s="245"/>
      <c r="O182" s="245"/>
      <c r="P182" s="249"/>
    </row>
    <row r="183" spans="1:16" ht="15.75" x14ac:dyDescent="0.25">
      <c r="A183" s="224"/>
      <c r="B183" s="247"/>
      <c r="C183" s="411" t="s">
        <v>280</v>
      </c>
      <c r="D183" s="410"/>
      <c r="E183" s="410"/>
      <c r="F183" s="410"/>
      <c r="G183" s="410"/>
      <c r="H183" s="273"/>
      <c r="I183" s="291" t="s">
        <v>133</v>
      </c>
      <c r="J183" s="245"/>
      <c r="K183" s="245"/>
      <c r="L183" s="245"/>
      <c r="M183" s="245"/>
      <c r="N183" s="245"/>
      <c r="O183" s="245"/>
      <c r="P183" s="249"/>
    </row>
    <row r="184" spans="1:16" ht="15.75" x14ac:dyDescent="0.25">
      <c r="A184" s="224"/>
      <c r="B184" s="247"/>
      <c r="C184" s="273"/>
      <c r="D184" s="273"/>
      <c r="E184" s="273"/>
      <c r="F184" s="273"/>
      <c r="G184" s="273"/>
      <c r="H184" s="273"/>
      <c r="I184" s="278"/>
      <c r="J184" s="245"/>
      <c r="K184" s="245"/>
      <c r="L184" s="245"/>
      <c r="M184" s="245"/>
      <c r="N184" s="245"/>
      <c r="O184" s="245"/>
      <c r="P184" s="249"/>
    </row>
    <row r="185" spans="1:16" ht="15.75" customHeight="1" x14ac:dyDescent="0.25">
      <c r="A185" s="224"/>
      <c r="B185" s="247"/>
      <c r="C185" s="411" t="s">
        <v>281</v>
      </c>
      <c r="D185" s="410"/>
      <c r="E185" s="410"/>
      <c r="F185" s="410"/>
      <c r="G185" s="410"/>
      <c r="H185" s="248"/>
      <c r="I185" s="291" t="s">
        <v>133</v>
      </c>
      <c r="J185" s="245"/>
      <c r="K185" s="245"/>
      <c r="L185" s="245"/>
      <c r="M185" s="245"/>
      <c r="N185" s="245"/>
      <c r="O185" s="245"/>
      <c r="P185" s="249"/>
    </row>
    <row r="186" spans="1:16" ht="15.75" customHeight="1" x14ac:dyDescent="0.25">
      <c r="A186" s="224"/>
      <c r="B186" s="247"/>
      <c r="C186" s="275" t="s">
        <v>279</v>
      </c>
      <c r="D186" s="276"/>
      <c r="E186" s="226"/>
      <c r="F186" s="250"/>
      <c r="G186" s="226"/>
      <c r="H186" s="248"/>
      <c r="I186" s="277"/>
      <c r="J186" s="245"/>
      <c r="K186" s="245"/>
      <c r="L186" s="245"/>
      <c r="M186" s="245"/>
      <c r="N186" s="245"/>
      <c r="O186" s="245"/>
      <c r="P186" s="249"/>
    </row>
    <row r="187" spans="1:16" ht="15.75" x14ac:dyDescent="0.25">
      <c r="A187" s="224"/>
      <c r="B187" s="247"/>
      <c r="C187" s="279"/>
      <c r="D187" s="276"/>
      <c r="E187" s="226"/>
      <c r="F187" s="250"/>
      <c r="G187" s="226"/>
      <c r="H187" s="248"/>
      <c r="I187" s="280"/>
      <c r="J187" s="245"/>
      <c r="K187" s="245"/>
      <c r="L187" s="245"/>
      <c r="M187" s="245"/>
      <c r="N187" s="245"/>
      <c r="O187" s="245"/>
      <c r="P187" s="249"/>
    </row>
    <row r="188" spans="1:16" ht="25.5" customHeight="1" x14ac:dyDescent="0.25">
      <c r="A188" s="224"/>
      <c r="B188" s="247"/>
      <c r="C188" s="411" t="s">
        <v>609</v>
      </c>
      <c r="D188" s="410"/>
      <c r="E188" s="410"/>
      <c r="F188" s="410"/>
      <c r="G188" s="410"/>
      <c r="H188" s="248"/>
      <c r="I188" s="291" t="s">
        <v>133</v>
      </c>
      <c r="J188" s="245"/>
      <c r="K188" s="245"/>
      <c r="L188" s="245"/>
      <c r="M188" s="245"/>
      <c r="N188" s="245"/>
      <c r="O188" s="245"/>
      <c r="P188" s="249"/>
    </row>
    <row r="189" spans="1:16" ht="15.75" x14ac:dyDescent="0.25">
      <c r="A189" s="224"/>
      <c r="B189" s="247"/>
      <c r="C189" s="250" t="s">
        <v>278</v>
      </c>
      <c r="D189" s="250"/>
      <c r="E189" s="250"/>
      <c r="F189" s="250"/>
      <c r="G189" s="250"/>
      <c r="H189" s="248"/>
      <c r="I189" s="250"/>
      <c r="J189" s="245"/>
      <c r="K189" s="245"/>
      <c r="L189" s="245"/>
      <c r="M189" s="245"/>
      <c r="N189" s="245"/>
      <c r="O189" s="245"/>
      <c r="P189" s="249"/>
    </row>
    <row r="190" spans="1:16" ht="27" customHeight="1" x14ac:dyDescent="0.25">
      <c r="A190" s="224"/>
      <c r="B190" s="247"/>
      <c r="C190" s="411" t="s">
        <v>577</v>
      </c>
      <c r="D190" s="410"/>
      <c r="E190" s="410"/>
      <c r="F190" s="410"/>
      <c r="G190" s="410"/>
      <c r="H190" s="248"/>
      <c r="I190" s="200" t="s">
        <v>227</v>
      </c>
      <c r="J190" s="245"/>
      <c r="K190" s="245"/>
      <c r="L190" s="245"/>
      <c r="M190" s="245"/>
      <c r="N190" s="245"/>
      <c r="O190" s="245"/>
      <c r="P190" s="249"/>
    </row>
    <row r="191" spans="1:16" ht="15.75" x14ac:dyDescent="0.25">
      <c r="A191" s="224"/>
      <c r="B191" s="247"/>
      <c r="C191" s="250"/>
      <c r="D191" s="250"/>
      <c r="E191" s="250"/>
      <c r="F191" s="250"/>
      <c r="G191" s="250"/>
      <c r="H191" s="248"/>
      <c r="I191" s="250"/>
      <c r="J191" s="245"/>
      <c r="K191" s="245"/>
      <c r="L191" s="245"/>
      <c r="M191" s="245"/>
      <c r="N191" s="245"/>
      <c r="O191" s="245"/>
      <c r="P191" s="249"/>
    </row>
    <row r="192" spans="1:16" ht="15.75" customHeight="1" x14ac:dyDescent="0.25">
      <c r="A192" s="224"/>
      <c r="B192" s="225"/>
      <c r="C192" s="231" t="s">
        <v>610</v>
      </c>
      <c r="D192" s="181"/>
      <c r="E192" s="189"/>
      <c r="F192" s="181"/>
      <c r="G192" s="185"/>
      <c r="H192" s="228"/>
      <c r="I192" s="228"/>
      <c r="J192" s="228"/>
      <c r="K192" s="228"/>
      <c r="L192" s="228"/>
      <c r="M192" s="228"/>
      <c r="N192" s="228"/>
      <c r="O192" s="228"/>
      <c r="P192" s="229"/>
    </row>
    <row r="193" spans="1:16" ht="4.5" customHeight="1" x14ac:dyDescent="0.25">
      <c r="A193" s="224"/>
      <c r="B193" s="225"/>
      <c r="C193" s="231"/>
      <c r="D193" s="227"/>
      <c r="E193" s="227"/>
      <c r="F193" s="228"/>
      <c r="G193" s="228"/>
      <c r="H193" s="228"/>
      <c r="I193" s="228"/>
      <c r="J193" s="228"/>
      <c r="K193" s="228"/>
      <c r="L193" s="228"/>
      <c r="M193" s="228"/>
      <c r="N193" s="228"/>
      <c r="O193" s="228"/>
      <c r="P193" s="229"/>
    </row>
    <row r="194" spans="1:16" x14ac:dyDescent="0.25">
      <c r="A194" s="224"/>
      <c r="B194" s="250"/>
      <c r="C194" s="262" t="s">
        <v>259</v>
      </c>
      <c r="D194" s="226"/>
      <c r="E194" s="263"/>
      <c r="F194" s="263"/>
      <c r="G194" s="263"/>
      <c r="H194" s="263"/>
      <c r="I194" s="250"/>
      <c r="J194" s="250"/>
      <c r="K194" s="250"/>
      <c r="L194" s="226"/>
      <c r="M194" s="226"/>
      <c r="N194" s="226"/>
      <c r="O194" s="226"/>
      <c r="P194" s="242"/>
    </row>
    <row r="195" spans="1:16" x14ac:dyDescent="0.25">
      <c r="A195" s="224"/>
      <c r="B195" s="250"/>
      <c r="C195" s="281" t="s">
        <v>260</v>
      </c>
      <c r="D195" s="250"/>
      <c r="E195" s="226"/>
      <c r="F195" s="250"/>
      <c r="G195" s="226"/>
      <c r="H195" s="272"/>
      <c r="I195" s="291" t="s">
        <v>133</v>
      </c>
      <c r="J195" s="250"/>
      <c r="K195" s="250"/>
      <c r="L195" s="226"/>
      <c r="M195" s="226"/>
      <c r="N195" s="226"/>
      <c r="O195" s="226"/>
      <c r="P195" s="242"/>
    </row>
    <row r="196" spans="1:16" ht="14.25" customHeight="1" x14ac:dyDescent="0.25">
      <c r="A196" s="224"/>
      <c r="B196" s="250"/>
      <c r="C196" s="262"/>
      <c r="D196" s="282"/>
      <c r="E196" s="282"/>
      <c r="F196" s="272"/>
      <c r="G196" s="272"/>
      <c r="H196" s="272"/>
      <c r="I196" s="283" t="s">
        <v>263</v>
      </c>
      <c r="J196" s="250"/>
      <c r="K196" s="250"/>
      <c r="L196" s="226"/>
      <c r="M196" s="283" t="s">
        <v>262</v>
      </c>
      <c r="N196" s="226"/>
      <c r="O196" s="226"/>
      <c r="P196" s="242"/>
    </row>
    <row r="197" spans="1:16" x14ac:dyDescent="0.25">
      <c r="A197" s="224"/>
      <c r="B197" s="250"/>
      <c r="C197" s="281" t="s">
        <v>261</v>
      </c>
      <c r="D197" s="250"/>
      <c r="E197" s="226"/>
      <c r="F197" s="263"/>
      <c r="G197" s="226"/>
      <c r="H197" s="284"/>
      <c r="I197" s="412"/>
      <c r="J197" s="413"/>
      <c r="K197" s="413"/>
      <c r="L197" s="226"/>
      <c r="M197" s="233"/>
      <c r="N197" s="226"/>
      <c r="O197" s="226"/>
      <c r="P197" s="242"/>
    </row>
    <row r="198" spans="1:16" x14ac:dyDescent="0.25">
      <c r="A198" s="224"/>
      <c r="B198" s="250"/>
      <c r="C198" s="262"/>
      <c r="D198" s="282"/>
      <c r="E198" s="282"/>
      <c r="F198" s="272"/>
      <c r="G198" s="272"/>
      <c r="H198" s="272"/>
      <c r="I198" s="250"/>
      <c r="J198" s="250"/>
      <c r="K198" s="250"/>
      <c r="L198" s="226"/>
      <c r="M198" s="226"/>
      <c r="N198" s="226"/>
      <c r="O198" s="226"/>
      <c r="P198" s="242"/>
    </row>
    <row r="199" spans="1:16" x14ac:dyDescent="0.25">
      <c r="A199" s="224"/>
      <c r="B199" s="250"/>
      <c r="C199" s="267" t="s">
        <v>155</v>
      </c>
      <c r="D199" s="250"/>
      <c r="E199" s="226"/>
      <c r="F199" s="250"/>
      <c r="G199" s="226"/>
      <c r="H199" s="250"/>
      <c r="I199" s="291" t="s">
        <v>133</v>
      </c>
      <c r="J199" s="250"/>
      <c r="K199" s="250"/>
      <c r="L199" s="226"/>
      <c r="M199" s="226"/>
      <c r="N199" s="226"/>
      <c r="O199" s="226"/>
      <c r="P199" s="242"/>
    </row>
    <row r="200" spans="1:16" ht="6" customHeight="1" x14ac:dyDescent="0.25">
      <c r="A200" s="224"/>
      <c r="B200" s="250"/>
      <c r="C200" s="250"/>
      <c r="D200" s="250"/>
      <c r="E200" s="250"/>
      <c r="F200" s="250"/>
      <c r="G200" s="250"/>
      <c r="H200" s="250"/>
      <c r="I200" s="250"/>
      <c r="J200" s="250"/>
      <c r="K200" s="250"/>
      <c r="L200" s="250"/>
      <c r="M200" s="250"/>
      <c r="N200" s="250"/>
      <c r="O200" s="250"/>
      <c r="P200" s="285"/>
    </row>
    <row r="201" spans="1:16" x14ac:dyDescent="0.25">
      <c r="A201" s="224"/>
      <c r="B201" s="250"/>
      <c r="C201" s="286" t="s">
        <v>154</v>
      </c>
      <c r="D201" s="250"/>
      <c r="E201" s="226"/>
      <c r="F201" s="272"/>
      <c r="G201" s="272"/>
      <c r="H201" s="250"/>
      <c r="I201" s="250"/>
      <c r="J201" s="250"/>
      <c r="K201" s="250"/>
      <c r="L201" s="226"/>
      <c r="M201" s="226"/>
      <c r="N201" s="226"/>
      <c r="O201" s="226"/>
      <c r="P201" s="242"/>
    </row>
    <row r="202" spans="1:16" ht="6" customHeight="1" x14ac:dyDescent="0.25">
      <c r="A202" s="224"/>
      <c r="B202" s="250"/>
      <c r="C202" s="282"/>
      <c r="D202" s="250"/>
      <c r="E202" s="272"/>
      <c r="F202" s="272"/>
      <c r="G202" s="272"/>
      <c r="H202" s="250"/>
      <c r="I202" s="250"/>
      <c r="J202" s="250"/>
      <c r="K202" s="250"/>
      <c r="L202" s="226"/>
      <c r="M202" s="226"/>
      <c r="N202" s="226"/>
      <c r="O202" s="226"/>
      <c r="P202" s="242"/>
    </row>
    <row r="203" spans="1:16" x14ac:dyDescent="0.25">
      <c r="A203" s="224"/>
      <c r="B203" s="250"/>
      <c r="C203" s="426"/>
      <c r="D203" s="408"/>
      <c r="E203" s="408"/>
      <c r="F203" s="400"/>
      <c r="G203" s="263"/>
      <c r="H203" s="250"/>
      <c r="I203" s="250"/>
      <c r="J203" s="250"/>
      <c r="K203" s="250"/>
      <c r="L203" s="226"/>
      <c r="M203" s="226"/>
      <c r="N203" s="226"/>
      <c r="O203" s="226"/>
      <c r="P203" s="242"/>
    </row>
    <row r="204" spans="1:16" x14ac:dyDescent="0.25">
      <c r="A204" s="224"/>
      <c r="B204" s="250"/>
      <c r="C204" s="426"/>
      <c r="D204" s="408"/>
      <c r="E204" s="408"/>
      <c r="F204" s="400"/>
      <c r="G204" s="263"/>
      <c r="H204" s="250"/>
      <c r="I204" s="250"/>
      <c r="J204" s="250"/>
      <c r="K204" s="250"/>
      <c r="L204" s="226"/>
      <c r="M204" s="226"/>
      <c r="N204" s="226"/>
      <c r="O204" s="226"/>
      <c r="P204" s="242"/>
    </row>
    <row r="205" spans="1:16" x14ac:dyDescent="0.25">
      <c r="A205" s="224"/>
      <c r="B205" s="250"/>
      <c r="C205" s="426"/>
      <c r="D205" s="408"/>
      <c r="E205" s="408"/>
      <c r="F205" s="400"/>
      <c r="G205" s="263"/>
      <c r="H205" s="250"/>
      <c r="I205" s="250"/>
      <c r="J205" s="250"/>
      <c r="K205" s="250"/>
      <c r="L205" s="226"/>
      <c r="M205" s="226"/>
      <c r="N205" s="226"/>
      <c r="O205" s="226"/>
      <c r="P205" s="242"/>
    </row>
    <row r="206" spans="1:16" x14ac:dyDescent="0.25">
      <c r="A206" s="224"/>
      <c r="B206" s="250"/>
      <c r="C206" s="282"/>
      <c r="D206" s="282"/>
      <c r="E206" s="226"/>
      <c r="F206" s="287"/>
      <c r="G206" s="263"/>
      <c r="H206" s="250"/>
      <c r="I206" s="250"/>
      <c r="J206" s="250"/>
      <c r="K206" s="250"/>
      <c r="L206" s="226"/>
      <c r="M206" s="226"/>
      <c r="N206" s="226"/>
      <c r="O206" s="226"/>
      <c r="P206" s="242"/>
    </row>
    <row r="207" spans="1:16" x14ac:dyDescent="0.25">
      <c r="A207" s="224"/>
      <c r="B207" s="250"/>
      <c r="C207" s="436" t="s">
        <v>258</v>
      </c>
      <c r="D207" s="436"/>
      <c r="E207" s="436"/>
      <c r="F207" s="436"/>
      <c r="G207" s="436"/>
      <c r="H207" s="436"/>
      <c r="I207" s="403"/>
      <c r="J207" s="329"/>
      <c r="K207" s="329"/>
      <c r="L207" s="330"/>
      <c r="M207" s="250"/>
      <c r="N207" s="250"/>
      <c r="O207" s="250"/>
      <c r="P207" s="285"/>
    </row>
    <row r="208" spans="1:16" ht="6" customHeight="1" x14ac:dyDescent="0.25">
      <c r="A208" s="224"/>
      <c r="B208" s="250"/>
      <c r="C208" s="282"/>
      <c r="D208" s="250"/>
      <c r="E208" s="272"/>
      <c r="F208" s="272"/>
      <c r="G208" s="272"/>
      <c r="H208" s="250"/>
      <c r="I208" s="250"/>
      <c r="J208" s="250"/>
      <c r="K208" s="250"/>
      <c r="L208" s="226"/>
      <c r="M208" s="226"/>
      <c r="N208" s="226"/>
      <c r="O208" s="226"/>
      <c r="P208" s="242"/>
    </row>
    <row r="209" spans="1:16" x14ac:dyDescent="0.25">
      <c r="A209" s="224"/>
      <c r="B209" s="250"/>
      <c r="C209" s="437"/>
      <c r="D209" s="438"/>
      <c r="E209" s="438"/>
      <c r="F209" s="438"/>
      <c r="G209" s="438"/>
      <c r="H209" s="438"/>
      <c r="I209" s="438"/>
      <c r="J209" s="438"/>
      <c r="K209" s="438"/>
      <c r="L209" s="439"/>
      <c r="M209" s="250"/>
      <c r="N209" s="250"/>
      <c r="O209" s="250"/>
      <c r="P209" s="285"/>
    </row>
    <row r="210" spans="1:16" x14ac:dyDescent="0.25">
      <c r="A210" s="224"/>
      <c r="B210" s="250"/>
      <c r="C210" s="440"/>
      <c r="D210" s="441"/>
      <c r="E210" s="441"/>
      <c r="F210" s="441"/>
      <c r="G210" s="441"/>
      <c r="H210" s="441"/>
      <c r="I210" s="441"/>
      <c r="J210" s="441"/>
      <c r="K210" s="441"/>
      <c r="L210" s="442"/>
      <c r="M210" s="250"/>
      <c r="N210" s="250"/>
      <c r="O210" s="250"/>
      <c r="P210" s="285"/>
    </row>
    <row r="211" spans="1:16" x14ac:dyDescent="0.25">
      <c r="A211" s="224"/>
      <c r="B211" s="250"/>
      <c r="C211" s="443"/>
      <c r="D211" s="444"/>
      <c r="E211" s="444"/>
      <c r="F211" s="444"/>
      <c r="G211" s="444"/>
      <c r="H211" s="444"/>
      <c r="I211" s="444"/>
      <c r="J211" s="444"/>
      <c r="K211" s="444"/>
      <c r="L211" s="445"/>
      <c r="M211" s="250"/>
      <c r="N211" s="250"/>
      <c r="O211" s="250"/>
      <c r="P211" s="285"/>
    </row>
    <row r="212" spans="1:16" x14ac:dyDescent="0.25">
      <c r="A212" s="224"/>
      <c r="B212" s="250"/>
      <c r="C212" s="250"/>
      <c r="D212" s="250"/>
      <c r="E212" s="250"/>
      <c r="F212" s="250"/>
      <c r="G212" s="250"/>
      <c r="H212" s="250"/>
      <c r="I212" s="250"/>
      <c r="J212" s="250"/>
      <c r="K212" s="250"/>
      <c r="L212" s="250"/>
      <c r="M212" s="250"/>
      <c r="N212" s="250"/>
      <c r="O212" s="250"/>
      <c r="P212" s="285"/>
    </row>
    <row r="213" spans="1:16" ht="15.75" customHeight="1" x14ac:dyDescent="0.25">
      <c r="A213" s="224"/>
      <c r="B213" s="225"/>
      <c r="C213" s="231" t="s">
        <v>673</v>
      </c>
      <c r="D213" s="181"/>
      <c r="E213" s="189"/>
      <c r="F213" s="181"/>
      <c r="G213" s="185"/>
      <c r="H213" s="228"/>
      <c r="I213" s="228"/>
      <c r="J213" s="228"/>
      <c r="K213" s="228"/>
      <c r="L213" s="228"/>
      <c r="M213" s="228"/>
      <c r="N213" s="228"/>
      <c r="O213" s="228"/>
      <c r="P213" s="229"/>
    </row>
    <row r="214" spans="1:16" ht="4.5" customHeight="1" x14ac:dyDescent="0.25">
      <c r="A214" s="224"/>
      <c r="B214" s="225"/>
      <c r="C214" s="231"/>
      <c r="D214" s="227"/>
      <c r="E214" s="227"/>
      <c r="F214" s="228"/>
      <c r="G214" s="228"/>
      <c r="H214" s="228"/>
      <c r="I214" s="228"/>
      <c r="J214" s="228"/>
      <c r="K214" s="228"/>
      <c r="L214" s="228"/>
      <c r="M214" s="228"/>
      <c r="N214" s="228"/>
      <c r="O214" s="228"/>
      <c r="P214" s="229"/>
    </row>
    <row r="215" spans="1:16" x14ac:dyDescent="0.25">
      <c r="A215" s="224"/>
      <c r="B215" s="250"/>
      <c r="C215" s="288" t="s">
        <v>678</v>
      </c>
      <c r="D215" s="250"/>
      <c r="E215" s="250"/>
      <c r="F215" s="250"/>
      <c r="G215" s="250"/>
      <c r="H215" s="250"/>
      <c r="I215" s="250"/>
      <c r="J215" s="250"/>
      <c r="K215" s="250"/>
      <c r="L215" s="250"/>
      <c r="M215" s="250"/>
      <c r="N215" s="250"/>
      <c r="O215" s="250"/>
      <c r="P215" s="285"/>
    </row>
    <row r="216" spans="1:16" ht="8.25" customHeight="1" x14ac:dyDescent="0.25">
      <c r="A216" s="224"/>
      <c r="B216" s="250"/>
      <c r="C216" s="288"/>
      <c r="D216" s="250"/>
      <c r="E216" s="250"/>
      <c r="F216" s="250"/>
      <c r="G216" s="250"/>
      <c r="H216" s="250"/>
      <c r="I216" s="250"/>
      <c r="J216" s="250"/>
      <c r="K216" s="250"/>
      <c r="L216" s="250"/>
      <c r="M216" s="250"/>
      <c r="N216" s="250"/>
      <c r="O216" s="250"/>
      <c r="P216" s="285"/>
    </row>
    <row r="217" spans="1:16" x14ac:dyDescent="0.25">
      <c r="A217" s="224"/>
      <c r="B217" s="250"/>
      <c r="C217" s="430" t="s">
        <v>153</v>
      </c>
      <c r="D217" s="431"/>
      <c r="E217" s="431"/>
      <c r="F217" s="431"/>
      <c r="G217" s="431"/>
      <c r="H217" s="431"/>
      <c r="I217" s="431"/>
      <c r="J217" s="431"/>
      <c r="K217" s="431"/>
      <c r="L217" s="431"/>
      <c r="M217" s="432"/>
      <c r="N217" s="250"/>
      <c r="O217" s="250"/>
      <c r="P217" s="285"/>
    </row>
    <row r="218" spans="1:16" ht="36.75" thickBot="1" x14ac:dyDescent="0.3">
      <c r="A218" s="224"/>
      <c r="B218" s="250"/>
      <c r="C218" s="433" t="s">
        <v>611</v>
      </c>
      <c r="D218" s="434"/>
      <c r="E218" s="434"/>
      <c r="F218" s="434"/>
      <c r="G218" s="434"/>
      <c r="H218" s="434"/>
      <c r="I218" s="434"/>
      <c r="J218" s="434"/>
      <c r="K218" s="434"/>
      <c r="L218" s="435"/>
      <c r="M218" s="289" t="s">
        <v>152</v>
      </c>
      <c r="N218" s="250"/>
      <c r="O218" s="250"/>
      <c r="P218" s="285"/>
    </row>
    <row r="219" spans="1:16" ht="39" customHeight="1" thickBot="1" x14ac:dyDescent="0.3">
      <c r="A219" s="224"/>
      <c r="B219" s="250"/>
      <c r="C219" s="290">
        <v>1</v>
      </c>
      <c r="D219" s="427" t="s">
        <v>612</v>
      </c>
      <c r="E219" s="428"/>
      <c r="F219" s="428"/>
      <c r="G219" s="428"/>
      <c r="H219" s="428"/>
      <c r="I219" s="428"/>
      <c r="J219" s="428"/>
      <c r="K219" s="428"/>
      <c r="L219" s="429"/>
      <c r="M219" s="291" t="s">
        <v>133</v>
      </c>
      <c r="N219" s="250"/>
      <c r="O219" s="250"/>
      <c r="P219" s="285"/>
    </row>
    <row r="220" spans="1:16" ht="45.75" customHeight="1" thickBot="1" x14ac:dyDescent="0.3">
      <c r="A220" s="224"/>
      <c r="B220" s="250"/>
      <c r="C220" s="290">
        <v>2</v>
      </c>
      <c r="D220" s="427" t="s">
        <v>613</v>
      </c>
      <c r="E220" s="428"/>
      <c r="F220" s="428"/>
      <c r="G220" s="428"/>
      <c r="H220" s="428"/>
      <c r="I220" s="428"/>
      <c r="J220" s="428"/>
      <c r="K220" s="428"/>
      <c r="L220" s="429"/>
      <c r="M220" s="291" t="s">
        <v>133</v>
      </c>
      <c r="N220" s="250"/>
      <c r="O220" s="250"/>
      <c r="P220" s="285"/>
    </row>
    <row r="221" spans="1:16" ht="68.25" customHeight="1" thickBot="1" x14ac:dyDescent="0.3">
      <c r="A221" s="224"/>
      <c r="B221" s="250"/>
      <c r="C221" s="290">
        <v>3</v>
      </c>
      <c r="D221" s="427" t="s">
        <v>151</v>
      </c>
      <c r="E221" s="428"/>
      <c r="F221" s="428"/>
      <c r="G221" s="428"/>
      <c r="H221" s="428"/>
      <c r="I221" s="428"/>
      <c r="J221" s="428"/>
      <c r="K221" s="428"/>
      <c r="L221" s="429"/>
      <c r="M221" s="291" t="s">
        <v>133</v>
      </c>
      <c r="N221" s="250"/>
      <c r="O221" s="250"/>
      <c r="P221" s="285"/>
    </row>
    <row r="222" spans="1:16" ht="33.75" customHeight="1" thickBot="1" x14ac:dyDescent="0.3">
      <c r="A222" s="224"/>
      <c r="B222" s="250"/>
      <c r="C222" s="290">
        <v>4</v>
      </c>
      <c r="D222" s="427" t="s">
        <v>614</v>
      </c>
      <c r="E222" s="428"/>
      <c r="F222" s="428"/>
      <c r="G222" s="428"/>
      <c r="H222" s="428"/>
      <c r="I222" s="428"/>
      <c r="J222" s="428"/>
      <c r="K222" s="428"/>
      <c r="L222" s="429"/>
      <c r="M222" s="291" t="s">
        <v>133</v>
      </c>
      <c r="N222" s="250"/>
      <c r="O222" s="250"/>
      <c r="P222" s="285"/>
    </row>
    <row r="223" spans="1:16" ht="36.75" customHeight="1" thickBot="1" x14ac:dyDescent="0.3">
      <c r="A223" s="224"/>
      <c r="B223" s="250"/>
      <c r="C223" s="290">
        <v>5</v>
      </c>
      <c r="D223" s="427" t="s">
        <v>615</v>
      </c>
      <c r="E223" s="428"/>
      <c r="F223" s="428"/>
      <c r="G223" s="428"/>
      <c r="H223" s="428"/>
      <c r="I223" s="428"/>
      <c r="J223" s="428"/>
      <c r="K223" s="428"/>
      <c r="L223" s="429"/>
      <c r="M223" s="291" t="s">
        <v>133</v>
      </c>
      <c r="N223" s="250"/>
      <c r="O223" s="250"/>
      <c r="P223" s="285"/>
    </row>
    <row r="224" spans="1:16" ht="33" customHeight="1" thickBot="1" x14ac:dyDescent="0.3">
      <c r="A224" s="224"/>
      <c r="B224" s="250"/>
      <c r="C224" s="290">
        <v>6</v>
      </c>
      <c r="D224" s="427" t="s">
        <v>150</v>
      </c>
      <c r="E224" s="428"/>
      <c r="F224" s="428"/>
      <c r="G224" s="428"/>
      <c r="H224" s="428"/>
      <c r="I224" s="428"/>
      <c r="J224" s="428"/>
      <c r="K224" s="428"/>
      <c r="L224" s="429"/>
      <c r="M224" s="291" t="s">
        <v>133</v>
      </c>
      <c r="N224" s="250"/>
      <c r="O224" s="250"/>
      <c r="P224" s="285"/>
    </row>
    <row r="225" spans="1:16" ht="32.25" customHeight="1" thickBot="1" x14ac:dyDescent="0.3">
      <c r="A225" s="224"/>
      <c r="B225" s="250"/>
      <c r="C225" s="290">
        <v>7</v>
      </c>
      <c r="D225" s="427" t="s">
        <v>616</v>
      </c>
      <c r="E225" s="428"/>
      <c r="F225" s="428"/>
      <c r="G225" s="428"/>
      <c r="H225" s="428"/>
      <c r="I225" s="428"/>
      <c r="J225" s="428"/>
      <c r="K225" s="428"/>
      <c r="L225" s="429"/>
      <c r="M225" s="291" t="s">
        <v>133</v>
      </c>
      <c r="N225" s="250"/>
      <c r="O225" s="250"/>
      <c r="P225" s="285"/>
    </row>
    <row r="226" spans="1:16" ht="36.75" customHeight="1" thickBot="1" x14ac:dyDescent="0.3">
      <c r="A226" s="224"/>
      <c r="B226" s="250"/>
      <c r="C226" s="290">
        <v>8</v>
      </c>
      <c r="D226" s="427" t="s">
        <v>617</v>
      </c>
      <c r="E226" s="428"/>
      <c r="F226" s="428"/>
      <c r="G226" s="428"/>
      <c r="H226" s="428"/>
      <c r="I226" s="428"/>
      <c r="J226" s="428"/>
      <c r="K226" s="428"/>
      <c r="L226" s="429"/>
      <c r="M226" s="291" t="s">
        <v>133</v>
      </c>
      <c r="N226" s="250"/>
      <c r="O226" s="250"/>
      <c r="P226" s="285"/>
    </row>
    <row r="227" spans="1:16" ht="36" customHeight="1" thickBot="1" x14ac:dyDescent="0.3">
      <c r="A227" s="224"/>
      <c r="B227" s="250"/>
      <c r="C227" s="290">
        <v>9</v>
      </c>
      <c r="D227" s="427" t="s">
        <v>149</v>
      </c>
      <c r="E227" s="428"/>
      <c r="F227" s="428"/>
      <c r="G227" s="428"/>
      <c r="H227" s="428"/>
      <c r="I227" s="428"/>
      <c r="J227" s="428"/>
      <c r="K227" s="428"/>
      <c r="L227" s="429"/>
      <c r="M227" s="291" t="s">
        <v>133</v>
      </c>
      <c r="N227" s="250"/>
      <c r="O227" s="250"/>
      <c r="P227" s="285"/>
    </row>
    <row r="228" spans="1:16" ht="36.75" customHeight="1" thickBot="1" x14ac:dyDescent="0.3">
      <c r="A228" s="224"/>
      <c r="B228" s="250"/>
      <c r="C228" s="290">
        <v>10</v>
      </c>
      <c r="D228" s="427" t="s">
        <v>148</v>
      </c>
      <c r="E228" s="428"/>
      <c r="F228" s="428"/>
      <c r="G228" s="428"/>
      <c r="H228" s="428"/>
      <c r="I228" s="428"/>
      <c r="J228" s="428"/>
      <c r="K228" s="428"/>
      <c r="L228" s="429"/>
      <c r="M228" s="291" t="s">
        <v>133</v>
      </c>
      <c r="N228" s="250"/>
      <c r="O228" s="250"/>
      <c r="P228" s="285"/>
    </row>
    <row r="229" spans="1:16" ht="38.25" customHeight="1" thickBot="1" x14ac:dyDescent="0.3">
      <c r="A229" s="224"/>
      <c r="B229" s="250"/>
      <c r="C229" s="290">
        <v>11</v>
      </c>
      <c r="D229" s="427" t="s">
        <v>147</v>
      </c>
      <c r="E229" s="428"/>
      <c r="F229" s="428"/>
      <c r="G229" s="428"/>
      <c r="H229" s="428"/>
      <c r="I229" s="428"/>
      <c r="J229" s="428"/>
      <c r="K229" s="428"/>
      <c r="L229" s="429"/>
      <c r="M229" s="291" t="s">
        <v>133</v>
      </c>
      <c r="N229" s="250"/>
      <c r="O229" s="250"/>
      <c r="P229" s="285"/>
    </row>
    <row r="230" spans="1:16" ht="38.25" customHeight="1" thickBot="1" x14ac:dyDescent="0.3">
      <c r="A230" s="224"/>
      <c r="B230" s="250"/>
      <c r="C230" s="290">
        <v>12</v>
      </c>
      <c r="D230" s="427" t="s">
        <v>146</v>
      </c>
      <c r="E230" s="428"/>
      <c r="F230" s="428"/>
      <c r="G230" s="428"/>
      <c r="H230" s="428"/>
      <c r="I230" s="428"/>
      <c r="J230" s="428"/>
      <c r="K230" s="428"/>
      <c r="L230" s="429"/>
      <c r="M230" s="291" t="s">
        <v>133</v>
      </c>
      <c r="N230" s="250"/>
      <c r="O230" s="250"/>
      <c r="P230" s="285"/>
    </row>
    <row r="231" spans="1:16" ht="37.5" customHeight="1" thickBot="1" x14ac:dyDescent="0.3">
      <c r="A231" s="224"/>
      <c r="B231" s="250"/>
      <c r="C231" s="290">
        <v>13</v>
      </c>
      <c r="D231" s="427" t="s">
        <v>618</v>
      </c>
      <c r="E231" s="428"/>
      <c r="F231" s="428"/>
      <c r="G231" s="428"/>
      <c r="H231" s="428"/>
      <c r="I231" s="428"/>
      <c r="J231" s="428"/>
      <c r="K231" s="428"/>
      <c r="L231" s="429"/>
      <c r="M231" s="291" t="s">
        <v>133</v>
      </c>
      <c r="N231" s="250"/>
      <c r="O231" s="250"/>
      <c r="P231" s="285"/>
    </row>
    <row r="232" spans="1:16" x14ac:dyDescent="0.25">
      <c r="A232" s="224"/>
      <c r="B232" s="250"/>
      <c r="C232" s="226"/>
      <c r="D232" s="226"/>
      <c r="E232" s="226"/>
      <c r="F232" s="226"/>
      <c r="G232" s="226"/>
      <c r="H232" s="226"/>
      <c r="I232" s="226"/>
      <c r="J232" s="226"/>
      <c r="K232" s="226"/>
      <c r="L232" s="226"/>
      <c r="M232" s="226"/>
      <c r="N232" s="250"/>
      <c r="O232" s="250"/>
      <c r="P232" s="285"/>
    </row>
    <row r="233" spans="1:16" x14ac:dyDescent="0.25">
      <c r="A233" s="224"/>
      <c r="B233" s="250"/>
      <c r="C233" s="430" t="s">
        <v>145</v>
      </c>
      <c r="D233" s="431"/>
      <c r="E233" s="431"/>
      <c r="F233" s="431"/>
      <c r="G233" s="431"/>
      <c r="H233" s="431"/>
      <c r="I233" s="431"/>
      <c r="J233" s="431"/>
      <c r="K233" s="431"/>
      <c r="L233" s="431"/>
      <c r="M233" s="432"/>
      <c r="N233" s="250"/>
      <c r="O233" s="250"/>
      <c r="P233" s="285"/>
    </row>
    <row r="234" spans="1:16" ht="15.75" thickBot="1" x14ac:dyDescent="0.3">
      <c r="A234" s="224"/>
      <c r="B234" s="250"/>
      <c r="C234" s="226"/>
      <c r="D234" s="226"/>
      <c r="E234" s="226"/>
      <c r="F234" s="226"/>
      <c r="G234" s="226"/>
      <c r="H234" s="226"/>
      <c r="I234" s="226"/>
      <c r="J234" s="226"/>
      <c r="K234" s="226"/>
      <c r="L234" s="226"/>
      <c r="M234" s="226"/>
      <c r="N234" s="250"/>
      <c r="O234" s="250"/>
      <c r="P234" s="285"/>
    </row>
    <row r="235" spans="1:16" ht="39.75" customHeight="1" thickBot="1" x14ac:dyDescent="0.3">
      <c r="A235" s="224"/>
      <c r="B235" s="250"/>
      <c r="C235" s="290">
        <v>14</v>
      </c>
      <c r="D235" s="427" t="s">
        <v>619</v>
      </c>
      <c r="E235" s="428"/>
      <c r="F235" s="428"/>
      <c r="G235" s="428"/>
      <c r="H235" s="428"/>
      <c r="I235" s="428"/>
      <c r="J235" s="428"/>
      <c r="K235" s="428"/>
      <c r="L235" s="429"/>
      <c r="M235" s="291" t="s">
        <v>133</v>
      </c>
      <c r="N235" s="250"/>
      <c r="O235" s="250"/>
      <c r="P235" s="285"/>
    </row>
    <row r="236" spans="1:16" ht="40.5" customHeight="1" thickBot="1" x14ac:dyDescent="0.3">
      <c r="A236" s="224"/>
      <c r="B236" s="250"/>
      <c r="C236" s="290">
        <v>15</v>
      </c>
      <c r="D236" s="427" t="s">
        <v>620</v>
      </c>
      <c r="E236" s="428"/>
      <c r="F236" s="428"/>
      <c r="G236" s="428"/>
      <c r="H236" s="428"/>
      <c r="I236" s="428"/>
      <c r="J236" s="428"/>
      <c r="K236" s="428"/>
      <c r="L236" s="429"/>
      <c r="M236" s="291" t="s">
        <v>133</v>
      </c>
      <c r="N236" s="250"/>
      <c r="O236" s="250"/>
      <c r="P236" s="285"/>
    </row>
    <row r="237" spans="1:16" ht="41.25" customHeight="1" thickBot="1" x14ac:dyDescent="0.3">
      <c r="A237" s="224"/>
      <c r="B237" s="250"/>
      <c r="C237" s="290">
        <v>16</v>
      </c>
      <c r="D237" s="427" t="s">
        <v>144</v>
      </c>
      <c r="E237" s="428"/>
      <c r="F237" s="428"/>
      <c r="G237" s="428"/>
      <c r="H237" s="428"/>
      <c r="I237" s="428"/>
      <c r="J237" s="428"/>
      <c r="K237" s="428"/>
      <c r="L237" s="429"/>
      <c r="M237" s="291" t="s">
        <v>133</v>
      </c>
      <c r="N237" s="250"/>
      <c r="O237" s="250"/>
      <c r="P237" s="285"/>
    </row>
    <row r="238" spans="1:16" ht="50.25" customHeight="1" thickBot="1" x14ac:dyDescent="0.3">
      <c r="A238" s="224"/>
      <c r="B238" s="250"/>
      <c r="C238" s="290">
        <v>17</v>
      </c>
      <c r="D238" s="427" t="s">
        <v>621</v>
      </c>
      <c r="E238" s="428"/>
      <c r="F238" s="428"/>
      <c r="G238" s="428"/>
      <c r="H238" s="428"/>
      <c r="I238" s="428"/>
      <c r="J238" s="428"/>
      <c r="K238" s="428"/>
      <c r="L238" s="429"/>
      <c r="M238" s="291" t="s">
        <v>133</v>
      </c>
      <c r="N238" s="250"/>
      <c r="O238" s="250"/>
      <c r="P238" s="285"/>
    </row>
    <row r="239" spans="1:16" ht="29.25" customHeight="1" thickBot="1" x14ac:dyDescent="0.3">
      <c r="A239" s="224"/>
      <c r="B239" s="250"/>
      <c r="C239" s="290">
        <v>18</v>
      </c>
      <c r="D239" s="427" t="s">
        <v>143</v>
      </c>
      <c r="E239" s="428"/>
      <c r="F239" s="428"/>
      <c r="G239" s="428"/>
      <c r="H239" s="428"/>
      <c r="I239" s="428"/>
      <c r="J239" s="428"/>
      <c r="K239" s="428"/>
      <c r="L239" s="429"/>
      <c r="M239" s="291" t="s">
        <v>133</v>
      </c>
      <c r="N239" s="250"/>
      <c r="O239" s="250"/>
      <c r="P239" s="285"/>
    </row>
    <row r="240" spans="1:16" x14ac:dyDescent="0.25">
      <c r="A240" s="224"/>
      <c r="B240" s="250"/>
      <c r="C240" s="226"/>
      <c r="D240" s="226"/>
      <c r="E240" s="226"/>
      <c r="F240" s="226"/>
      <c r="G240" s="226"/>
      <c r="H240" s="226"/>
      <c r="I240" s="226"/>
      <c r="J240" s="226"/>
      <c r="K240" s="226"/>
      <c r="L240" s="226"/>
      <c r="M240" s="226"/>
      <c r="N240" s="250"/>
      <c r="O240" s="250"/>
      <c r="P240" s="285"/>
    </row>
    <row r="241" spans="1:16" x14ac:dyDescent="0.25">
      <c r="A241" s="224"/>
      <c r="B241" s="250"/>
      <c r="C241" s="430" t="s">
        <v>142</v>
      </c>
      <c r="D241" s="431"/>
      <c r="E241" s="431"/>
      <c r="F241" s="431"/>
      <c r="G241" s="431"/>
      <c r="H241" s="431"/>
      <c r="I241" s="431"/>
      <c r="J241" s="431"/>
      <c r="K241" s="431"/>
      <c r="L241" s="431"/>
      <c r="M241" s="432"/>
      <c r="N241" s="250"/>
      <c r="O241" s="250"/>
      <c r="P241" s="285"/>
    </row>
    <row r="242" spans="1:16" ht="15.75" thickBot="1" x14ac:dyDescent="0.3">
      <c r="A242" s="224"/>
      <c r="B242" s="250"/>
      <c r="C242" s="226"/>
      <c r="D242" s="226"/>
      <c r="E242" s="226"/>
      <c r="F242" s="226"/>
      <c r="G242" s="226"/>
      <c r="H242" s="226"/>
      <c r="I242" s="226"/>
      <c r="J242" s="226"/>
      <c r="K242" s="226"/>
      <c r="L242" s="226"/>
      <c r="M242" s="226"/>
      <c r="N242" s="250"/>
      <c r="O242" s="250"/>
      <c r="P242" s="285"/>
    </row>
    <row r="243" spans="1:16" ht="31.5" customHeight="1" thickBot="1" x14ac:dyDescent="0.3">
      <c r="A243" s="224"/>
      <c r="B243" s="250"/>
      <c r="C243" s="290">
        <v>19</v>
      </c>
      <c r="D243" s="427" t="s">
        <v>141</v>
      </c>
      <c r="E243" s="428"/>
      <c r="F243" s="428"/>
      <c r="G243" s="428"/>
      <c r="H243" s="428"/>
      <c r="I243" s="428"/>
      <c r="J243" s="428"/>
      <c r="K243" s="428"/>
      <c r="L243" s="429"/>
      <c r="M243" s="291" t="s">
        <v>133</v>
      </c>
      <c r="N243" s="250"/>
      <c r="O243" s="250"/>
      <c r="P243" s="285"/>
    </row>
    <row r="244" spans="1:16" ht="24" customHeight="1" thickBot="1" x14ac:dyDescent="0.3">
      <c r="A244" s="224"/>
      <c r="B244" s="250"/>
      <c r="C244" s="290">
        <v>20</v>
      </c>
      <c r="D244" s="427" t="s">
        <v>622</v>
      </c>
      <c r="E244" s="428"/>
      <c r="F244" s="428"/>
      <c r="G244" s="428"/>
      <c r="H244" s="428"/>
      <c r="I244" s="428"/>
      <c r="J244" s="428"/>
      <c r="K244" s="428"/>
      <c r="L244" s="429"/>
      <c r="M244" s="291" t="s">
        <v>133</v>
      </c>
      <c r="N244" s="250"/>
      <c r="O244" s="250"/>
      <c r="P244" s="285"/>
    </row>
    <row r="245" spans="1:16" ht="35.25" customHeight="1" thickBot="1" x14ac:dyDescent="0.3">
      <c r="A245" s="224"/>
      <c r="B245" s="250"/>
      <c r="C245" s="290">
        <v>21</v>
      </c>
      <c r="D245" s="427" t="s">
        <v>623</v>
      </c>
      <c r="E245" s="428"/>
      <c r="F245" s="428"/>
      <c r="G245" s="428"/>
      <c r="H245" s="428"/>
      <c r="I245" s="428"/>
      <c r="J245" s="428"/>
      <c r="K245" s="428"/>
      <c r="L245" s="429"/>
      <c r="M245" s="291" t="s">
        <v>133</v>
      </c>
      <c r="N245" s="250"/>
      <c r="O245" s="250"/>
      <c r="P245" s="285"/>
    </row>
    <row r="246" spans="1:16" ht="33" customHeight="1" thickBot="1" x14ac:dyDescent="0.3">
      <c r="A246" s="224"/>
      <c r="B246" s="250"/>
      <c r="C246" s="290">
        <v>22</v>
      </c>
      <c r="D246" s="427" t="s">
        <v>140</v>
      </c>
      <c r="E246" s="428"/>
      <c r="F246" s="428"/>
      <c r="G246" s="428"/>
      <c r="H246" s="428"/>
      <c r="I246" s="428"/>
      <c r="J246" s="428"/>
      <c r="K246" s="428"/>
      <c r="L246" s="429"/>
      <c r="M246" s="291" t="s">
        <v>133</v>
      </c>
      <c r="N246" s="250"/>
      <c r="O246" s="250"/>
      <c r="P246" s="285"/>
    </row>
    <row r="247" spans="1:16" ht="21" customHeight="1" thickBot="1" x14ac:dyDescent="0.3">
      <c r="A247" s="224"/>
      <c r="B247" s="250"/>
      <c r="C247" s="290">
        <v>23</v>
      </c>
      <c r="D247" s="427" t="s">
        <v>139</v>
      </c>
      <c r="E247" s="428"/>
      <c r="F247" s="428"/>
      <c r="G247" s="428"/>
      <c r="H247" s="428"/>
      <c r="I247" s="428"/>
      <c r="J247" s="428"/>
      <c r="K247" s="428"/>
      <c r="L247" s="429"/>
      <c r="M247" s="291" t="s">
        <v>133</v>
      </c>
      <c r="N247" s="250"/>
      <c r="O247" s="250"/>
      <c r="P247" s="285"/>
    </row>
    <row r="248" spans="1:16" ht="36" customHeight="1" thickBot="1" x14ac:dyDescent="0.3">
      <c r="A248" s="224"/>
      <c r="B248" s="250"/>
      <c r="C248" s="290">
        <v>24</v>
      </c>
      <c r="D248" s="427" t="s">
        <v>624</v>
      </c>
      <c r="E248" s="428"/>
      <c r="F248" s="428"/>
      <c r="G248" s="428"/>
      <c r="H248" s="428"/>
      <c r="I248" s="428"/>
      <c r="J248" s="428"/>
      <c r="K248" s="428"/>
      <c r="L248" s="429"/>
      <c r="M248" s="291" t="s">
        <v>133</v>
      </c>
      <c r="N248" s="250"/>
      <c r="O248" s="250"/>
      <c r="P248" s="285"/>
    </row>
    <row r="249" spans="1:16" ht="33" customHeight="1" thickBot="1" x14ac:dyDescent="0.3">
      <c r="A249" s="224"/>
      <c r="B249" s="250"/>
      <c r="C249" s="290">
        <v>25</v>
      </c>
      <c r="D249" s="427" t="s">
        <v>138</v>
      </c>
      <c r="E249" s="428"/>
      <c r="F249" s="428"/>
      <c r="G249" s="428"/>
      <c r="H249" s="428"/>
      <c r="I249" s="428"/>
      <c r="J249" s="428"/>
      <c r="K249" s="428"/>
      <c r="L249" s="429"/>
      <c r="M249" s="291" t="s">
        <v>133</v>
      </c>
      <c r="N249" s="250"/>
      <c r="O249" s="250"/>
      <c r="P249" s="285"/>
    </row>
    <row r="250" spans="1:16" ht="21" customHeight="1" thickBot="1" x14ac:dyDescent="0.3">
      <c r="A250" s="224"/>
      <c r="B250" s="250"/>
      <c r="C250" s="290">
        <v>26</v>
      </c>
      <c r="D250" s="427" t="s">
        <v>137</v>
      </c>
      <c r="E250" s="428"/>
      <c r="F250" s="428"/>
      <c r="G250" s="428"/>
      <c r="H250" s="428"/>
      <c r="I250" s="428"/>
      <c r="J250" s="428"/>
      <c r="K250" s="428"/>
      <c r="L250" s="429"/>
      <c r="M250" s="291" t="s">
        <v>133</v>
      </c>
      <c r="N250" s="250"/>
      <c r="O250" s="250"/>
      <c r="P250" s="285"/>
    </row>
    <row r="251" spans="1:16" ht="33.75" customHeight="1" thickBot="1" x14ac:dyDescent="0.3">
      <c r="A251" s="224"/>
      <c r="B251" s="250"/>
      <c r="C251" s="290">
        <v>27</v>
      </c>
      <c r="D251" s="427" t="s">
        <v>625</v>
      </c>
      <c r="E251" s="428"/>
      <c r="F251" s="428"/>
      <c r="G251" s="428"/>
      <c r="H251" s="428"/>
      <c r="I251" s="428"/>
      <c r="J251" s="428"/>
      <c r="K251" s="428"/>
      <c r="L251" s="429"/>
      <c r="M251" s="291" t="s">
        <v>133</v>
      </c>
      <c r="N251" s="250"/>
      <c r="O251" s="250"/>
      <c r="P251" s="285"/>
    </row>
    <row r="252" spans="1:16" x14ac:dyDescent="0.25">
      <c r="A252" s="224"/>
      <c r="B252" s="250"/>
      <c r="C252" s="226"/>
      <c r="D252" s="226"/>
      <c r="E252" s="226"/>
      <c r="F252" s="226"/>
      <c r="G252" s="226"/>
      <c r="H252" s="226"/>
      <c r="I252" s="226"/>
      <c r="J252" s="226"/>
      <c r="K252" s="226"/>
      <c r="L252" s="226"/>
      <c r="M252" s="226"/>
      <c r="N252" s="250"/>
      <c r="O252" s="250"/>
      <c r="P252" s="285"/>
    </row>
    <row r="253" spans="1:16" x14ac:dyDescent="0.25">
      <c r="A253" s="224"/>
      <c r="B253" s="250"/>
      <c r="C253" s="430" t="s">
        <v>136</v>
      </c>
      <c r="D253" s="431"/>
      <c r="E253" s="431"/>
      <c r="F253" s="431"/>
      <c r="G253" s="431"/>
      <c r="H253" s="431"/>
      <c r="I253" s="431"/>
      <c r="J253" s="431"/>
      <c r="K253" s="431"/>
      <c r="L253" s="431"/>
      <c r="M253" s="432"/>
      <c r="N253" s="250"/>
      <c r="O253" s="250"/>
      <c r="P253" s="285"/>
    </row>
    <row r="254" spans="1:16" ht="15.75" thickBot="1" x14ac:dyDescent="0.3">
      <c r="A254" s="224"/>
      <c r="B254" s="250"/>
      <c r="C254" s="226"/>
      <c r="D254" s="226"/>
      <c r="E254" s="226"/>
      <c r="F254" s="226"/>
      <c r="G254" s="226"/>
      <c r="H254" s="226"/>
      <c r="I254" s="226"/>
      <c r="J254" s="226"/>
      <c r="K254" s="226"/>
      <c r="L254" s="226"/>
      <c r="M254" s="226"/>
      <c r="N254" s="250"/>
      <c r="O254" s="250"/>
      <c r="P254" s="285"/>
    </row>
    <row r="255" spans="1:16" ht="33" customHeight="1" thickBot="1" x14ac:dyDescent="0.3">
      <c r="A255" s="224"/>
      <c r="B255" s="250"/>
      <c r="C255" s="290">
        <v>28</v>
      </c>
      <c r="D255" s="427" t="s">
        <v>626</v>
      </c>
      <c r="E255" s="428"/>
      <c r="F255" s="428"/>
      <c r="G255" s="428"/>
      <c r="H255" s="428"/>
      <c r="I255" s="428"/>
      <c r="J255" s="428"/>
      <c r="K255" s="428"/>
      <c r="L255" s="429"/>
      <c r="M255" s="291" t="s">
        <v>133</v>
      </c>
      <c r="N255" s="250"/>
      <c r="O255" s="250"/>
      <c r="P255" s="285"/>
    </row>
    <row r="256" spans="1:16" ht="30.75" customHeight="1" thickBot="1" x14ac:dyDescent="0.3">
      <c r="A256" s="224"/>
      <c r="B256" s="250"/>
      <c r="C256" s="290">
        <v>29</v>
      </c>
      <c r="D256" s="427" t="s">
        <v>627</v>
      </c>
      <c r="E256" s="428"/>
      <c r="F256" s="428"/>
      <c r="G256" s="428"/>
      <c r="H256" s="428"/>
      <c r="I256" s="428"/>
      <c r="J256" s="428"/>
      <c r="K256" s="428"/>
      <c r="L256" s="429"/>
      <c r="M256" s="291" t="s">
        <v>133</v>
      </c>
      <c r="N256" s="250"/>
      <c r="O256" s="250"/>
      <c r="P256" s="285"/>
    </row>
    <row r="257" spans="1:16" ht="30" customHeight="1" thickBot="1" x14ac:dyDescent="0.3">
      <c r="A257" s="224"/>
      <c r="B257" s="250"/>
      <c r="C257" s="290">
        <v>30</v>
      </c>
      <c r="D257" s="427" t="s">
        <v>135</v>
      </c>
      <c r="E257" s="428"/>
      <c r="F257" s="428"/>
      <c r="G257" s="428"/>
      <c r="H257" s="428"/>
      <c r="I257" s="428"/>
      <c r="J257" s="428"/>
      <c r="K257" s="428"/>
      <c r="L257" s="429"/>
      <c r="M257" s="291" t="s">
        <v>133</v>
      </c>
      <c r="N257" s="250"/>
      <c r="O257" s="250"/>
      <c r="P257" s="285"/>
    </row>
    <row r="258" spans="1:16" ht="34.5" customHeight="1" thickBot="1" x14ac:dyDescent="0.3">
      <c r="A258" s="224"/>
      <c r="B258" s="250"/>
      <c r="C258" s="290">
        <v>31</v>
      </c>
      <c r="D258" s="427" t="s">
        <v>134</v>
      </c>
      <c r="E258" s="428"/>
      <c r="F258" s="428"/>
      <c r="G258" s="428"/>
      <c r="H258" s="428"/>
      <c r="I258" s="428"/>
      <c r="J258" s="428"/>
      <c r="K258" s="428"/>
      <c r="L258" s="429"/>
      <c r="M258" s="291" t="s">
        <v>133</v>
      </c>
      <c r="N258" s="250"/>
      <c r="O258" s="250"/>
      <c r="P258" s="285"/>
    </row>
    <row r="259" spans="1:16" x14ac:dyDescent="0.25">
      <c r="A259" s="224"/>
      <c r="B259" s="250"/>
      <c r="C259" s="250"/>
      <c r="D259" s="282"/>
      <c r="E259" s="272"/>
      <c r="F259" s="272"/>
      <c r="G259" s="250"/>
      <c r="H259" s="250"/>
      <c r="I259" s="250"/>
      <c r="J259" s="226"/>
      <c r="K259" s="226"/>
      <c r="L259" s="226"/>
      <c r="M259" s="226"/>
      <c r="N259" s="250"/>
      <c r="O259" s="250"/>
      <c r="P259" s="285"/>
    </row>
    <row r="260" spans="1:16" ht="15.75" customHeight="1" x14ac:dyDescent="0.25">
      <c r="A260" s="224"/>
      <c r="B260" s="225"/>
      <c r="C260" s="231" t="s">
        <v>264</v>
      </c>
      <c r="D260" s="181"/>
      <c r="E260" s="189"/>
      <c r="F260" s="181"/>
      <c r="G260" s="185"/>
      <c r="H260" s="228"/>
      <c r="I260" s="228"/>
      <c r="J260" s="228"/>
      <c r="K260" s="228"/>
      <c r="L260" s="228"/>
      <c r="M260" s="228"/>
      <c r="N260" s="228"/>
      <c r="O260" s="228"/>
      <c r="P260" s="229"/>
    </row>
    <row r="261" spans="1:16" ht="4.5" customHeight="1" x14ac:dyDescent="0.25">
      <c r="A261" s="224"/>
      <c r="B261" s="225"/>
      <c r="C261" s="231"/>
      <c r="D261" s="227"/>
      <c r="E261" s="227"/>
      <c r="F261" s="228"/>
      <c r="G261" s="228"/>
      <c r="H261" s="228"/>
      <c r="I261" s="228"/>
      <c r="J261" s="228"/>
      <c r="K261" s="228"/>
      <c r="L261" s="228"/>
      <c r="M261" s="228"/>
      <c r="N261" s="228"/>
      <c r="O261" s="228"/>
      <c r="P261" s="229"/>
    </row>
    <row r="262" spans="1:16" x14ac:dyDescent="0.25">
      <c r="A262" s="224"/>
      <c r="B262" s="250"/>
      <c r="C262" s="288" t="s">
        <v>628</v>
      </c>
      <c r="D262" s="250"/>
      <c r="E262" s="250"/>
      <c r="F262" s="250"/>
      <c r="G262" s="250"/>
      <c r="H262" s="250"/>
      <c r="I262" s="250"/>
      <c r="J262" s="250"/>
      <c r="K262" s="250"/>
      <c r="L262" s="250"/>
      <c r="M262" s="250"/>
      <c r="N262" s="250"/>
      <c r="O262" s="250"/>
      <c r="P262" s="285"/>
    </row>
    <row r="263" spans="1:16" ht="8.25" customHeight="1" x14ac:dyDescent="0.25">
      <c r="A263" s="224"/>
      <c r="B263" s="250"/>
      <c r="C263" s="288"/>
      <c r="D263" s="250"/>
      <c r="E263" s="250"/>
      <c r="F263" s="250"/>
      <c r="G263" s="250"/>
      <c r="H263" s="250"/>
      <c r="I263" s="250"/>
      <c r="J263" s="250"/>
      <c r="K263" s="250"/>
      <c r="L263" s="250"/>
      <c r="M263" s="250"/>
      <c r="N263" s="250"/>
      <c r="O263" s="250"/>
      <c r="P263" s="285"/>
    </row>
    <row r="264" spans="1:16" ht="14.25" customHeight="1" x14ac:dyDescent="0.25">
      <c r="A264" s="224"/>
      <c r="B264" s="250"/>
      <c r="C264" s="446" t="s">
        <v>153</v>
      </c>
      <c r="D264" s="446"/>
      <c r="E264" s="446"/>
      <c r="F264" s="446"/>
      <c r="G264" s="447"/>
      <c r="H264" s="447"/>
      <c r="I264" s="447"/>
      <c r="J264" s="447"/>
      <c r="K264" s="447"/>
      <c r="L264" s="447"/>
      <c r="M264" s="447"/>
      <c r="N264" s="250"/>
      <c r="O264" s="250"/>
      <c r="P264" s="285"/>
    </row>
    <row r="265" spans="1:16" ht="33.75" customHeight="1" thickBot="1" x14ac:dyDescent="0.3">
      <c r="A265" s="224"/>
      <c r="B265" s="250"/>
      <c r="C265" s="448" t="s">
        <v>611</v>
      </c>
      <c r="D265" s="449"/>
      <c r="E265" s="450"/>
      <c r="F265" s="450"/>
      <c r="G265" s="450"/>
      <c r="H265" s="450"/>
      <c r="I265" s="450"/>
      <c r="J265" s="450"/>
      <c r="K265" s="450"/>
      <c r="L265" s="451"/>
      <c r="M265" s="289" t="s">
        <v>152</v>
      </c>
      <c r="N265" s="250"/>
      <c r="O265" s="250"/>
      <c r="P265" s="285"/>
    </row>
    <row r="266" spans="1:16" ht="28.5" customHeight="1" thickBot="1" x14ac:dyDescent="0.3">
      <c r="A266" s="224"/>
      <c r="B266" s="250"/>
      <c r="C266" s="290">
        <v>1</v>
      </c>
      <c r="D266" s="427" t="s">
        <v>629</v>
      </c>
      <c r="E266" s="428"/>
      <c r="F266" s="428"/>
      <c r="G266" s="428"/>
      <c r="H266" s="428"/>
      <c r="I266" s="428"/>
      <c r="J266" s="428"/>
      <c r="K266" s="428"/>
      <c r="L266" s="429"/>
      <c r="M266" s="291" t="s">
        <v>133</v>
      </c>
      <c r="N266" s="250"/>
      <c r="O266" s="250"/>
      <c r="P266" s="285"/>
    </row>
    <row r="267" spans="1:16" ht="41.25" customHeight="1" thickBot="1" x14ac:dyDescent="0.3">
      <c r="A267" s="224"/>
      <c r="B267" s="250"/>
      <c r="C267" s="290">
        <v>2</v>
      </c>
      <c r="D267" s="427" t="s">
        <v>630</v>
      </c>
      <c r="E267" s="428"/>
      <c r="F267" s="428"/>
      <c r="G267" s="428"/>
      <c r="H267" s="428"/>
      <c r="I267" s="428"/>
      <c r="J267" s="428"/>
      <c r="K267" s="428"/>
      <c r="L267" s="429"/>
      <c r="M267" s="291" t="s">
        <v>133</v>
      </c>
      <c r="N267" s="250"/>
      <c r="O267" s="250"/>
      <c r="P267" s="285"/>
    </row>
    <row r="268" spans="1:16" ht="27.75" customHeight="1" thickBot="1" x14ac:dyDescent="0.3">
      <c r="A268" s="224"/>
      <c r="B268" s="250"/>
      <c r="C268" s="290">
        <v>3</v>
      </c>
      <c r="D268" s="427" t="s">
        <v>631</v>
      </c>
      <c r="E268" s="428"/>
      <c r="F268" s="428"/>
      <c r="G268" s="428"/>
      <c r="H268" s="428"/>
      <c r="I268" s="428"/>
      <c r="J268" s="428"/>
      <c r="K268" s="428"/>
      <c r="L268" s="429"/>
      <c r="M268" s="291" t="s">
        <v>133</v>
      </c>
      <c r="N268" s="250"/>
      <c r="O268" s="250"/>
      <c r="P268" s="285"/>
    </row>
    <row r="269" spans="1:16" ht="30.75" customHeight="1" thickBot="1" x14ac:dyDescent="0.3">
      <c r="A269" s="224"/>
      <c r="B269" s="250"/>
      <c r="C269" s="290">
        <v>4</v>
      </c>
      <c r="D269" s="427" t="s">
        <v>632</v>
      </c>
      <c r="E269" s="428"/>
      <c r="F269" s="428"/>
      <c r="G269" s="428"/>
      <c r="H269" s="428"/>
      <c r="I269" s="428"/>
      <c r="J269" s="428"/>
      <c r="K269" s="428"/>
      <c r="L269" s="429"/>
      <c r="M269" s="291" t="s">
        <v>133</v>
      </c>
      <c r="N269" s="250"/>
      <c r="O269" s="250"/>
      <c r="P269" s="285"/>
    </row>
    <row r="270" spans="1:16" ht="24.75" customHeight="1" thickBot="1" x14ac:dyDescent="0.3">
      <c r="A270" s="224"/>
      <c r="B270" s="250"/>
      <c r="C270" s="290">
        <v>5</v>
      </c>
      <c r="D270" s="427" t="s">
        <v>633</v>
      </c>
      <c r="E270" s="428"/>
      <c r="F270" s="428"/>
      <c r="G270" s="428"/>
      <c r="H270" s="428"/>
      <c r="I270" s="428"/>
      <c r="J270" s="428"/>
      <c r="K270" s="428"/>
      <c r="L270" s="429"/>
      <c r="M270" s="291" t="s">
        <v>133</v>
      </c>
      <c r="N270" s="250"/>
      <c r="O270" s="250"/>
      <c r="P270" s="285"/>
    </row>
    <row r="271" spans="1:16" ht="14.25" customHeight="1" x14ac:dyDescent="0.25">
      <c r="A271" s="224"/>
      <c r="B271" s="250"/>
      <c r="C271" s="288"/>
      <c r="D271" s="250"/>
      <c r="E271" s="250"/>
      <c r="F271" s="250"/>
      <c r="G271" s="250"/>
      <c r="H271" s="250"/>
      <c r="I271" s="250"/>
      <c r="J271" s="250"/>
      <c r="K271" s="250"/>
      <c r="L271" s="250"/>
      <c r="M271" s="250"/>
      <c r="N271" s="250"/>
      <c r="O271" s="250"/>
      <c r="P271" s="285"/>
    </row>
    <row r="272" spans="1:16" x14ac:dyDescent="0.25">
      <c r="A272" s="224"/>
      <c r="B272" s="250"/>
      <c r="C272" s="430" t="s">
        <v>145</v>
      </c>
      <c r="D272" s="431"/>
      <c r="E272" s="431"/>
      <c r="F272" s="431"/>
      <c r="G272" s="431"/>
      <c r="H272" s="431"/>
      <c r="I272" s="431"/>
      <c r="J272" s="431"/>
      <c r="K272" s="431"/>
      <c r="L272" s="431"/>
      <c r="M272" s="432"/>
      <c r="N272" s="250"/>
      <c r="O272" s="250"/>
      <c r="P272" s="285"/>
    </row>
    <row r="273" spans="1:16" ht="14.25" customHeight="1" thickBot="1" x14ac:dyDescent="0.3">
      <c r="A273" s="224"/>
      <c r="B273" s="250"/>
      <c r="C273" s="288"/>
      <c r="D273" s="250"/>
      <c r="E273" s="250"/>
      <c r="F273" s="250"/>
      <c r="G273" s="250"/>
      <c r="H273" s="250"/>
      <c r="I273" s="250"/>
      <c r="J273" s="250"/>
      <c r="K273" s="250"/>
      <c r="L273" s="250"/>
      <c r="M273" s="250"/>
      <c r="N273" s="250"/>
      <c r="O273" s="250"/>
      <c r="P273" s="285"/>
    </row>
    <row r="274" spans="1:16" ht="32.25" customHeight="1" thickBot="1" x14ac:dyDescent="0.3">
      <c r="A274" s="224"/>
      <c r="B274" s="250"/>
      <c r="C274" s="290">
        <v>6</v>
      </c>
      <c r="D274" s="427" t="s">
        <v>634</v>
      </c>
      <c r="E274" s="428"/>
      <c r="F274" s="428"/>
      <c r="G274" s="428"/>
      <c r="H274" s="428"/>
      <c r="I274" s="428"/>
      <c r="J274" s="428"/>
      <c r="K274" s="428"/>
      <c r="L274" s="429"/>
      <c r="M274" s="291" t="s">
        <v>133</v>
      </c>
      <c r="N274" s="250"/>
      <c r="O274" s="250"/>
      <c r="P274" s="285"/>
    </row>
    <row r="275" spans="1:16" ht="32.25" customHeight="1" thickBot="1" x14ac:dyDescent="0.3">
      <c r="A275" s="224"/>
      <c r="B275" s="250"/>
      <c r="C275" s="290">
        <v>7</v>
      </c>
      <c r="D275" s="427" t="s">
        <v>635</v>
      </c>
      <c r="E275" s="428"/>
      <c r="F275" s="428"/>
      <c r="G275" s="428"/>
      <c r="H275" s="428"/>
      <c r="I275" s="428"/>
      <c r="J275" s="428"/>
      <c r="K275" s="428"/>
      <c r="L275" s="429"/>
      <c r="M275" s="291" t="s">
        <v>133</v>
      </c>
      <c r="N275" s="250"/>
      <c r="O275" s="250"/>
      <c r="P275" s="285"/>
    </row>
    <row r="276" spans="1:16" ht="36" customHeight="1" thickBot="1" x14ac:dyDescent="0.3">
      <c r="A276" s="224"/>
      <c r="B276" s="250"/>
      <c r="C276" s="290">
        <v>8</v>
      </c>
      <c r="D276" s="427" t="s">
        <v>636</v>
      </c>
      <c r="E276" s="428"/>
      <c r="F276" s="428"/>
      <c r="G276" s="428"/>
      <c r="H276" s="428"/>
      <c r="I276" s="428"/>
      <c r="J276" s="428"/>
      <c r="K276" s="428"/>
      <c r="L276" s="429"/>
      <c r="M276" s="291" t="s">
        <v>133</v>
      </c>
      <c r="N276" s="250"/>
      <c r="O276" s="250"/>
      <c r="P276" s="285"/>
    </row>
    <row r="277" spans="1:16" ht="31.5" customHeight="1" thickBot="1" x14ac:dyDescent="0.3">
      <c r="A277" s="224"/>
      <c r="B277" s="250"/>
      <c r="C277" s="290">
        <v>9</v>
      </c>
      <c r="D277" s="427" t="s">
        <v>637</v>
      </c>
      <c r="E277" s="428"/>
      <c r="F277" s="428"/>
      <c r="G277" s="428"/>
      <c r="H277" s="428"/>
      <c r="I277" s="428"/>
      <c r="J277" s="428"/>
      <c r="K277" s="428"/>
      <c r="L277" s="429"/>
      <c r="M277" s="291" t="s">
        <v>133</v>
      </c>
      <c r="N277" s="250"/>
      <c r="O277" s="250"/>
      <c r="P277" s="285"/>
    </row>
    <row r="278" spans="1:16" ht="27.75" customHeight="1" thickBot="1" x14ac:dyDescent="0.3">
      <c r="A278" s="224"/>
      <c r="B278" s="250"/>
      <c r="C278" s="290">
        <v>10</v>
      </c>
      <c r="D278" s="427" t="s">
        <v>638</v>
      </c>
      <c r="E278" s="428"/>
      <c r="F278" s="428"/>
      <c r="G278" s="428"/>
      <c r="H278" s="428"/>
      <c r="I278" s="428"/>
      <c r="J278" s="428"/>
      <c r="K278" s="428"/>
      <c r="L278" s="429"/>
      <c r="M278" s="291" t="s">
        <v>133</v>
      </c>
      <c r="N278" s="250"/>
      <c r="O278" s="250"/>
      <c r="P278" s="285"/>
    </row>
    <row r="279" spans="1:16" ht="14.25" customHeight="1" x14ac:dyDescent="0.25">
      <c r="A279" s="224"/>
      <c r="B279" s="250"/>
      <c r="C279" s="288"/>
      <c r="D279" s="250"/>
      <c r="E279" s="250"/>
      <c r="F279" s="250"/>
      <c r="G279" s="250"/>
      <c r="H279" s="250"/>
      <c r="I279" s="250"/>
      <c r="J279" s="250"/>
      <c r="K279" s="250"/>
      <c r="L279" s="250"/>
      <c r="M279" s="250"/>
      <c r="N279" s="250"/>
      <c r="O279" s="250"/>
      <c r="P279" s="285"/>
    </row>
    <row r="280" spans="1:16" x14ac:dyDescent="0.25">
      <c r="A280" s="224"/>
      <c r="B280" s="250"/>
      <c r="C280" s="430" t="s">
        <v>639</v>
      </c>
      <c r="D280" s="431"/>
      <c r="E280" s="431"/>
      <c r="F280" s="431"/>
      <c r="G280" s="431"/>
      <c r="H280" s="431"/>
      <c r="I280" s="431"/>
      <c r="J280" s="431"/>
      <c r="K280" s="431"/>
      <c r="L280" s="431"/>
      <c r="M280" s="432"/>
      <c r="N280" s="250"/>
      <c r="O280" s="250"/>
      <c r="P280" s="285"/>
    </row>
    <row r="281" spans="1:16" ht="14.25" customHeight="1" thickBot="1" x14ac:dyDescent="0.3">
      <c r="A281" s="224"/>
      <c r="B281" s="250"/>
      <c r="C281" s="288"/>
      <c r="D281" s="250"/>
      <c r="E281" s="250"/>
      <c r="F281" s="250"/>
      <c r="G281" s="250"/>
      <c r="H281" s="250"/>
      <c r="I281" s="250"/>
      <c r="J281" s="250"/>
      <c r="K281" s="250"/>
      <c r="L281" s="250"/>
      <c r="M281" s="250"/>
      <c r="N281" s="250"/>
      <c r="O281" s="250"/>
      <c r="P281" s="285"/>
    </row>
    <row r="282" spans="1:16" ht="15.75" thickBot="1" x14ac:dyDescent="0.3">
      <c r="A282" s="224"/>
      <c r="B282" s="250"/>
      <c r="C282" s="290">
        <v>11</v>
      </c>
      <c r="D282" s="427" t="s">
        <v>640</v>
      </c>
      <c r="E282" s="428"/>
      <c r="F282" s="428"/>
      <c r="G282" s="428"/>
      <c r="H282" s="428"/>
      <c r="I282" s="428"/>
      <c r="J282" s="428"/>
      <c r="K282" s="428"/>
      <c r="L282" s="429"/>
      <c r="M282" s="291" t="s">
        <v>133</v>
      </c>
      <c r="N282" s="250"/>
      <c r="O282" s="250"/>
      <c r="P282" s="285"/>
    </row>
    <row r="283" spans="1:16" ht="28.5" customHeight="1" thickBot="1" x14ac:dyDescent="0.3">
      <c r="A283" s="224"/>
      <c r="B283" s="250"/>
      <c r="C283" s="290">
        <v>12</v>
      </c>
      <c r="D283" s="427" t="s">
        <v>641</v>
      </c>
      <c r="E283" s="428"/>
      <c r="F283" s="428"/>
      <c r="G283" s="428"/>
      <c r="H283" s="428"/>
      <c r="I283" s="428"/>
      <c r="J283" s="428"/>
      <c r="K283" s="428"/>
      <c r="L283" s="429"/>
      <c r="M283" s="291" t="s">
        <v>133</v>
      </c>
      <c r="N283" s="250"/>
      <c r="O283" s="250"/>
      <c r="P283" s="285"/>
    </row>
    <row r="284" spans="1:16" ht="31.5" customHeight="1" thickBot="1" x14ac:dyDescent="0.3">
      <c r="A284" s="224"/>
      <c r="B284" s="250"/>
      <c r="C284" s="290">
        <v>13</v>
      </c>
      <c r="D284" s="427" t="s">
        <v>642</v>
      </c>
      <c r="E284" s="428"/>
      <c r="F284" s="428"/>
      <c r="G284" s="428"/>
      <c r="H284" s="428"/>
      <c r="I284" s="428"/>
      <c r="J284" s="428"/>
      <c r="K284" s="428"/>
      <c r="L284" s="429"/>
      <c r="M284" s="291" t="s">
        <v>133</v>
      </c>
      <c r="N284" s="250"/>
      <c r="O284" s="250"/>
      <c r="P284" s="285"/>
    </row>
    <row r="285" spans="1:16" ht="30.75" customHeight="1" thickBot="1" x14ac:dyDescent="0.3">
      <c r="A285" s="224"/>
      <c r="B285" s="250"/>
      <c r="C285" s="290">
        <v>14</v>
      </c>
      <c r="D285" s="427" t="s">
        <v>643</v>
      </c>
      <c r="E285" s="428"/>
      <c r="F285" s="428"/>
      <c r="G285" s="428"/>
      <c r="H285" s="428"/>
      <c r="I285" s="428"/>
      <c r="J285" s="428"/>
      <c r="K285" s="428"/>
      <c r="L285" s="429"/>
      <c r="M285" s="291" t="s">
        <v>133</v>
      </c>
      <c r="N285" s="250"/>
      <c r="O285" s="250"/>
      <c r="P285" s="285"/>
    </row>
    <row r="286" spans="1:16" ht="14.25" customHeight="1" thickBot="1" x14ac:dyDescent="0.3">
      <c r="A286" s="224"/>
      <c r="B286" s="250"/>
      <c r="C286" s="290">
        <v>15</v>
      </c>
      <c r="D286" s="427" t="s">
        <v>644</v>
      </c>
      <c r="E286" s="428"/>
      <c r="F286" s="428"/>
      <c r="G286" s="428"/>
      <c r="H286" s="428"/>
      <c r="I286" s="428"/>
      <c r="J286" s="428"/>
      <c r="K286" s="428"/>
      <c r="L286" s="429"/>
      <c r="M286" s="291" t="s">
        <v>133</v>
      </c>
      <c r="N286" s="250"/>
      <c r="O286" s="250"/>
      <c r="P286" s="285"/>
    </row>
    <row r="287" spans="1:16" ht="30.75" customHeight="1" thickBot="1" x14ac:dyDescent="0.3">
      <c r="A287" s="224"/>
      <c r="B287" s="250"/>
      <c r="C287" s="290">
        <v>16</v>
      </c>
      <c r="D287" s="427" t="s">
        <v>645</v>
      </c>
      <c r="E287" s="428"/>
      <c r="F287" s="428"/>
      <c r="G287" s="428"/>
      <c r="H287" s="428"/>
      <c r="I287" s="428"/>
      <c r="J287" s="428"/>
      <c r="K287" s="428"/>
      <c r="L287" s="429"/>
      <c r="M287" s="291" t="s">
        <v>133</v>
      </c>
      <c r="N287" s="250"/>
      <c r="O287" s="250"/>
      <c r="P287" s="285"/>
    </row>
    <row r="288" spans="1:16" ht="28.5" customHeight="1" thickBot="1" x14ac:dyDescent="0.3">
      <c r="A288" s="224"/>
      <c r="B288" s="250"/>
      <c r="C288" s="290">
        <v>17</v>
      </c>
      <c r="D288" s="427" t="s">
        <v>646</v>
      </c>
      <c r="E288" s="428"/>
      <c r="F288" s="428"/>
      <c r="G288" s="428"/>
      <c r="H288" s="428"/>
      <c r="I288" s="428"/>
      <c r="J288" s="428"/>
      <c r="K288" s="428"/>
      <c r="L288" s="429"/>
      <c r="M288" s="291" t="s">
        <v>133</v>
      </c>
      <c r="N288" s="250"/>
      <c r="O288" s="250"/>
      <c r="P288" s="285"/>
    </row>
    <row r="289" spans="1:16" ht="15.75" thickBot="1" x14ac:dyDescent="0.3">
      <c r="A289" s="224"/>
      <c r="B289" s="250"/>
      <c r="C289" s="290">
        <v>18</v>
      </c>
      <c r="D289" s="427" t="s">
        <v>647</v>
      </c>
      <c r="E289" s="428"/>
      <c r="F289" s="428"/>
      <c r="G289" s="428"/>
      <c r="H289" s="428"/>
      <c r="I289" s="428"/>
      <c r="J289" s="428"/>
      <c r="K289" s="428"/>
      <c r="L289" s="429"/>
      <c r="M289" s="291" t="s">
        <v>133</v>
      </c>
      <c r="N289" s="250"/>
      <c r="O289" s="250"/>
      <c r="P289" s="285"/>
    </row>
    <row r="290" spans="1:16" ht="15.75" thickBot="1" x14ac:dyDescent="0.3">
      <c r="A290" s="224"/>
      <c r="B290" s="250"/>
      <c r="C290" s="290">
        <v>19</v>
      </c>
      <c r="D290" s="427" t="s">
        <v>648</v>
      </c>
      <c r="E290" s="428"/>
      <c r="F290" s="428"/>
      <c r="G290" s="428"/>
      <c r="H290" s="428"/>
      <c r="I290" s="428"/>
      <c r="J290" s="428"/>
      <c r="K290" s="428"/>
      <c r="L290" s="429"/>
      <c r="M290" s="291" t="s">
        <v>133</v>
      </c>
      <c r="N290" s="250"/>
      <c r="O290" s="250"/>
      <c r="P290" s="285"/>
    </row>
    <row r="291" spans="1:16" ht="14.25" customHeight="1" x14ac:dyDescent="0.25">
      <c r="A291" s="224"/>
      <c r="B291" s="250"/>
      <c r="C291" s="288"/>
      <c r="D291" s="250"/>
      <c r="E291" s="250"/>
      <c r="F291" s="250"/>
      <c r="G291" s="250"/>
      <c r="H291" s="250"/>
      <c r="I291" s="250"/>
      <c r="J291" s="250"/>
      <c r="K291" s="250"/>
      <c r="L291" s="250"/>
      <c r="M291" s="250"/>
      <c r="N291" s="250"/>
      <c r="O291" s="250"/>
      <c r="P291" s="285"/>
    </row>
    <row r="292" spans="1:16" x14ac:dyDescent="0.25">
      <c r="A292" s="224"/>
      <c r="B292" s="250"/>
      <c r="C292" s="430" t="s">
        <v>136</v>
      </c>
      <c r="D292" s="431"/>
      <c r="E292" s="431"/>
      <c r="F292" s="431"/>
      <c r="G292" s="431"/>
      <c r="H292" s="431"/>
      <c r="I292" s="431"/>
      <c r="J292" s="431"/>
      <c r="K292" s="431"/>
      <c r="L292" s="431"/>
      <c r="M292" s="432"/>
      <c r="N292" s="250"/>
      <c r="O292" s="250"/>
      <c r="P292" s="285"/>
    </row>
    <row r="293" spans="1:16" ht="14.25" customHeight="1" thickBot="1" x14ac:dyDescent="0.3">
      <c r="A293" s="224"/>
      <c r="B293" s="250"/>
      <c r="C293" s="288"/>
      <c r="D293" s="250"/>
      <c r="E293" s="250"/>
      <c r="F293" s="250"/>
      <c r="G293" s="250"/>
      <c r="H293" s="250"/>
      <c r="I293" s="250"/>
      <c r="J293" s="250"/>
      <c r="K293" s="250"/>
      <c r="L293" s="250"/>
      <c r="M293" s="250"/>
      <c r="N293" s="250"/>
      <c r="O293" s="250"/>
      <c r="P293" s="285"/>
    </row>
    <row r="294" spans="1:16" ht="30.75" customHeight="1" thickBot="1" x14ac:dyDescent="0.3">
      <c r="A294" s="224"/>
      <c r="B294" s="250"/>
      <c r="C294" s="292">
        <v>20</v>
      </c>
      <c r="D294" s="427" t="s">
        <v>649</v>
      </c>
      <c r="E294" s="428"/>
      <c r="F294" s="428"/>
      <c r="G294" s="428"/>
      <c r="H294" s="428"/>
      <c r="I294" s="428"/>
      <c r="J294" s="428"/>
      <c r="K294" s="428"/>
      <c r="L294" s="429"/>
      <c r="M294" s="291" t="s">
        <v>133</v>
      </c>
      <c r="N294" s="250"/>
      <c r="O294" s="250"/>
      <c r="P294" s="285"/>
    </row>
    <row r="295" spans="1:16" ht="15.75" thickBot="1" x14ac:dyDescent="0.3">
      <c r="A295" s="224"/>
      <c r="B295" s="250"/>
      <c r="C295" s="292">
        <v>21</v>
      </c>
      <c r="D295" s="427" t="s">
        <v>650</v>
      </c>
      <c r="E295" s="428"/>
      <c r="F295" s="428"/>
      <c r="G295" s="428"/>
      <c r="H295" s="428"/>
      <c r="I295" s="428"/>
      <c r="J295" s="428"/>
      <c r="K295" s="428"/>
      <c r="L295" s="429"/>
      <c r="M295" s="291" t="s">
        <v>133</v>
      </c>
      <c r="N295" s="250"/>
      <c r="O295" s="250"/>
      <c r="P295" s="285"/>
    </row>
    <row r="296" spans="1:16" ht="18.75" customHeight="1" thickBot="1" x14ac:dyDescent="0.3">
      <c r="A296" s="224"/>
      <c r="B296" s="250"/>
      <c r="C296" s="292">
        <v>22</v>
      </c>
      <c r="D296" s="427" t="s">
        <v>651</v>
      </c>
      <c r="E296" s="428"/>
      <c r="F296" s="428"/>
      <c r="G296" s="428"/>
      <c r="H296" s="428"/>
      <c r="I296" s="428"/>
      <c r="J296" s="428"/>
      <c r="K296" s="428"/>
      <c r="L296" s="429"/>
      <c r="M296" s="291" t="s">
        <v>133</v>
      </c>
      <c r="N296" s="250"/>
      <c r="O296" s="250"/>
      <c r="P296" s="285"/>
    </row>
    <row r="297" spans="1:16" x14ac:dyDescent="0.25">
      <c r="A297" s="293"/>
      <c r="B297" s="294"/>
      <c r="C297" s="294"/>
      <c r="D297" s="294"/>
      <c r="E297" s="294"/>
      <c r="F297" s="294"/>
      <c r="G297" s="294"/>
      <c r="H297" s="294"/>
      <c r="I297" s="294"/>
      <c r="J297" s="295"/>
      <c r="K297" s="295"/>
      <c r="L297" s="295"/>
      <c r="M297" s="295"/>
      <c r="N297" s="295"/>
      <c r="O297" s="295"/>
      <c r="P297" s="296"/>
    </row>
    <row r="298" spans="1:16" x14ac:dyDescent="0.25">
      <c r="A298" s="76"/>
      <c r="B298" s="76"/>
      <c r="C298" s="76"/>
      <c r="D298" s="76"/>
      <c r="E298" s="76"/>
      <c r="F298" s="76"/>
      <c r="G298" s="76"/>
      <c r="H298" s="76"/>
      <c r="I298" s="76"/>
      <c r="J298" s="76"/>
      <c r="K298" s="76"/>
      <c r="L298" s="76"/>
      <c r="M298" s="76"/>
      <c r="N298" s="76"/>
      <c r="O298" s="76"/>
      <c r="P298" s="76"/>
    </row>
    <row r="299" spans="1:16" x14ac:dyDescent="0.25">
      <c r="A299" s="76"/>
      <c r="B299" s="76"/>
      <c r="C299" s="76"/>
      <c r="D299" s="76"/>
      <c r="E299" s="76"/>
      <c r="F299" s="76"/>
      <c r="G299" s="76"/>
      <c r="H299" s="76"/>
      <c r="I299" s="76"/>
      <c r="J299" s="76"/>
      <c r="K299" s="76"/>
      <c r="L299" s="76"/>
      <c r="M299" s="76"/>
      <c r="N299" s="76"/>
      <c r="O299" s="76"/>
      <c r="P299" s="76"/>
    </row>
    <row r="300" spans="1:16" x14ac:dyDescent="0.25">
      <c r="A300" s="76"/>
      <c r="B300" s="76"/>
      <c r="C300" s="76"/>
      <c r="D300" s="76"/>
      <c r="E300" s="76"/>
      <c r="F300" s="76"/>
      <c r="G300" s="76"/>
      <c r="H300" s="76"/>
      <c r="I300" s="76"/>
      <c r="J300" s="76"/>
      <c r="K300" s="76"/>
      <c r="L300" s="76"/>
      <c r="M300" s="76"/>
      <c r="N300" s="76"/>
      <c r="O300" s="76"/>
      <c r="P300" s="76"/>
    </row>
    <row r="301" spans="1:16" x14ac:dyDescent="0.25">
      <c r="A301" s="76"/>
      <c r="B301" s="76"/>
      <c r="C301" s="76"/>
      <c r="D301" s="76"/>
      <c r="E301" s="76"/>
      <c r="F301" s="76"/>
      <c r="G301" s="76"/>
      <c r="H301" s="76"/>
      <c r="I301" s="76"/>
      <c r="J301" s="76"/>
      <c r="K301" s="76"/>
      <c r="L301" s="76"/>
      <c r="M301" s="76"/>
      <c r="N301" s="76"/>
      <c r="O301" s="76"/>
      <c r="P301" s="76"/>
    </row>
    <row r="302" spans="1:16" x14ac:dyDescent="0.25">
      <c r="A302" s="76"/>
      <c r="B302" s="76"/>
      <c r="C302" s="76"/>
      <c r="D302" s="76"/>
      <c r="E302" s="76"/>
      <c r="F302" s="76"/>
      <c r="G302" s="76"/>
      <c r="H302" s="76"/>
      <c r="I302" s="76"/>
      <c r="J302" s="76"/>
      <c r="K302" s="76"/>
      <c r="L302" s="76"/>
      <c r="M302" s="76"/>
      <c r="N302" s="76"/>
      <c r="O302" s="76"/>
      <c r="P302" s="76"/>
    </row>
    <row r="303" spans="1:16" x14ac:dyDescent="0.25">
      <c r="A303" s="76"/>
      <c r="B303" s="76"/>
      <c r="C303" s="76"/>
      <c r="D303" s="76"/>
      <c r="E303" s="76"/>
      <c r="F303" s="76"/>
      <c r="G303" s="76"/>
      <c r="H303" s="76"/>
      <c r="I303" s="76"/>
      <c r="J303" s="76"/>
      <c r="K303" s="76"/>
      <c r="L303" s="76"/>
      <c r="M303" s="76"/>
      <c r="N303" s="76"/>
      <c r="O303" s="76"/>
      <c r="P303" s="76"/>
    </row>
    <row r="304" spans="1:16" x14ac:dyDescent="0.25">
      <c r="A304" s="76"/>
      <c r="B304" s="76"/>
      <c r="C304" s="76"/>
      <c r="D304" s="76"/>
      <c r="E304" s="76"/>
      <c r="F304" s="76"/>
      <c r="G304" s="76"/>
      <c r="H304" s="76"/>
      <c r="I304" s="76"/>
      <c r="J304" s="76"/>
      <c r="K304" s="76"/>
      <c r="L304" s="76"/>
      <c r="M304" s="76"/>
      <c r="N304" s="76"/>
      <c r="O304" s="76"/>
      <c r="P304" s="76"/>
    </row>
    <row r="305" spans="1:16" x14ac:dyDescent="0.25">
      <c r="A305" s="76"/>
      <c r="B305" s="76"/>
      <c r="C305" s="76"/>
      <c r="D305" s="76"/>
      <c r="E305" s="76"/>
      <c r="F305" s="76"/>
      <c r="G305" s="76"/>
      <c r="H305" s="76"/>
      <c r="I305" s="76"/>
      <c r="J305" s="76"/>
      <c r="K305" s="76"/>
      <c r="L305" s="76"/>
      <c r="M305" s="76"/>
      <c r="N305" s="76"/>
      <c r="O305" s="76"/>
      <c r="P305" s="76"/>
    </row>
    <row r="306" spans="1:16" x14ac:dyDescent="0.25">
      <c r="A306" s="76"/>
      <c r="B306" s="76"/>
      <c r="C306" s="76"/>
      <c r="D306" s="76"/>
      <c r="E306" s="76"/>
      <c r="F306" s="76"/>
      <c r="G306" s="76"/>
      <c r="H306" s="76"/>
      <c r="I306" s="76"/>
      <c r="J306" s="76"/>
      <c r="K306" s="76"/>
      <c r="L306" s="76"/>
      <c r="M306" s="76"/>
      <c r="N306" s="76"/>
      <c r="O306" s="76"/>
      <c r="P306" s="76"/>
    </row>
    <row r="307" spans="1:16" x14ac:dyDescent="0.25">
      <c r="A307" s="76"/>
      <c r="B307" s="76"/>
      <c r="C307" s="76"/>
      <c r="D307" s="76"/>
      <c r="E307" s="76"/>
      <c r="F307" s="76"/>
      <c r="G307" s="76"/>
      <c r="H307" s="76"/>
      <c r="I307" s="76"/>
      <c r="J307" s="76"/>
      <c r="K307" s="76"/>
      <c r="L307" s="76"/>
      <c r="M307" s="76"/>
      <c r="N307" s="76"/>
      <c r="O307" s="76"/>
      <c r="P307" s="76"/>
    </row>
    <row r="308" spans="1:16" x14ac:dyDescent="0.25">
      <c r="A308" s="76"/>
      <c r="B308" s="76"/>
      <c r="C308" s="76"/>
      <c r="D308" s="76"/>
      <c r="E308" s="76"/>
      <c r="F308" s="76"/>
      <c r="G308" s="76"/>
      <c r="H308" s="76"/>
      <c r="I308" s="76"/>
      <c r="J308" s="76"/>
      <c r="K308" s="76"/>
      <c r="L308" s="76"/>
      <c r="M308" s="76"/>
      <c r="N308" s="76"/>
      <c r="O308" s="76"/>
      <c r="P308" s="76"/>
    </row>
    <row r="309" spans="1:16" x14ac:dyDescent="0.25">
      <c r="A309" s="76"/>
      <c r="B309" s="76"/>
      <c r="C309" s="76"/>
      <c r="D309" s="76"/>
      <c r="E309" s="76"/>
      <c r="F309" s="76"/>
      <c r="G309" s="76"/>
      <c r="H309" s="76"/>
      <c r="I309" s="76"/>
      <c r="J309" s="76"/>
      <c r="K309" s="76"/>
      <c r="L309" s="76"/>
      <c r="M309" s="76"/>
      <c r="N309" s="76"/>
      <c r="O309" s="76"/>
      <c r="P309" s="76"/>
    </row>
    <row r="310" spans="1:16" x14ac:dyDescent="0.25">
      <c r="A310" s="76"/>
      <c r="B310" s="76"/>
      <c r="C310" s="76"/>
      <c r="D310" s="76"/>
      <c r="E310" s="76"/>
      <c r="F310" s="76"/>
      <c r="G310" s="76"/>
      <c r="H310" s="76"/>
      <c r="I310" s="76"/>
      <c r="J310" s="76"/>
      <c r="K310" s="76"/>
      <c r="L310" s="76"/>
      <c r="M310" s="76"/>
      <c r="N310" s="76"/>
      <c r="O310" s="76"/>
      <c r="P310" s="76"/>
    </row>
    <row r="311" spans="1:16" x14ac:dyDescent="0.25">
      <c r="A311" s="76"/>
      <c r="B311" s="76"/>
      <c r="C311" s="76"/>
      <c r="D311" s="76"/>
      <c r="E311" s="76"/>
      <c r="F311" s="76"/>
      <c r="G311" s="76"/>
      <c r="H311" s="76"/>
      <c r="I311" s="76"/>
      <c r="J311" s="76"/>
      <c r="K311" s="76"/>
      <c r="L311" s="76"/>
      <c r="M311" s="76"/>
      <c r="N311" s="76"/>
      <c r="O311" s="76"/>
      <c r="P311" s="76"/>
    </row>
    <row r="312" spans="1:16" x14ac:dyDescent="0.25">
      <c r="A312" s="76"/>
      <c r="B312" s="76"/>
      <c r="C312" s="76"/>
      <c r="D312" s="76"/>
      <c r="E312" s="76"/>
      <c r="F312" s="76"/>
      <c r="G312" s="76"/>
      <c r="H312" s="76"/>
      <c r="I312" s="76"/>
      <c r="J312" s="76"/>
      <c r="K312" s="76"/>
      <c r="L312" s="76"/>
      <c r="M312" s="76"/>
      <c r="N312" s="76"/>
      <c r="O312" s="76"/>
      <c r="P312" s="76"/>
    </row>
    <row r="313" spans="1:16" x14ac:dyDescent="0.25">
      <c r="A313" s="76"/>
      <c r="B313" s="76"/>
      <c r="C313" s="76"/>
      <c r="D313" s="76"/>
      <c r="E313" s="76"/>
      <c r="F313" s="76"/>
      <c r="G313" s="76"/>
      <c r="H313" s="76"/>
      <c r="I313" s="76"/>
      <c r="J313" s="76"/>
      <c r="K313" s="76"/>
      <c r="L313" s="76"/>
      <c r="M313" s="76"/>
      <c r="N313" s="76"/>
      <c r="O313" s="76"/>
      <c r="P313" s="76"/>
    </row>
    <row r="314" spans="1:16" x14ac:dyDescent="0.25">
      <c r="A314" s="76"/>
      <c r="B314" s="76"/>
      <c r="C314" s="76"/>
      <c r="D314" s="76"/>
      <c r="E314" s="76"/>
      <c r="F314" s="76"/>
      <c r="G314" s="76"/>
      <c r="H314" s="76"/>
      <c r="I314" s="76"/>
      <c r="J314" s="76"/>
      <c r="K314" s="76"/>
      <c r="L314" s="76"/>
      <c r="M314" s="76"/>
      <c r="N314" s="76"/>
      <c r="O314" s="76"/>
      <c r="P314" s="76"/>
    </row>
    <row r="315" spans="1:16" x14ac:dyDescent="0.25">
      <c r="A315" s="76"/>
      <c r="B315" s="76"/>
      <c r="C315" s="76"/>
      <c r="D315" s="76"/>
      <c r="E315" s="76"/>
      <c r="F315" s="76"/>
      <c r="G315" s="76"/>
      <c r="H315" s="76"/>
      <c r="I315" s="76"/>
      <c r="J315" s="76"/>
      <c r="K315" s="76"/>
      <c r="L315" s="76"/>
      <c r="M315" s="76"/>
      <c r="N315" s="76"/>
      <c r="O315" s="76"/>
      <c r="P315" s="76"/>
    </row>
    <row r="316" spans="1:16" x14ac:dyDescent="0.25">
      <c r="A316" s="76"/>
      <c r="B316" s="76"/>
      <c r="C316" s="76"/>
      <c r="D316" s="76"/>
      <c r="E316" s="76"/>
      <c r="F316" s="76"/>
      <c r="G316" s="76"/>
      <c r="H316" s="76"/>
      <c r="I316" s="76"/>
      <c r="J316" s="76"/>
      <c r="K316" s="76"/>
      <c r="L316" s="76"/>
      <c r="M316" s="76"/>
      <c r="N316" s="76"/>
      <c r="O316" s="76"/>
      <c r="P316" s="76"/>
    </row>
    <row r="317" spans="1:16" x14ac:dyDescent="0.25">
      <c r="A317" s="76"/>
      <c r="B317" s="76"/>
      <c r="C317" s="76"/>
      <c r="D317" s="76"/>
      <c r="E317" s="76"/>
      <c r="F317" s="76"/>
      <c r="G317" s="76"/>
      <c r="H317" s="76"/>
      <c r="I317" s="76"/>
      <c r="J317" s="76"/>
      <c r="K317" s="76"/>
      <c r="L317" s="76"/>
      <c r="M317" s="76"/>
      <c r="N317" s="76"/>
      <c r="O317" s="76"/>
      <c r="P317" s="76"/>
    </row>
    <row r="318" spans="1:16" x14ac:dyDescent="0.25">
      <c r="A318" s="76"/>
      <c r="B318" s="76"/>
      <c r="C318" s="76"/>
      <c r="D318" s="76"/>
      <c r="E318" s="76"/>
      <c r="F318" s="76"/>
      <c r="G318" s="76"/>
      <c r="H318" s="76"/>
      <c r="I318" s="76"/>
      <c r="J318" s="76"/>
      <c r="K318" s="76"/>
      <c r="L318" s="76"/>
      <c r="M318" s="76"/>
      <c r="N318" s="76"/>
      <c r="O318" s="76"/>
      <c r="P318" s="76"/>
    </row>
    <row r="319" spans="1:16" x14ac:dyDescent="0.25">
      <c r="A319" s="76"/>
      <c r="B319" s="76"/>
      <c r="C319" s="76"/>
      <c r="D319" s="76"/>
      <c r="E319" s="76"/>
      <c r="F319" s="76"/>
      <c r="G319" s="76"/>
      <c r="H319" s="76"/>
      <c r="I319" s="76"/>
      <c r="J319" s="76"/>
      <c r="K319" s="76"/>
      <c r="L319" s="76"/>
      <c r="M319" s="76"/>
      <c r="N319" s="76"/>
      <c r="O319" s="76"/>
      <c r="P319" s="76"/>
    </row>
    <row r="320" spans="1:16" x14ac:dyDescent="0.25">
      <c r="A320" s="76"/>
      <c r="B320" s="76"/>
      <c r="C320" s="76"/>
      <c r="D320" s="76"/>
      <c r="E320" s="76"/>
      <c r="F320" s="76"/>
      <c r="G320" s="76"/>
      <c r="H320" s="76"/>
      <c r="I320" s="76"/>
      <c r="J320" s="76"/>
      <c r="K320" s="76"/>
      <c r="L320" s="76"/>
      <c r="M320" s="76"/>
      <c r="N320" s="76"/>
      <c r="O320" s="76"/>
      <c r="P320" s="76"/>
    </row>
    <row r="321" spans="1:16" x14ac:dyDescent="0.25">
      <c r="A321" s="76"/>
      <c r="B321" s="76"/>
      <c r="C321" s="76"/>
      <c r="D321" s="76"/>
      <c r="E321" s="76"/>
      <c r="F321" s="76"/>
      <c r="G321" s="76"/>
      <c r="H321" s="76"/>
      <c r="I321" s="76"/>
      <c r="J321" s="76"/>
      <c r="K321" s="76"/>
      <c r="L321" s="76"/>
      <c r="M321" s="76"/>
      <c r="N321" s="76"/>
      <c r="O321" s="76"/>
      <c r="P321" s="76"/>
    </row>
    <row r="322" spans="1:16" x14ac:dyDescent="0.25">
      <c r="A322" s="76"/>
      <c r="B322" s="76"/>
      <c r="C322" s="76"/>
      <c r="D322" s="76"/>
      <c r="E322" s="76"/>
      <c r="F322" s="76"/>
      <c r="G322" s="76"/>
      <c r="H322" s="76"/>
      <c r="I322" s="76"/>
      <c r="J322" s="76"/>
      <c r="K322" s="76"/>
      <c r="L322" s="76"/>
      <c r="M322" s="76"/>
      <c r="N322" s="76"/>
      <c r="O322" s="76"/>
      <c r="P322" s="76"/>
    </row>
    <row r="323" spans="1:16" x14ac:dyDescent="0.25">
      <c r="A323" s="76"/>
      <c r="B323" s="76"/>
      <c r="C323" s="76"/>
      <c r="D323" s="76"/>
      <c r="E323" s="76"/>
      <c r="F323" s="76"/>
      <c r="G323" s="76"/>
      <c r="H323" s="76"/>
      <c r="I323" s="76"/>
      <c r="J323" s="76"/>
      <c r="K323" s="76"/>
      <c r="L323" s="76"/>
      <c r="M323" s="76"/>
      <c r="N323" s="76"/>
      <c r="O323" s="76"/>
      <c r="P323" s="76"/>
    </row>
    <row r="324" spans="1:16" x14ac:dyDescent="0.25">
      <c r="A324" s="76"/>
      <c r="B324" s="76"/>
      <c r="C324" s="76"/>
      <c r="D324" s="76"/>
      <c r="E324" s="76"/>
      <c r="F324" s="76"/>
      <c r="G324" s="76"/>
      <c r="H324" s="76"/>
      <c r="I324" s="76"/>
      <c r="J324" s="76"/>
      <c r="K324" s="76"/>
      <c r="L324" s="76"/>
      <c r="M324" s="76"/>
      <c r="N324" s="76"/>
      <c r="O324" s="76"/>
      <c r="P324" s="76"/>
    </row>
    <row r="325" spans="1:16" x14ac:dyDescent="0.25">
      <c r="A325" s="76"/>
      <c r="B325" s="76"/>
      <c r="C325" s="76"/>
      <c r="D325" s="76"/>
      <c r="E325" s="76"/>
      <c r="F325" s="76"/>
      <c r="G325" s="76"/>
      <c r="H325" s="76"/>
      <c r="I325" s="76"/>
      <c r="J325" s="76"/>
      <c r="K325" s="76"/>
      <c r="L325" s="76"/>
      <c r="M325" s="76"/>
      <c r="N325" s="76"/>
      <c r="O325" s="76"/>
      <c r="P325" s="76"/>
    </row>
    <row r="326" spans="1:16" x14ac:dyDescent="0.25">
      <c r="A326" s="76"/>
      <c r="B326" s="76"/>
      <c r="C326" s="76"/>
      <c r="D326" s="76"/>
      <c r="E326" s="76"/>
      <c r="F326" s="76"/>
      <c r="G326" s="76"/>
      <c r="H326" s="76"/>
      <c r="I326" s="76"/>
      <c r="J326" s="76"/>
      <c r="K326" s="76"/>
      <c r="L326" s="76"/>
      <c r="M326" s="76"/>
      <c r="N326" s="76"/>
      <c r="O326" s="76"/>
      <c r="P326" s="76"/>
    </row>
    <row r="327" spans="1:16" x14ac:dyDescent="0.25">
      <c r="A327" s="76"/>
      <c r="B327" s="76"/>
      <c r="C327" s="76"/>
      <c r="D327" s="76"/>
      <c r="E327" s="76"/>
      <c r="F327" s="76"/>
      <c r="G327" s="76"/>
      <c r="H327" s="76"/>
      <c r="I327" s="76"/>
      <c r="J327" s="76"/>
      <c r="K327" s="76"/>
      <c r="L327" s="76"/>
      <c r="M327" s="76"/>
      <c r="N327" s="76"/>
      <c r="O327" s="76"/>
      <c r="P327" s="76"/>
    </row>
    <row r="328" spans="1:16" x14ac:dyDescent="0.25">
      <c r="A328" s="76"/>
      <c r="B328" s="76"/>
      <c r="C328" s="76"/>
      <c r="D328" s="76"/>
      <c r="E328" s="76"/>
      <c r="F328" s="76"/>
      <c r="G328" s="76"/>
      <c r="H328" s="76"/>
      <c r="I328" s="76"/>
      <c r="J328" s="76"/>
      <c r="K328" s="76"/>
      <c r="L328" s="76"/>
      <c r="M328" s="76"/>
      <c r="N328" s="76"/>
      <c r="O328" s="76"/>
      <c r="P328" s="76"/>
    </row>
    <row r="329" spans="1:16" x14ac:dyDescent="0.25">
      <c r="A329" s="76"/>
      <c r="B329" s="76"/>
      <c r="C329" s="76"/>
      <c r="D329" s="76"/>
      <c r="E329" s="76"/>
      <c r="F329" s="76"/>
      <c r="G329" s="76"/>
      <c r="H329" s="76"/>
      <c r="I329" s="76"/>
      <c r="J329" s="76"/>
      <c r="K329" s="76"/>
      <c r="L329" s="76"/>
      <c r="M329" s="76"/>
      <c r="N329" s="76"/>
      <c r="O329" s="76"/>
      <c r="P329" s="76"/>
    </row>
    <row r="330" spans="1:16" x14ac:dyDescent="0.25">
      <c r="A330" s="76"/>
      <c r="B330" s="76"/>
      <c r="C330" s="76"/>
      <c r="D330" s="76"/>
      <c r="E330" s="76"/>
      <c r="F330" s="76"/>
      <c r="G330" s="76"/>
      <c r="H330" s="76"/>
      <c r="I330" s="76"/>
      <c r="J330" s="76"/>
      <c r="K330" s="76"/>
      <c r="L330" s="76"/>
      <c r="M330" s="76"/>
      <c r="N330" s="76"/>
      <c r="O330" s="76"/>
      <c r="P330" s="76"/>
    </row>
    <row r="331" spans="1:16" x14ac:dyDescent="0.25">
      <c r="A331" s="76"/>
      <c r="B331" s="76"/>
      <c r="C331" s="76"/>
      <c r="D331" s="76"/>
      <c r="E331" s="76"/>
      <c r="F331" s="76"/>
      <c r="G331" s="76"/>
      <c r="H331" s="76"/>
      <c r="I331" s="76"/>
      <c r="J331" s="76"/>
      <c r="K331" s="76"/>
      <c r="L331" s="76"/>
      <c r="M331" s="76"/>
      <c r="N331" s="76"/>
      <c r="O331" s="76"/>
      <c r="P331" s="76"/>
    </row>
    <row r="332" spans="1:16" x14ac:dyDescent="0.25">
      <c r="A332" s="76"/>
      <c r="B332" s="76"/>
      <c r="C332" s="76"/>
      <c r="D332" s="76"/>
      <c r="E332" s="76"/>
      <c r="F332" s="76"/>
      <c r="G332" s="76"/>
      <c r="H332" s="76"/>
      <c r="I332" s="76"/>
      <c r="J332" s="76"/>
      <c r="K332" s="76"/>
      <c r="L332" s="76"/>
      <c r="M332" s="76"/>
      <c r="N332" s="76"/>
      <c r="O332" s="76"/>
      <c r="P332" s="76"/>
    </row>
    <row r="333" spans="1:16" x14ac:dyDescent="0.25">
      <c r="A333" s="76"/>
      <c r="B333" s="76"/>
      <c r="C333" s="76"/>
      <c r="D333" s="76"/>
      <c r="E333" s="76"/>
      <c r="F333" s="76"/>
      <c r="G333" s="76"/>
      <c r="H333" s="76"/>
      <c r="I333" s="76"/>
      <c r="J333" s="76"/>
      <c r="K333" s="76"/>
      <c r="L333" s="76"/>
      <c r="M333" s="76"/>
      <c r="N333" s="76"/>
      <c r="O333" s="76"/>
      <c r="P333" s="76"/>
    </row>
    <row r="334" spans="1:16" x14ac:dyDescent="0.25">
      <c r="A334" s="76"/>
      <c r="B334" s="76"/>
      <c r="C334" s="76"/>
      <c r="D334" s="76"/>
      <c r="E334" s="76"/>
      <c r="F334" s="76"/>
      <c r="G334" s="76"/>
      <c r="H334" s="76"/>
      <c r="I334" s="76"/>
      <c r="J334" s="76"/>
      <c r="K334" s="76"/>
      <c r="L334" s="76"/>
      <c r="M334" s="76"/>
      <c r="N334" s="76"/>
      <c r="O334" s="76"/>
      <c r="P334" s="76"/>
    </row>
    <row r="335" spans="1:16" x14ac:dyDescent="0.25">
      <c r="A335" s="76"/>
      <c r="B335" s="76"/>
      <c r="C335" s="76"/>
      <c r="D335" s="76"/>
      <c r="E335" s="76"/>
      <c r="F335" s="76"/>
      <c r="G335" s="76"/>
      <c r="H335" s="76"/>
      <c r="I335" s="76"/>
      <c r="J335" s="76"/>
      <c r="K335" s="76"/>
      <c r="L335" s="76"/>
      <c r="M335" s="76"/>
      <c r="N335" s="76"/>
      <c r="O335" s="76"/>
      <c r="P335" s="76"/>
    </row>
    <row r="336" spans="1:16" x14ac:dyDescent="0.25">
      <c r="A336" s="76"/>
      <c r="B336" s="76"/>
      <c r="C336" s="76"/>
      <c r="D336" s="76"/>
      <c r="E336" s="76"/>
      <c r="F336" s="76"/>
      <c r="G336" s="76"/>
      <c r="H336" s="76"/>
      <c r="I336" s="76"/>
      <c r="J336" s="76"/>
      <c r="K336" s="76"/>
      <c r="L336" s="76"/>
      <c r="M336" s="76"/>
      <c r="N336" s="76"/>
      <c r="O336" s="76"/>
      <c r="P336" s="76"/>
    </row>
    <row r="337" spans="1:16" x14ac:dyDescent="0.25">
      <c r="A337" s="76"/>
      <c r="B337" s="76"/>
      <c r="C337" s="76"/>
      <c r="D337" s="76"/>
      <c r="E337" s="76"/>
      <c r="F337" s="76"/>
      <c r="G337" s="76"/>
      <c r="H337" s="76"/>
      <c r="I337" s="76"/>
      <c r="J337" s="76"/>
      <c r="K337" s="76"/>
      <c r="L337" s="76"/>
      <c r="M337" s="76"/>
      <c r="N337" s="76"/>
      <c r="O337" s="76"/>
      <c r="P337" s="76"/>
    </row>
    <row r="338" spans="1:16" x14ac:dyDescent="0.25">
      <c r="A338" s="76"/>
      <c r="B338" s="76"/>
      <c r="C338" s="76"/>
      <c r="D338" s="76"/>
      <c r="E338" s="76"/>
      <c r="F338" s="76"/>
      <c r="G338" s="76"/>
      <c r="H338" s="76"/>
      <c r="I338" s="76"/>
      <c r="J338" s="76"/>
      <c r="K338" s="76"/>
      <c r="L338" s="76"/>
      <c r="M338" s="76"/>
      <c r="N338" s="76"/>
      <c r="O338" s="76"/>
      <c r="P338" s="76"/>
    </row>
    <row r="339" spans="1:16" x14ac:dyDescent="0.25">
      <c r="A339" s="76"/>
      <c r="B339" s="76"/>
      <c r="C339" s="76"/>
      <c r="D339" s="76"/>
      <c r="E339" s="76"/>
      <c r="F339" s="76"/>
      <c r="G339" s="76"/>
      <c r="H339" s="76"/>
      <c r="I339" s="76"/>
      <c r="J339" s="76"/>
      <c r="K339" s="76"/>
      <c r="L339" s="76"/>
      <c r="M339" s="76"/>
      <c r="N339" s="76"/>
      <c r="O339" s="76"/>
      <c r="P339" s="76"/>
    </row>
    <row r="340" spans="1:16" x14ac:dyDescent="0.25">
      <c r="A340" s="76"/>
      <c r="B340" s="76"/>
      <c r="C340" s="76"/>
      <c r="D340" s="76"/>
      <c r="E340" s="76"/>
      <c r="F340" s="76"/>
      <c r="G340" s="76"/>
      <c r="H340" s="76"/>
      <c r="I340" s="76"/>
      <c r="J340" s="76"/>
      <c r="K340" s="76"/>
      <c r="L340" s="76"/>
      <c r="M340" s="76"/>
      <c r="N340" s="76"/>
      <c r="O340" s="76"/>
      <c r="P340" s="76"/>
    </row>
    <row r="341" spans="1:16" x14ac:dyDescent="0.25">
      <c r="A341" s="76"/>
      <c r="B341" s="76"/>
      <c r="C341" s="76"/>
      <c r="D341" s="76"/>
      <c r="E341" s="76"/>
      <c r="F341" s="76"/>
      <c r="G341" s="76"/>
      <c r="H341" s="76"/>
      <c r="I341" s="76"/>
      <c r="J341" s="76"/>
      <c r="K341" s="76"/>
      <c r="L341" s="76"/>
      <c r="M341" s="76"/>
      <c r="N341" s="76"/>
      <c r="O341" s="76"/>
      <c r="P341" s="76"/>
    </row>
    <row r="342" spans="1:16" x14ac:dyDescent="0.25">
      <c r="A342" s="76"/>
      <c r="B342" s="76"/>
      <c r="C342" s="76"/>
      <c r="D342" s="76"/>
      <c r="E342" s="76"/>
      <c r="F342" s="76"/>
      <c r="G342" s="76"/>
      <c r="H342" s="76"/>
      <c r="I342" s="76"/>
      <c r="J342" s="76"/>
      <c r="K342" s="76"/>
      <c r="L342" s="76"/>
      <c r="M342" s="76"/>
      <c r="N342" s="76"/>
      <c r="O342" s="76"/>
      <c r="P342" s="76"/>
    </row>
    <row r="343" spans="1:16" x14ac:dyDescent="0.25">
      <c r="A343" s="76"/>
      <c r="B343" s="76"/>
      <c r="C343" s="76"/>
      <c r="D343" s="76"/>
      <c r="E343" s="76"/>
      <c r="F343" s="76"/>
      <c r="G343" s="76"/>
      <c r="H343" s="76"/>
      <c r="I343" s="76"/>
      <c r="J343" s="76"/>
      <c r="K343" s="76"/>
      <c r="L343" s="76"/>
      <c r="M343" s="76"/>
      <c r="N343" s="76"/>
      <c r="O343" s="76"/>
      <c r="P343" s="76"/>
    </row>
    <row r="344" spans="1:16" x14ac:dyDescent="0.25">
      <c r="A344" s="76"/>
      <c r="B344" s="76"/>
      <c r="C344" s="76"/>
      <c r="D344" s="76"/>
      <c r="E344" s="76"/>
      <c r="F344" s="76"/>
      <c r="G344" s="76"/>
      <c r="H344" s="76"/>
      <c r="I344" s="76"/>
      <c r="J344" s="76"/>
      <c r="K344" s="76"/>
      <c r="L344" s="76"/>
      <c r="M344" s="76"/>
      <c r="N344" s="76"/>
      <c r="O344" s="76"/>
      <c r="P344" s="76"/>
    </row>
    <row r="345" spans="1:16" x14ac:dyDescent="0.25">
      <c r="A345" s="76"/>
      <c r="B345" s="76"/>
      <c r="C345" s="76"/>
      <c r="D345" s="76"/>
      <c r="E345" s="76"/>
      <c r="F345" s="76"/>
      <c r="G345" s="76"/>
      <c r="H345" s="76"/>
      <c r="I345" s="76"/>
      <c r="J345" s="76"/>
      <c r="K345" s="76"/>
      <c r="L345" s="76"/>
      <c r="M345" s="76"/>
      <c r="N345" s="76"/>
      <c r="O345" s="76"/>
      <c r="P345" s="76"/>
    </row>
    <row r="346" spans="1:16" x14ac:dyDescent="0.25">
      <c r="A346" s="76"/>
      <c r="B346" s="76"/>
      <c r="C346" s="76"/>
      <c r="D346" s="76"/>
      <c r="E346" s="76"/>
      <c r="F346" s="76"/>
      <c r="G346" s="76"/>
      <c r="H346" s="76"/>
      <c r="I346" s="76"/>
      <c r="J346" s="76"/>
      <c r="K346" s="76"/>
      <c r="L346" s="76"/>
      <c r="M346" s="76"/>
      <c r="N346" s="76"/>
      <c r="O346" s="76"/>
      <c r="P346" s="76"/>
    </row>
    <row r="347" spans="1:16" x14ac:dyDescent="0.25">
      <c r="A347" s="76"/>
      <c r="B347" s="76"/>
      <c r="C347" s="76"/>
      <c r="D347" s="76"/>
      <c r="E347" s="76"/>
      <c r="F347" s="76"/>
      <c r="G347" s="76"/>
      <c r="H347" s="76"/>
      <c r="I347" s="76"/>
      <c r="J347" s="76"/>
      <c r="K347" s="76"/>
      <c r="L347" s="76"/>
      <c r="M347" s="76"/>
      <c r="N347" s="76"/>
      <c r="O347" s="76"/>
      <c r="P347" s="76"/>
    </row>
    <row r="348" spans="1:16" x14ac:dyDescent="0.25">
      <c r="A348" s="76"/>
      <c r="B348" s="76"/>
      <c r="C348" s="76"/>
      <c r="D348" s="76"/>
      <c r="E348" s="76"/>
      <c r="F348" s="76"/>
      <c r="G348" s="76"/>
      <c r="H348" s="76"/>
      <c r="I348" s="76"/>
      <c r="J348" s="76"/>
      <c r="K348" s="76"/>
      <c r="L348" s="76"/>
      <c r="M348" s="76"/>
      <c r="N348" s="76"/>
      <c r="O348" s="76"/>
      <c r="P348" s="76"/>
    </row>
    <row r="349" spans="1:16" x14ac:dyDescent="0.25">
      <c r="A349" s="76"/>
      <c r="B349" s="76"/>
      <c r="C349" s="76"/>
      <c r="D349" s="76"/>
      <c r="E349" s="76"/>
      <c r="F349" s="76"/>
      <c r="G349" s="76"/>
      <c r="H349" s="76"/>
      <c r="I349" s="76"/>
      <c r="J349" s="76"/>
      <c r="K349" s="76"/>
      <c r="L349" s="76"/>
      <c r="M349" s="76"/>
      <c r="N349" s="76"/>
      <c r="O349" s="76"/>
      <c r="P349" s="76"/>
    </row>
    <row r="350" spans="1:16" x14ac:dyDescent="0.25">
      <c r="A350" s="76"/>
      <c r="B350" s="76"/>
      <c r="C350" s="76"/>
      <c r="D350" s="76"/>
      <c r="E350" s="76"/>
      <c r="F350" s="76"/>
      <c r="G350" s="76"/>
      <c r="H350" s="76"/>
      <c r="I350" s="76"/>
      <c r="J350" s="76"/>
      <c r="K350" s="76"/>
      <c r="L350" s="76"/>
      <c r="M350" s="76"/>
      <c r="N350" s="76"/>
      <c r="O350" s="76"/>
      <c r="P350" s="76"/>
    </row>
    <row r="351" spans="1:16" x14ac:dyDescent="0.25">
      <c r="A351" s="76"/>
      <c r="B351" s="76"/>
      <c r="C351" s="76"/>
      <c r="D351" s="76"/>
      <c r="E351" s="76"/>
      <c r="F351" s="76"/>
      <c r="G351" s="76"/>
      <c r="H351" s="76"/>
      <c r="I351" s="76"/>
      <c r="J351" s="76"/>
      <c r="K351" s="76"/>
      <c r="L351" s="76"/>
      <c r="M351" s="76"/>
      <c r="N351" s="76"/>
      <c r="O351" s="76"/>
      <c r="P351" s="76"/>
    </row>
    <row r="352" spans="1:16" x14ac:dyDescent="0.25">
      <c r="A352" s="76"/>
      <c r="B352" s="76"/>
      <c r="C352" s="76"/>
      <c r="D352" s="76"/>
      <c r="E352" s="76"/>
      <c r="F352" s="76"/>
      <c r="G352" s="76"/>
      <c r="H352" s="76"/>
      <c r="I352" s="76"/>
      <c r="J352" s="76"/>
      <c r="K352" s="76"/>
      <c r="L352" s="76"/>
      <c r="M352" s="76"/>
      <c r="N352" s="76"/>
      <c r="O352" s="76"/>
      <c r="P352" s="76"/>
    </row>
    <row r="353" spans="1:16" x14ac:dyDescent="0.25">
      <c r="A353" s="76"/>
      <c r="B353" s="76"/>
      <c r="C353" s="76"/>
      <c r="D353" s="76"/>
      <c r="E353" s="76"/>
      <c r="F353" s="76"/>
      <c r="G353" s="76"/>
      <c r="H353" s="76"/>
      <c r="I353" s="76"/>
      <c r="J353" s="76"/>
      <c r="K353" s="76"/>
      <c r="L353" s="76"/>
      <c r="M353" s="76"/>
      <c r="N353" s="76"/>
      <c r="O353" s="76"/>
      <c r="P353" s="76"/>
    </row>
    <row r="354" spans="1:16" x14ac:dyDescent="0.25">
      <c r="A354" s="76"/>
      <c r="B354" s="76"/>
      <c r="C354" s="76"/>
      <c r="D354" s="76"/>
      <c r="E354" s="76"/>
      <c r="F354" s="76"/>
      <c r="G354" s="76"/>
      <c r="H354" s="76"/>
      <c r="I354" s="76"/>
      <c r="J354" s="76"/>
      <c r="K354" s="76"/>
      <c r="L354" s="76"/>
      <c r="M354" s="76"/>
      <c r="N354" s="76"/>
      <c r="O354" s="76"/>
      <c r="P354" s="76"/>
    </row>
    <row r="355" spans="1:16" x14ac:dyDescent="0.25">
      <c r="A355" s="76"/>
      <c r="B355" s="76"/>
      <c r="C355" s="76"/>
      <c r="D355" s="76"/>
      <c r="E355" s="76"/>
      <c r="F355" s="76"/>
      <c r="G355" s="76"/>
      <c r="H355" s="76"/>
      <c r="I355" s="76"/>
      <c r="J355" s="76"/>
      <c r="K355" s="76"/>
      <c r="L355" s="76"/>
      <c r="M355" s="76"/>
      <c r="N355" s="76"/>
      <c r="O355" s="76"/>
      <c r="P355" s="76"/>
    </row>
    <row r="356" spans="1:16" x14ac:dyDescent="0.25">
      <c r="A356" s="76"/>
      <c r="B356" s="76"/>
      <c r="C356" s="76"/>
      <c r="D356" s="76"/>
      <c r="E356" s="76"/>
      <c r="F356" s="76"/>
      <c r="G356" s="76"/>
      <c r="H356" s="76"/>
      <c r="I356" s="76"/>
      <c r="J356" s="76"/>
      <c r="K356" s="76"/>
      <c r="L356" s="76"/>
      <c r="M356" s="76"/>
      <c r="N356" s="76"/>
      <c r="O356" s="76"/>
      <c r="P356" s="76"/>
    </row>
    <row r="357" spans="1:16" x14ac:dyDescent="0.25">
      <c r="A357" s="76"/>
      <c r="B357" s="76"/>
      <c r="C357" s="76"/>
      <c r="D357" s="76"/>
      <c r="E357" s="76"/>
      <c r="F357" s="76"/>
      <c r="G357" s="76"/>
      <c r="H357" s="76"/>
      <c r="I357" s="76"/>
      <c r="J357" s="76"/>
      <c r="K357" s="76"/>
      <c r="L357" s="76"/>
      <c r="M357" s="76"/>
      <c r="N357" s="76"/>
      <c r="O357" s="76"/>
      <c r="P357" s="76"/>
    </row>
    <row r="358" spans="1:16" x14ac:dyDescent="0.25">
      <c r="A358" s="76"/>
      <c r="B358" s="76"/>
      <c r="C358" s="76"/>
      <c r="D358" s="76"/>
      <c r="E358" s="76"/>
      <c r="F358" s="76"/>
      <c r="G358" s="76"/>
      <c r="H358" s="76"/>
      <c r="I358" s="76"/>
      <c r="J358" s="76"/>
      <c r="K358" s="76"/>
      <c r="L358" s="76"/>
      <c r="M358" s="76"/>
      <c r="N358" s="76"/>
      <c r="O358" s="76"/>
      <c r="P358" s="76"/>
    </row>
    <row r="359" spans="1:16" x14ac:dyDescent="0.25">
      <c r="A359" s="76"/>
      <c r="B359" s="76"/>
      <c r="C359" s="76"/>
      <c r="D359" s="76"/>
      <c r="E359" s="76"/>
      <c r="F359" s="76"/>
      <c r="G359" s="76"/>
      <c r="H359" s="76"/>
      <c r="I359" s="76"/>
      <c r="J359" s="76"/>
      <c r="K359" s="76"/>
      <c r="L359" s="76"/>
      <c r="M359" s="76"/>
      <c r="N359" s="76"/>
      <c r="O359" s="76"/>
      <c r="P359" s="76"/>
    </row>
    <row r="360" spans="1:16" x14ac:dyDescent="0.25">
      <c r="A360" s="76"/>
      <c r="B360" s="76"/>
      <c r="C360" s="76"/>
      <c r="D360" s="76"/>
      <c r="E360" s="76"/>
      <c r="F360" s="76"/>
      <c r="G360" s="76"/>
      <c r="H360" s="76"/>
      <c r="I360" s="76"/>
      <c r="J360" s="76"/>
      <c r="K360" s="76"/>
      <c r="L360" s="76"/>
      <c r="M360" s="76"/>
      <c r="N360" s="76"/>
      <c r="O360" s="76"/>
      <c r="P360" s="76"/>
    </row>
    <row r="361" spans="1:16" x14ac:dyDescent="0.25">
      <c r="A361" s="76"/>
      <c r="B361" s="76"/>
      <c r="C361" s="76"/>
      <c r="D361" s="76"/>
      <c r="E361" s="76"/>
      <c r="F361" s="76"/>
      <c r="G361" s="76"/>
      <c r="H361" s="76"/>
      <c r="I361" s="76"/>
      <c r="J361" s="76"/>
      <c r="K361" s="76"/>
      <c r="L361" s="76"/>
      <c r="M361" s="76"/>
      <c r="N361" s="76"/>
      <c r="O361" s="76"/>
      <c r="P361" s="76"/>
    </row>
    <row r="362" spans="1:16" x14ac:dyDescent="0.25">
      <c r="A362" s="76"/>
      <c r="B362" s="76"/>
      <c r="C362" s="76"/>
      <c r="D362" s="76"/>
      <c r="E362" s="76"/>
      <c r="F362" s="76"/>
      <c r="G362" s="76"/>
      <c r="H362" s="76"/>
      <c r="I362" s="76"/>
      <c r="J362" s="76"/>
      <c r="K362" s="76"/>
      <c r="L362" s="76"/>
      <c r="M362" s="76"/>
      <c r="N362" s="76"/>
      <c r="O362" s="76"/>
      <c r="P362" s="76"/>
    </row>
    <row r="363" spans="1:16" x14ac:dyDescent="0.25">
      <c r="A363" s="76"/>
      <c r="B363" s="76"/>
      <c r="C363" s="76"/>
      <c r="D363" s="76"/>
      <c r="E363" s="76"/>
      <c r="F363" s="76"/>
      <c r="G363" s="76"/>
      <c r="H363" s="76"/>
      <c r="I363" s="76"/>
      <c r="J363" s="76"/>
      <c r="K363" s="76"/>
      <c r="L363" s="76"/>
      <c r="M363" s="76"/>
      <c r="N363" s="76"/>
      <c r="O363" s="76"/>
      <c r="P363" s="76"/>
    </row>
    <row r="364" spans="1:16" x14ac:dyDescent="0.25">
      <c r="A364" s="76"/>
      <c r="B364" s="76"/>
      <c r="C364" s="76"/>
      <c r="D364" s="76"/>
      <c r="E364" s="76"/>
      <c r="F364" s="76"/>
      <c r="G364" s="76"/>
      <c r="H364" s="76"/>
      <c r="I364" s="76"/>
      <c r="J364" s="76"/>
      <c r="K364" s="76"/>
      <c r="L364" s="76"/>
      <c r="M364" s="76"/>
      <c r="N364" s="76"/>
      <c r="O364" s="76"/>
      <c r="P364" s="76"/>
    </row>
    <row r="365" spans="1:16" x14ac:dyDescent="0.25">
      <c r="A365" s="76"/>
      <c r="B365" s="76"/>
      <c r="C365" s="76"/>
      <c r="D365" s="76"/>
      <c r="E365" s="76"/>
      <c r="F365" s="76"/>
      <c r="G365" s="76"/>
      <c r="H365" s="76"/>
      <c r="I365" s="76"/>
      <c r="J365" s="76"/>
      <c r="K365" s="76"/>
      <c r="L365" s="76"/>
      <c r="M365" s="76"/>
      <c r="N365" s="76"/>
      <c r="O365" s="76"/>
      <c r="P365" s="76"/>
    </row>
    <row r="366" spans="1:16" x14ac:dyDescent="0.25">
      <c r="A366" s="76"/>
      <c r="B366" s="76"/>
      <c r="C366" s="76"/>
      <c r="D366" s="76"/>
      <c r="E366" s="76"/>
      <c r="F366" s="76"/>
      <c r="G366" s="76"/>
      <c r="H366" s="76"/>
      <c r="I366" s="76"/>
      <c r="J366" s="76"/>
      <c r="K366" s="76"/>
      <c r="L366" s="76"/>
      <c r="M366" s="76"/>
      <c r="N366" s="76"/>
      <c r="O366" s="76"/>
      <c r="P366" s="76"/>
    </row>
    <row r="367" spans="1:16" x14ac:dyDescent="0.25">
      <c r="A367" s="76"/>
      <c r="B367" s="76"/>
      <c r="C367" s="76"/>
      <c r="D367" s="76"/>
      <c r="E367" s="76"/>
      <c r="F367" s="76"/>
      <c r="G367" s="76"/>
      <c r="H367" s="76"/>
      <c r="I367" s="76"/>
      <c r="J367" s="76"/>
      <c r="K367" s="76"/>
      <c r="L367" s="76"/>
      <c r="M367" s="76"/>
      <c r="N367" s="76"/>
      <c r="O367" s="76"/>
      <c r="P367" s="76"/>
    </row>
    <row r="368" spans="1:16" x14ac:dyDescent="0.25">
      <c r="A368" s="76"/>
      <c r="B368" s="76"/>
      <c r="C368" s="76"/>
      <c r="D368" s="76"/>
      <c r="E368" s="76"/>
      <c r="F368" s="76"/>
      <c r="G368" s="76"/>
      <c r="H368" s="76"/>
      <c r="I368" s="76"/>
      <c r="J368" s="76"/>
      <c r="K368" s="76"/>
      <c r="L368" s="76"/>
      <c r="M368" s="76"/>
      <c r="N368" s="76"/>
      <c r="O368" s="76"/>
      <c r="P368" s="76"/>
    </row>
    <row r="369" spans="1:16" x14ac:dyDescent="0.25">
      <c r="A369" s="76"/>
      <c r="B369" s="76"/>
      <c r="C369" s="76"/>
      <c r="D369" s="76"/>
      <c r="E369" s="76"/>
      <c r="F369" s="76"/>
      <c r="G369" s="76"/>
      <c r="H369" s="76"/>
      <c r="I369" s="76"/>
      <c r="J369" s="76"/>
      <c r="K369" s="76"/>
      <c r="L369" s="76"/>
      <c r="M369" s="76"/>
      <c r="N369" s="76"/>
      <c r="O369" s="76"/>
      <c r="P369" s="76"/>
    </row>
    <row r="370" spans="1:16" x14ac:dyDescent="0.25">
      <c r="A370" s="76"/>
      <c r="B370" s="76"/>
      <c r="C370" s="76"/>
      <c r="D370" s="76"/>
      <c r="E370" s="76"/>
      <c r="F370" s="76"/>
      <c r="G370" s="76"/>
      <c r="H370" s="76"/>
      <c r="I370" s="76"/>
      <c r="J370" s="76"/>
      <c r="K370" s="76"/>
      <c r="L370" s="76"/>
      <c r="M370" s="76"/>
      <c r="N370" s="76"/>
      <c r="O370" s="76"/>
      <c r="P370" s="76"/>
    </row>
    <row r="371" spans="1:16" x14ac:dyDescent="0.25">
      <c r="A371" s="76"/>
      <c r="B371" s="76"/>
      <c r="C371" s="76"/>
      <c r="D371" s="76"/>
      <c r="E371" s="76"/>
      <c r="F371" s="76"/>
      <c r="G371" s="76"/>
      <c r="H371" s="76"/>
      <c r="I371" s="76"/>
      <c r="J371" s="76"/>
      <c r="K371" s="76"/>
      <c r="L371" s="76"/>
      <c r="M371" s="76"/>
      <c r="N371" s="76"/>
      <c r="O371" s="76"/>
      <c r="P371" s="76"/>
    </row>
    <row r="372" spans="1:16" x14ac:dyDescent="0.25">
      <c r="A372" s="76"/>
      <c r="B372" s="76"/>
      <c r="C372" s="76"/>
      <c r="D372" s="76"/>
      <c r="E372" s="76"/>
      <c r="F372" s="76"/>
      <c r="G372" s="76"/>
      <c r="H372" s="76"/>
      <c r="I372" s="76"/>
      <c r="J372" s="76"/>
      <c r="K372" s="76"/>
      <c r="L372" s="76"/>
      <c r="M372" s="76"/>
      <c r="N372" s="76"/>
      <c r="O372" s="76"/>
      <c r="P372" s="76"/>
    </row>
    <row r="373" spans="1:16" x14ac:dyDescent="0.25">
      <c r="A373" s="76"/>
      <c r="B373" s="76"/>
      <c r="C373" s="76"/>
      <c r="D373" s="76"/>
      <c r="E373" s="76"/>
      <c r="F373" s="76"/>
      <c r="G373" s="76"/>
      <c r="H373" s="76"/>
      <c r="I373" s="76"/>
      <c r="J373" s="76"/>
      <c r="K373" s="76"/>
      <c r="L373" s="76"/>
      <c r="M373" s="76"/>
      <c r="N373" s="76"/>
      <c r="O373" s="76"/>
      <c r="P373" s="76"/>
    </row>
    <row r="374" spans="1:16" x14ac:dyDescent="0.25">
      <c r="A374" s="76"/>
      <c r="B374" s="76"/>
      <c r="C374" s="76"/>
      <c r="D374" s="76"/>
      <c r="E374" s="76"/>
      <c r="F374" s="76"/>
      <c r="G374" s="76"/>
      <c r="H374" s="76"/>
      <c r="I374" s="76"/>
      <c r="J374" s="76"/>
      <c r="K374" s="76"/>
      <c r="L374" s="76"/>
      <c r="M374" s="76"/>
      <c r="N374" s="76"/>
      <c r="O374" s="76"/>
      <c r="P374" s="76"/>
    </row>
    <row r="375" spans="1:16" x14ac:dyDescent="0.25">
      <c r="A375" s="76"/>
      <c r="B375" s="76"/>
      <c r="C375" s="76"/>
      <c r="D375" s="76"/>
      <c r="E375" s="76"/>
      <c r="F375" s="76"/>
      <c r="G375" s="76"/>
      <c r="H375" s="76"/>
      <c r="I375" s="76"/>
      <c r="J375" s="76"/>
      <c r="K375" s="76"/>
      <c r="L375" s="76"/>
      <c r="M375" s="76"/>
      <c r="N375" s="76"/>
      <c r="O375" s="76"/>
      <c r="P375" s="76"/>
    </row>
    <row r="376" spans="1:16" x14ac:dyDescent="0.25">
      <c r="A376" s="76"/>
      <c r="B376" s="76"/>
      <c r="C376" s="76"/>
      <c r="D376" s="76"/>
      <c r="E376" s="76"/>
      <c r="F376" s="76"/>
      <c r="G376" s="76"/>
      <c r="H376" s="76"/>
      <c r="I376" s="76"/>
      <c r="J376" s="76"/>
      <c r="K376" s="76"/>
      <c r="L376" s="76"/>
      <c r="M376" s="76"/>
      <c r="N376" s="76"/>
      <c r="O376" s="76"/>
      <c r="P376" s="76"/>
    </row>
    <row r="377" spans="1:16" x14ac:dyDescent="0.25">
      <c r="A377" s="76"/>
      <c r="B377" s="76"/>
      <c r="C377" s="76"/>
      <c r="D377" s="76"/>
      <c r="E377" s="76"/>
      <c r="F377" s="76"/>
      <c r="G377" s="76"/>
      <c r="H377" s="76"/>
      <c r="I377" s="76"/>
      <c r="J377" s="76"/>
      <c r="K377" s="76"/>
      <c r="L377" s="76"/>
      <c r="M377" s="76"/>
      <c r="N377" s="76"/>
      <c r="O377" s="76"/>
      <c r="P377" s="76"/>
    </row>
    <row r="378" spans="1:16" x14ac:dyDescent="0.25">
      <c r="A378" s="76"/>
      <c r="B378" s="76"/>
      <c r="C378" s="76"/>
      <c r="D378" s="76"/>
      <c r="E378" s="76"/>
      <c r="F378" s="76"/>
      <c r="G378" s="76"/>
      <c r="H378" s="76"/>
      <c r="I378" s="76"/>
      <c r="J378" s="76"/>
      <c r="K378" s="76"/>
      <c r="L378" s="76"/>
      <c r="M378" s="76"/>
      <c r="N378" s="76"/>
      <c r="O378" s="76"/>
      <c r="P378" s="76"/>
    </row>
    <row r="379" spans="1:16" x14ac:dyDescent="0.25">
      <c r="A379" s="76"/>
      <c r="B379" s="76"/>
      <c r="C379" s="76"/>
      <c r="D379" s="76"/>
      <c r="E379" s="76"/>
      <c r="F379" s="76"/>
      <c r="G379" s="76"/>
      <c r="H379" s="76"/>
      <c r="I379" s="76"/>
      <c r="J379" s="76"/>
      <c r="K379" s="76"/>
      <c r="L379" s="76"/>
      <c r="M379" s="76"/>
      <c r="N379" s="76"/>
      <c r="O379" s="76"/>
      <c r="P379" s="76"/>
    </row>
    <row r="380" spans="1:16" x14ac:dyDescent="0.25">
      <c r="A380" s="76"/>
      <c r="B380" s="76"/>
      <c r="C380" s="76"/>
      <c r="D380" s="76"/>
      <c r="E380" s="76"/>
      <c r="F380" s="76"/>
      <c r="G380" s="76"/>
      <c r="H380" s="76"/>
      <c r="I380" s="76"/>
      <c r="J380" s="76"/>
      <c r="K380" s="76"/>
      <c r="L380" s="76"/>
      <c r="M380" s="76"/>
      <c r="N380" s="76"/>
      <c r="O380" s="76"/>
      <c r="P380" s="76"/>
    </row>
    <row r="381" spans="1:16" x14ac:dyDescent="0.25">
      <c r="A381" s="76"/>
      <c r="B381" s="76"/>
      <c r="C381" s="76"/>
      <c r="D381" s="76"/>
      <c r="E381" s="76"/>
      <c r="F381" s="76"/>
      <c r="G381" s="76"/>
      <c r="H381" s="76"/>
      <c r="I381" s="76"/>
      <c r="J381" s="76"/>
      <c r="K381" s="76"/>
      <c r="L381" s="76"/>
      <c r="M381" s="76"/>
      <c r="N381" s="76"/>
      <c r="O381" s="76"/>
      <c r="P381" s="76"/>
    </row>
    <row r="382" spans="1:16" x14ac:dyDescent="0.25">
      <c r="A382" s="76"/>
      <c r="B382" s="76"/>
      <c r="C382" s="76"/>
      <c r="D382" s="76"/>
      <c r="E382" s="76"/>
      <c r="F382" s="76"/>
      <c r="G382" s="76"/>
      <c r="H382" s="76"/>
      <c r="I382" s="76"/>
      <c r="J382" s="76"/>
      <c r="K382" s="76"/>
      <c r="L382" s="76"/>
      <c r="M382" s="76"/>
      <c r="N382" s="76"/>
      <c r="O382" s="76"/>
      <c r="P382" s="76"/>
    </row>
    <row r="383" spans="1:16" x14ac:dyDescent="0.25">
      <c r="A383" s="76"/>
      <c r="B383" s="76"/>
      <c r="C383" s="76"/>
      <c r="D383" s="76"/>
      <c r="E383" s="76"/>
      <c r="F383" s="76"/>
      <c r="G383" s="76"/>
      <c r="H383" s="76"/>
      <c r="I383" s="76"/>
      <c r="J383" s="76"/>
      <c r="K383" s="76"/>
      <c r="L383" s="76"/>
      <c r="M383" s="76"/>
      <c r="N383" s="76"/>
      <c r="O383" s="76"/>
      <c r="P383" s="76"/>
    </row>
    <row r="384" spans="1:16" x14ac:dyDescent="0.25">
      <c r="A384" s="76"/>
      <c r="B384" s="76"/>
      <c r="C384" s="76"/>
      <c r="D384" s="76"/>
      <c r="E384" s="76"/>
      <c r="F384" s="76"/>
      <c r="G384" s="76"/>
      <c r="H384" s="76"/>
      <c r="I384" s="76"/>
      <c r="J384" s="76"/>
      <c r="K384" s="76"/>
      <c r="L384" s="76"/>
      <c r="M384" s="76"/>
      <c r="N384" s="76"/>
      <c r="O384" s="76"/>
      <c r="P384" s="76"/>
    </row>
    <row r="385" spans="1:16" x14ac:dyDescent="0.25">
      <c r="A385" s="76"/>
      <c r="B385" s="76"/>
      <c r="C385" s="76"/>
      <c r="D385" s="76"/>
      <c r="E385" s="76"/>
      <c r="F385" s="76"/>
      <c r="G385" s="76"/>
      <c r="H385" s="76"/>
      <c r="I385" s="76"/>
      <c r="J385" s="76"/>
      <c r="K385" s="76"/>
      <c r="L385" s="76"/>
      <c r="M385" s="76"/>
      <c r="N385" s="76"/>
      <c r="O385" s="76"/>
      <c r="P385" s="76"/>
    </row>
    <row r="386" spans="1:16" x14ac:dyDescent="0.25">
      <c r="A386" s="76"/>
      <c r="B386" s="76"/>
      <c r="C386" s="76"/>
      <c r="D386" s="76"/>
      <c r="E386" s="76"/>
      <c r="F386" s="76"/>
      <c r="G386" s="76"/>
      <c r="H386" s="76"/>
      <c r="I386" s="76"/>
      <c r="J386" s="76"/>
      <c r="K386" s="76"/>
      <c r="L386" s="76"/>
      <c r="M386" s="76"/>
      <c r="N386" s="76"/>
      <c r="O386" s="76"/>
      <c r="P386" s="76"/>
    </row>
    <row r="387" spans="1:16" x14ac:dyDescent="0.25">
      <c r="A387" s="76"/>
      <c r="B387" s="76"/>
      <c r="C387" s="76"/>
      <c r="D387" s="76"/>
      <c r="E387" s="76"/>
      <c r="F387" s="76"/>
      <c r="G387" s="76"/>
      <c r="H387" s="76"/>
      <c r="I387" s="76"/>
      <c r="J387" s="76"/>
      <c r="K387" s="76"/>
      <c r="L387" s="76"/>
      <c r="M387" s="76"/>
      <c r="N387" s="76"/>
      <c r="O387" s="76"/>
      <c r="P387" s="76"/>
    </row>
    <row r="388" spans="1:16" x14ac:dyDescent="0.25">
      <c r="A388" s="76"/>
      <c r="B388" s="76"/>
      <c r="C388" s="76"/>
      <c r="D388" s="76"/>
      <c r="E388" s="76"/>
      <c r="F388" s="76"/>
      <c r="G388" s="76"/>
      <c r="H388" s="76"/>
      <c r="I388" s="76"/>
      <c r="J388" s="76"/>
      <c r="K388" s="76"/>
      <c r="L388" s="76"/>
      <c r="M388" s="76"/>
      <c r="N388" s="76"/>
      <c r="O388" s="76"/>
      <c r="P388" s="76"/>
    </row>
    <row r="389" spans="1:16" x14ac:dyDescent="0.25">
      <c r="A389" s="76"/>
      <c r="B389" s="76"/>
      <c r="C389" s="76"/>
      <c r="D389" s="76"/>
      <c r="E389" s="76"/>
      <c r="F389" s="76"/>
      <c r="G389" s="76"/>
      <c r="H389" s="76"/>
      <c r="I389" s="76"/>
      <c r="J389" s="76"/>
      <c r="K389" s="76"/>
      <c r="L389" s="76"/>
      <c r="M389" s="76"/>
      <c r="N389" s="76"/>
      <c r="O389" s="76"/>
      <c r="P389" s="76"/>
    </row>
    <row r="390" spans="1:16" x14ac:dyDescent="0.25">
      <c r="A390" s="76"/>
      <c r="B390" s="76"/>
      <c r="C390" s="76"/>
      <c r="D390" s="76"/>
      <c r="E390" s="76"/>
      <c r="F390" s="76"/>
      <c r="G390" s="76"/>
      <c r="H390" s="76"/>
      <c r="I390" s="76"/>
      <c r="J390" s="76"/>
      <c r="K390" s="76"/>
      <c r="L390" s="76"/>
      <c r="M390" s="76"/>
      <c r="N390" s="76"/>
      <c r="O390" s="76"/>
      <c r="P390" s="76"/>
    </row>
    <row r="391" spans="1:16" x14ac:dyDescent="0.25">
      <c r="A391" s="76"/>
      <c r="B391" s="76"/>
      <c r="C391" s="76"/>
      <c r="D391" s="76"/>
      <c r="E391" s="76"/>
      <c r="F391" s="76"/>
      <c r="G391" s="76"/>
      <c r="H391" s="76"/>
      <c r="I391" s="76"/>
      <c r="J391" s="76"/>
      <c r="K391" s="76"/>
      <c r="L391" s="76"/>
      <c r="M391" s="76"/>
      <c r="N391" s="76"/>
      <c r="O391" s="76"/>
      <c r="P391" s="76"/>
    </row>
    <row r="392" spans="1:16" x14ac:dyDescent="0.25">
      <c r="A392" s="76"/>
      <c r="B392" s="76"/>
      <c r="C392" s="76"/>
      <c r="D392" s="76"/>
      <c r="E392" s="76"/>
      <c r="F392" s="76"/>
      <c r="G392" s="76"/>
      <c r="H392" s="76"/>
      <c r="I392" s="76"/>
      <c r="J392" s="76"/>
      <c r="K392" s="76"/>
      <c r="L392" s="76"/>
      <c r="M392" s="76"/>
      <c r="N392" s="76"/>
      <c r="O392" s="76"/>
      <c r="P392" s="76"/>
    </row>
    <row r="393" spans="1:16" x14ac:dyDescent="0.25">
      <c r="A393" s="76"/>
      <c r="B393" s="76"/>
      <c r="C393" s="76"/>
      <c r="D393" s="76"/>
      <c r="E393" s="76"/>
      <c r="F393" s="76"/>
      <c r="G393" s="76"/>
      <c r="H393" s="76"/>
      <c r="I393" s="76"/>
      <c r="J393" s="76"/>
      <c r="K393" s="76"/>
      <c r="L393" s="76"/>
      <c r="M393" s="76"/>
      <c r="N393" s="76"/>
      <c r="O393" s="76"/>
      <c r="P393" s="76"/>
    </row>
    <row r="394" spans="1:16" x14ac:dyDescent="0.25">
      <c r="A394" s="76"/>
      <c r="B394" s="76"/>
      <c r="C394" s="76"/>
      <c r="D394" s="76"/>
      <c r="E394" s="76"/>
      <c r="F394" s="76"/>
      <c r="G394" s="76"/>
      <c r="H394" s="76"/>
      <c r="I394" s="76"/>
      <c r="J394" s="76"/>
      <c r="K394" s="76"/>
      <c r="L394" s="76"/>
      <c r="M394" s="76"/>
      <c r="N394" s="76"/>
      <c r="O394" s="76"/>
      <c r="P394" s="76"/>
    </row>
    <row r="395" spans="1:16" x14ac:dyDescent="0.25">
      <c r="A395" s="76"/>
      <c r="B395" s="76"/>
      <c r="C395" s="76"/>
      <c r="D395" s="76"/>
      <c r="E395" s="76"/>
      <c r="F395" s="76"/>
      <c r="G395" s="76"/>
      <c r="H395" s="76"/>
      <c r="I395" s="76"/>
      <c r="J395" s="76"/>
      <c r="K395" s="76"/>
      <c r="L395" s="76"/>
      <c r="M395" s="76"/>
      <c r="N395" s="76"/>
      <c r="O395" s="76"/>
      <c r="P395" s="76"/>
    </row>
    <row r="396" spans="1:16" x14ac:dyDescent="0.25">
      <c r="A396" s="76"/>
      <c r="B396" s="76"/>
      <c r="C396" s="76"/>
      <c r="D396" s="76"/>
      <c r="E396" s="76"/>
      <c r="F396" s="76"/>
      <c r="G396" s="76"/>
      <c r="H396" s="76"/>
      <c r="I396" s="76"/>
      <c r="J396" s="76"/>
      <c r="K396" s="76"/>
      <c r="L396" s="76"/>
      <c r="M396" s="76"/>
      <c r="N396" s="76"/>
      <c r="O396" s="76"/>
      <c r="P396" s="76"/>
    </row>
    <row r="397" spans="1:16" x14ac:dyDescent="0.25">
      <c r="A397" s="76"/>
      <c r="B397" s="76"/>
      <c r="C397" s="76"/>
      <c r="D397" s="76"/>
      <c r="E397" s="76"/>
      <c r="F397" s="76"/>
      <c r="G397" s="76"/>
      <c r="H397" s="76"/>
      <c r="I397" s="76"/>
      <c r="J397" s="76"/>
      <c r="K397" s="76"/>
      <c r="L397" s="76"/>
      <c r="M397" s="76"/>
      <c r="N397" s="76"/>
      <c r="O397" s="76"/>
      <c r="P397" s="76"/>
    </row>
    <row r="398" spans="1:16" x14ac:dyDescent="0.25">
      <c r="A398" s="76"/>
      <c r="B398" s="76"/>
      <c r="C398" s="76"/>
      <c r="D398" s="76"/>
      <c r="E398" s="76"/>
      <c r="F398" s="76"/>
      <c r="G398" s="76"/>
      <c r="H398" s="76"/>
      <c r="I398" s="76"/>
      <c r="J398" s="76"/>
      <c r="K398" s="76"/>
      <c r="L398" s="76"/>
      <c r="M398" s="76"/>
      <c r="N398" s="76"/>
      <c r="O398" s="76"/>
      <c r="P398" s="76"/>
    </row>
    <row r="399" spans="1:16" x14ac:dyDescent="0.25">
      <c r="A399" s="76"/>
      <c r="B399" s="76"/>
      <c r="C399" s="76"/>
      <c r="D399" s="76"/>
      <c r="E399" s="76"/>
      <c r="F399" s="76"/>
      <c r="G399" s="76"/>
      <c r="H399" s="76"/>
      <c r="I399" s="76"/>
      <c r="J399" s="76"/>
      <c r="K399" s="76"/>
      <c r="L399" s="76"/>
      <c r="M399" s="76"/>
      <c r="N399" s="76"/>
      <c r="O399" s="76"/>
      <c r="P399" s="76"/>
    </row>
    <row r="400" spans="1:16" x14ac:dyDescent="0.25">
      <c r="A400" s="76"/>
      <c r="B400" s="76"/>
      <c r="C400" s="76"/>
      <c r="D400" s="76"/>
      <c r="E400" s="76"/>
      <c r="F400" s="76"/>
      <c r="G400" s="76"/>
      <c r="H400" s="76"/>
      <c r="I400" s="76"/>
      <c r="J400" s="76"/>
      <c r="K400" s="76"/>
      <c r="L400" s="76"/>
      <c r="M400" s="76"/>
      <c r="N400" s="76"/>
      <c r="O400" s="76"/>
      <c r="P400" s="76"/>
    </row>
    <row r="401" spans="1:16" x14ac:dyDescent="0.25">
      <c r="A401" s="76"/>
      <c r="B401" s="76"/>
      <c r="C401" s="76"/>
      <c r="D401" s="76"/>
      <c r="E401" s="76"/>
      <c r="F401" s="76"/>
      <c r="G401" s="76"/>
      <c r="H401" s="76"/>
      <c r="I401" s="76"/>
      <c r="J401" s="76"/>
      <c r="K401" s="76"/>
      <c r="L401" s="76"/>
      <c r="M401" s="76"/>
      <c r="N401" s="76"/>
      <c r="O401" s="76"/>
      <c r="P401" s="76"/>
    </row>
    <row r="402" spans="1:16" x14ac:dyDescent="0.25">
      <c r="A402" s="76"/>
      <c r="B402" s="76"/>
      <c r="C402" s="76"/>
      <c r="D402" s="76"/>
      <c r="E402" s="76"/>
      <c r="F402" s="76"/>
      <c r="G402" s="76"/>
      <c r="H402" s="76"/>
      <c r="I402" s="76"/>
      <c r="J402" s="76"/>
      <c r="K402" s="76"/>
      <c r="L402" s="76"/>
      <c r="M402" s="76"/>
      <c r="N402" s="76"/>
      <c r="O402" s="76"/>
      <c r="P402" s="76"/>
    </row>
    <row r="403" spans="1:16" x14ac:dyDescent="0.25">
      <c r="A403" s="76"/>
      <c r="B403" s="76"/>
      <c r="C403" s="76"/>
      <c r="D403" s="76"/>
      <c r="E403" s="76"/>
      <c r="F403" s="76"/>
      <c r="G403" s="76"/>
      <c r="H403" s="76"/>
      <c r="I403" s="76"/>
      <c r="J403" s="76"/>
      <c r="K403" s="76"/>
      <c r="L403" s="76"/>
      <c r="M403" s="76"/>
      <c r="N403" s="76"/>
      <c r="O403" s="76"/>
      <c r="P403" s="76"/>
    </row>
    <row r="404" spans="1:16" x14ac:dyDescent="0.25">
      <c r="A404" s="76"/>
      <c r="B404" s="76"/>
      <c r="C404" s="76"/>
      <c r="D404" s="76"/>
      <c r="E404" s="76"/>
      <c r="F404" s="76"/>
      <c r="G404" s="76"/>
      <c r="H404" s="76"/>
      <c r="I404" s="76"/>
      <c r="J404" s="76"/>
      <c r="K404" s="76"/>
      <c r="L404" s="76"/>
      <c r="M404" s="76"/>
      <c r="N404" s="76"/>
      <c r="O404" s="76"/>
      <c r="P404" s="76"/>
    </row>
    <row r="405" spans="1:16" x14ac:dyDescent="0.25">
      <c r="A405" s="76"/>
      <c r="B405" s="76"/>
      <c r="C405" s="76"/>
      <c r="D405" s="76"/>
      <c r="E405" s="76"/>
      <c r="F405" s="76"/>
      <c r="G405" s="76"/>
      <c r="H405" s="76"/>
      <c r="I405" s="76"/>
      <c r="J405" s="76"/>
      <c r="K405" s="76"/>
      <c r="L405" s="76"/>
      <c r="M405" s="76"/>
      <c r="N405" s="76"/>
      <c r="O405" s="76"/>
      <c r="P405" s="76"/>
    </row>
    <row r="406" spans="1:16" x14ac:dyDescent="0.25">
      <c r="A406" s="76"/>
      <c r="B406" s="76"/>
      <c r="C406" s="76"/>
      <c r="D406" s="76"/>
      <c r="E406" s="76"/>
      <c r="F406" s="76"/>
      <c r="G406" s="76"/>
      <c r="H406" s="76"/>
      <c r="I406" s="76"/>
      <c r="J406" s="76"/>
      <c r="K406" s="76"/>
      <c r="L406" s="76"/>
      <c r="M406" s="76"/>
      <c r="N406" s="76"/>
      <c r="O406" s="76"/>
      <c r="P406" s="76"/>
    </row>
    <row r="407" spans="1:16" x14ac:dyDescent="0.25">
      <c r="A407" s="76"/>
      <c r="B407" s="76"/>
      <c r="C407" s="76"/>
      <c r="D407" s="76"/>
      <c r="E407" s="76"/>
      <c r="F407" s="76"/>
      <c r="G407" s="76"/>
      <c r="H407" s="76"/>
      <c r="I407" s="76"/>
      <c r="J407" s="76"/>
      <c r="K407" s="76"/>
      <c r="L407" s="76"/>
      <c r="M407" s="76"/>
      <c r="N407" s="76"/>
      <c r="O407" s="76"/>
      <c r="P407" s="76"/>
    </row>
    <row r="408" spans="1:16" x14ac:dyDescent="0.25">
      <c r="A408" s="76"/>
      <c r="B408" s="76"/>
      <c r="C408" s="76"/>
      <c r="D408" s="76"/>
      <c r="E408" s="76"/>
      <c r="F408" s="76"/>
      <c r="G408" s="76"/>
      <c r="H408" s="76"/>
      <c r="I408" s="76"/>
      <c r="J408" s="76"/>
      <c r="K408" s="76"/>
      <c r="L408" s="76"/>
      <c r="M408" s="76"/>
      <c r="N408" s="76"/>
      <c r="O408" s="76"/>
      <c r="P408" s="76"/>
    </row>
    <row r="409" spans="1:16" x14ac:dyDescent="0.25">
      <c r="A409" s="76"/>
      <c r="B409" s="76"/>
      <c r="C409" s="76"/>
      <c r="D409" s="76"/>
      <c r="E409" s="76"/>
      <c r="F409" s="76"/>
      <c r="G409" s="76"/>
      <c r="H409" s="76"/>
      <c r="I409" s="76"/>
      <c r="J409" s="76"/>
      <c r="K409" s="76"/>
      <c r="L409" s="76"/>
      <c r="M409" s="76"/>
      <c r="N409" s="76"/>
      <c r="O409" s="76"/>
      <c r="P409" s="76"/>
    </row>
    <row r="410" spans="1:16" x14ac:dyDescent="0.25">
      <c r="A410" s="76"/>
      <c r="B410" s="76"/>
      <c r="C410" s="76"/>
      <c r="D410" s="76"/>
      <c r="E410" s="76"/>
      <c r="F410" s="76"/>
      <c r="G410" s="76"/>
      <c r="H410" s="76"/>
      <c r="I410" s="76"/>
      <c r="J410" s="76"/>
      <c r="K410" s="76"/>
      <c r="L410" s="76"/>
      <c r="M410" s="76"/>
      <c r="N410" s="76"/>
      <c r="O410" s="76"/>
      <c r="P410" s="76"/>
    </row>
    <row r="411" spans="1:16" x14ac:dyDescent="0.25">
      <c r="A411" s="76"/>
      <c r="B411" s="76"/>
      <c r="C411" s="76"/>
      <c r="D411" s="76"/>
      <c r="E411" s="76"/>
      <c r="F411" s="76"/>
      <c r="G411" s="76"/>
      <c r="H411" s="76"/>
      <c r="I411" s="76"/>
      <c r="J411" s="76"/>
      <c r="K411" s="76"/>
      <c r="L411" s="76"/>
      <c r="M411" s="76"/>
      <c r="N411" s="76"/>
      <c r="O411" s="76"/>
      <c r="P411" s="76"/>
    </row>
    <row r="412" spans="1:16" x14ac:dyDescent="0.25">
      <c r="A412" s="76"/>
      <c r="B412" s="76"/>
      <c r="C412" s="76"/>
      <c r="D412" s="76"/>
      <c r="E412" s="76"/>
      <c r="F412" s="76"/>
      <c r="G412" s="76"/>
      <c r="H412" s="76"/>
      <c r="I412" s="76"/>
      <c r="J412" s="76"/>
      <c r="K412" s="76"/>
      <c r="L412" s="76"/>
      <c r="M412" s="76"/>
      <c r="N412" s="76"/>
      <c r="O412" s="76"/>
      <c r="P412" s="76"/>
    </row>
    <row r="413" spans="1:16" x14ac:dyDescent="0.25">
      <c r="A413" s="76"/>
      <c r="B413" s="76"/>
      <c r="C413" s="76"/>
      <c r="D413" s="76"/>
      <c r="E413" s="76"/>
      <c r="F413" s="76"/>
      <c r="G413" s="76"/>
      <c r="H413" s="76"/>
      <c r="I413" s="76"/>
      <c r="J413" s="76"/>
      <c r="K413" s="76"/>
      <c r="L413" s="76"/>
      <c r="M413" s="76"/>
      <c r="N413" s="76"/>
      <c r="O413" s="76"/>
      <c r="P413" s="76"/>
    </row>
    <row r="414" spans="1:16" x14ac:dyDescent="0.25">
      <c r="A414" s="76"/>
      <c r="B414" s="76"/>
      <c r="C414" s="76"/>
      <c r="D414" s="76"/>
      <c r="E414" s="76"/>
      <c r="F414" s="76"/>
      <c r="G414" s="76"/>
      <c r="H414" s="76"/>
      <c r="I414" s="76"/>
      <c r="J414" s="76"/>
      <c r="K414" s="76"/>
      <c r="L414" s="76"/>
      <c r="M414" s="76"/>
      <c r="N414" s="76"/>
      <c r="O414" s="76"/>
      <c r="P414" s="76"/>
    </row>
    <row r="415" spans="1:16" x14ac:dyDescent="0.25">
      <c r="A415" s="76"/>
      <c r="B415" s="76"/>
      <c r="C415" s="76"/>
      <c r="D415" s="76"/>
      <c r="E415" s="76"/>
      <c r="F415" s="76"/>
      <c r="G415" s="76"/>
      <c r="H415" s="76"/>
      <c r="I415" s="76"/>
      <c r="J415" s="76"/>
      <c r="K415" s="76"/>
      <c r="L415" s="76"/>
      <c r="M415" s="76"/>
      <c r="N415" s="76"/>
      <c r="O415" s="76"/>
      <c r="P415" s="76"/>
    </row>
    <row r="416" spans="1:16" x14ac:dyDescent="0.25">
      <c r="A416" s="76"/>
      <c r="B416" s="76"/>
      <c r="C416" s="76"/>
      <c r="D416" s="76"/>
      <c r="E416" s="76"/>
      <c r="F416" s="76"/>
      <c r="G416" s="76"/>
      <c r="H416" s="76"/>
      <c r="I416" s="76"/>
      <c r="J416" s="76"/>
      <c r="K416" s="76"/>
      <c r="L416" s="76"/>
      <c r="M416" s="76"/>
      <c r="N416" s="76"/>
      <c r="O416" s="76"/>
      <c r="P416" s="76"/>
    </row>
    <row r="417" spans="1:16" x14ac:dyDescent="0.25">
      <c r="A417" s="76"/>
      <c r="B417" s="76"/>
      <c r="C417" s="76"/>
      <c r="D417" s="76"/>
      <c r="E417" s="76"/>
      <c r="F417" s="76"/>
      <c r="G417" s="76"/>
      <c r="H417" s="76"/>
      <c r="I417" s="76"/>
      <c r="J417" s="76"/>
      <c r="K417" s="76"/>
      <c r="L417" s="76"/>
      <c r="M417" s="76"/>
      <c r="N417" s="76"/>
      <c r="O417" s="76"/>
      <c r="P417" s="76"/>
    </row>
    <row r="418" spans="1:16" x14ac:dyDescent="0.25">
      <c r="A418" s="76"/>
      <c r="B418" s="76"/>
      <c r="C418" s="76"/>
      <c r="D418" s="76"/>
      <c r="E418" s="76"/>
      <c r="F418" s="76"/>
      <c r="G418" s="76"/>
      <c r="H418" s="76"/>
      <c r="I418" s="76"/>
      <c r="J418" s="76"/>
      <c r="K418" s="76"/>
      <c r="L418" s="76"/>
      <c r="M418" s="76"/>
      <c r="N418" s="76"/>
      <c r="O418" s="76"/>
      <c r="P418" s="76"/>
    </row>
    <row r="419" spans="1:16" x14ac:dyDescent="0.25">
      <c r="A419" s="76"/>
      <c r="B419" s="76"/>
      <c r="C419" s="76"/>
      <c r="D419" s="76"/>
      <c r="E419" s="76"/>
      <c r="F419" s="76"/>
      <c r="G419" s="76"/>
      <c r="H419" s="76"/>
      <c r="I419" s="76"/>
      <c r="J419" s="76"/>
      <c r="K419" s="76"/>
      <c r="L419" s="76"/>
      <c r="M419" s="76"/>
      <c r="N419" s="76"/>
      <c r="O419" s="76"/>
      <c r="P419" s="76"/>
    </row>
    <row r="420" spans="1:16" x14ac:dyDescent="0.25">
      <c r="A420" s="76"/>
      <c r="B420" s="76"/>
      <c r="C420" s="76"/>
      <c r="D420" s="76"/>
      <c r="E420" s="76"/>
      <c r="F420" s="76"/>
      <c r="G420" s="76"/>
      <c r="H420" s="76"/>
      <c r="I420" s="76"/>
      <c r="J420" s="76"/>
      <c r="K420" s="76"/>
      <c r="L420" s="76"/>
      <c r="M420" s="76"/>
      <c r="N420" s="76"/>
      <c r="O420" s="76"/>
      <c r="P420" s="76"/>
    </row>
    <row r="421" spans="1:16" x14ac:dyDescent="0.25">
      <c r="A421" s="76"/>
      <c r="B421" s="76"/>
      <c r="C421" s="76"/>
      <c r="D421" s="76"/>
      <c r="E421" s="76"/>
      <c r="F421" s="76"/>
      <c r="G421" s="76"/>
      <c r="H421" s="76"/>
      <c r="I421" s="76"/>
      <c r="J421" s="76"/>
      <c r="K421" s="76"/>
      <c r="L421" s="76"/>
      <c r="M421" s="76"/>
      <c r="N421" s="76"/>
      <c r="O421" s="76"/>
      <c r="P421" s="76"/>
    </row>
    <row r="422" spans="1:16" x14ac:dyDescent="0.25">
      <c r="A422" s="76"/>
      <c r="B422" s="76"/>
      <c r="C422" s="76"/>
      <c r="D422" s="76"/>
      <c r="E422" s="76"/>
      <c r="F422" s="76"/>
      <c r="G422" s="76"/>
      <c r="H422" s="76"/>
      <c r="I422" s="76"/>
      <c r="J422" s="76"/>
      <c r="K422" s="76"/>
      <c r="L422" s="76"/>
      <c r="M422" s="76"/>
      <c r="N422" s="76"/>
      <c r="O422" s="76"/>
      <c r="P422" s="76"/>
    </row>
    <row r="423" spans="1:16" x14ac:dyDescent="0.25">
      <c r="A423" s="76"/>
      <c r="B423" s="76"/>
      <c r="C423" s="76"/>
      <c r="D423" s="76"/>
      <c r="E423" s="76"/>
      <c r="F423" s="76"/>
      <c r="G423" s="76"/>
      <c r="H423" s="76"/>
      <c r="I423" s="76"/>
      <c r="J423" s="76"/>
      <c r="K423" s="76"/>
      <c r="L423" s="76"/>
      <c r="M423" s="76"/>
      <c r="N423" s="76"/>
      <c r="O423" s="76"/>
      <c r="P423" s="76"/>
    </row>
    <row r="424" spans="1:16" x14ac:dyDescent="0.25">
      <c r="A424" s="76"/>
      <c r="B424" s="76"/>
      <c r="C424" s="76"/>
      <c r="D424" s="76"/>
      <c r="E424" s="76"/>
      <c r="F424" s="76"/>
      <c r="G424" s="76"/>
      <c r="H424" s="76"/>
      <c r="I424" s="76"/>
      <c r="J424" s="76"/>
      <c r="K424" s="76"/>
      <c r="L424" s="76"/>
      <c r="M424" s="76"/>
      <c r="N424" s="76"/>
      <c r="O424" s="76"/>
      <c r="P424" s="76"/>
    </row>
    <row r="425" spans="1:16" x14ac:dyDescent="0.25">
      <c r="A425" s="76"/>
      <c r="B425" s="76"/>
      <c r="C425" s="76"/>
      <c r="D425" s="76"/>
      <c r="E425" s="76"/>
      <c r="F425" s="76"/>
      <c r="G425" s="76"/>
      <c r="H425" s="76"/>
      <c r="I425" s="76"/>
      <c r="J425" s="76"/>
      <c r="K425" s="76"/>
      <c r="L425" s="76"/>
      <c r="M425" s="76"/>
      <c r="N425" s="76"/>
      <c r="O425" s="76"/>
      <c r="P425" s="76"/>
    </row>
    <row r="426" spans="1:16" x14ac:dyDescent="0.25">
      <c r="A426" s="76"/>
      <c r="B426" s="76"/>
      <c r="C426" s="76"/>
      <c r="D426" s="76"/>
      <c r="E426" s="76"/>
      <c r="F426" s="76"/>
      <c r="G426" s="76"/>
      <c r="H426" s="76"/>
      <c r="I426" s="76"/>
      <c r="J426" s="76"/>
      <c r="K426" s="76"/>
      <c r="L426" s="76"/>
      <c r="M426" s="76"/>
      <c r="N426" s="76"/>
      <c r="O426" s="76"/>
      <c r="P426" s="76"/>
    </row>
    <row r="427" spans="1:16" x14ac:dyDescent="0.25">
      <c r="A427" s="76"/>
      <c r="B427" s="76"/>
      <c r="C427" s="76"/>
      <c r="D427" s="76"/>
      <c r="E427" s="76"/>
      <c r="F427" s="76"/>
      <c r="G427" s="76"/>
      <c r="H427" s="76"/>
      <c r="I427" s="76"/>
      <c r="J427" s="76"/>
      <c r="K427" s="76"/>
      <c r="L427" s="76"/>
      <c r="M427" s="76"/>
      <c r="N427" s="76"/>
      <c r="O427" s="76"/>
      <c r="P427" s="76"/>
    </row>
    <row r="428" spans="1:16" x14ac:dyDescent="0.25">
      <c r="A428" s="76"/>
      <c r="B428" s="76"/>
      <c r="C428" s="76"/>
      <c r="D428" s="76"/>
      <c r="E428" s="76"/>
      <c r="F428" s="76"/>
      <c r="G428" s="76"/>
      <c r="H428" s="76"/>
      <c r="I428" s="76"/>
      <c r="J428" s="76"/>
      <c r="K428" s="76"/>
      <c r="L428" s="76"/>
      <c r="M428" s="76"/>
      <c r="N428" s="76"/>
      <c r="O428" s="76"/>
      <c r="P428" s="76"/>
    </row>
    <row r="429" spans="1:16" x14ac:dyDescent="0.25">
      <c r="A429" s="76"/>
      <c r="B429" s="76"/>
      <c r="C429" s="76"/>
      <c r="D429" s="76"/>
      <c r="E429" s="76"/>
      <c r="F429" s="76"/>
      <c r="G429" s="76"/>
      <c r="H429" s="76"/>
      <c r="I429" s="76"/>
      <c r="J429" s="76"/>
      <c r="K429" s="76"/>
      <c r="L429" s="76"/>
      <c r="M429" s="76"/>
      <c r="N429" s="76"/>
      <c r="O429" s="76"/>
      <c r="P429" s="76"/>
    </row>
    <row r="430" spans="1:16" x14ac:dyDescent="0.25">
      <c r="A430" s="76"/>
      <c r="B430" s="76"/>
      <c r="C430" s="76"/>
      <c r="D430" s="76"/>
      <c r="E430" s="76"/>
      <c r="F430" s="76"/>
      <c r="G430" s="76"/>
      <c r="H430" s="76"/>
      <c r="I430" s="76"/>
      <c r="J430" s="76"/>
      <c r="K430" s="76"/>
      <c r="L430" s="76"/>
      <c r="M430" s="76"/>
      <c r="N430" s="76"/>
      <c r="O430" s="76"/>
      <c r="P430" s="76"/>
    </row>
    <row r="431" spans="1:16" x14ac:dyDescent="0.25">
      <c r="A431" s="76"/>
      <c r="B431" s="76"/>
      <c r="C431" s="76"/>
      <c r="D431" s="76"/>
      <c r="E431" s="76"/>
      <c r="F431" s="76"/>
      <c r="G431" s="76"/>
      <c r="H431" s="76"/>
      <c r="I431" s="76"/>
      <c r="J431" s="76"/>
      <c r="K431" s="76"/>
      <c r="L431" s="76"/>
      <c r="M431" s="76"/>
      <c r="N431" s="76"/>
      <c r="O431" s="76"/>
      <c r="P431" s="76"/>
    </row>
    <row r="432" spans="1:16" x14ac:dyDescent="0.25">
      <c r="A432" s="76"/>
      <c r="B432" s="76"/>
      <c r="C432" s="76"/>
      <c r="D432" s="76"/>
      <c r="E432" s="76"/>
      <c r="F432" s="76"/>
      <c r="G432" s="76"/>
      <c r="H432" s="76"/>
      <c r="I432" s="76"/>
      <c r="J432" s="76"/>
      <c r="K432" s="76"/>
      <c r="L432" s="76"/>
      <c r="M432" s="76"/>
      <c r="N432" s="76"/>
      <c r="O432" s="76"/>
      <c r="P432" s="76"/>
    </row>
    <row r="433" spans="1:16" x14ac:dyDescent="0.25">
      <c r="A433" s="76"/>
      <c r="B433" s="76"/>
      <c r="C433" s="76"/>
      <c r="D433" s="76"/>
      <c r="E433" s="76"/>
      <c r="F433" s="76"/>
      <c r="G433" s="76"/>
      <c r="H433" s="76"/>
      <c r="I433" s="76"/>
      <c r="J433" s="76"/>
      <c r="K433" s="76"/>
      <c r="L433" s="76"/>
      <c r="M433" s="76"/>
      <c r="N433" s="76"/>
      <c r="O433" s="76"/>
      <c r="P433" s="76"/>
    </row>
    <row r="434" spans="1:16" x14ac:dyDescent="0.25">
      <c r="A434" s="76"/>
      <c r="B434" s="76"/>
      <c r="C434" s="76"/>
      <c r="D434" s="76"/>
      <c r="E434" s="76"/>
      <c r="F434" s="76"/>
      <c r="G434" s="76"/>
      <c r="H434" s="76"/>
      <c r="I434" s="76"/>
      <c r="J434" s="76"/>
      <c r="K434" s="76"/>
      <c r="L434" s="76"/>
      <c r="M434" s="76"/>
      <c r="N434" s="76"/>
      <c r="O434" s="76"/>
      <c r="P434" s="76"/>
    </row>
    <row r="435" spans="1:16" x14ac:dyDescent="0.25">
      <c r="A435" s="76"/>
      <c r="B435" s="76"/>
      <c r="C435" s="76"/>
      <c r="D435" s="76"/>
      <c r="E435" s="76"/>
      <c r="F435" s="76"/>
      <c r="G435" s="76"/>
      <c r="H435" s="76"/>
      <c r="I435" s="76"/>
      <c r="J435" s="76"/>
      <c r="K435" s="76"/>
      <c r="L435" s="76"/>
      <c r="M435" s="76"/>
      <c r="N435" s="76"/>
      <c r="O435" s="76"/>
      <c r="P435" s="76"/>
    </row>
    <row r="436" spans="1:16" x14ac:dyDescent="0.25">
      <c r="A436" s="76"/>
      <c r="B436" s="76"/>
      <c r="C436" s="76"/>
      <c r="D436" s="76"/>
      <c r="E436" s="76"/>
      <c r="F436" s="76"/>
      <c r="G436" s="76"/>
      <c r="H436" s="76"/>
      <c r="I436" s="76"/>
      <c r="J436" s="76"/>
      <c r="K436" s="76"/>
      <c r="L436" s="76"/>
      <c r="M436" s="76"/>
      <c r="N436" s="76"/>
      <c r="O436" s="76"/>
      <c r="P436" s="76"/>
    </row>
    <row r="437" spans="1:16" x14ac:dyDescent="0.25">
      <c r="A437" s="76"/>
      <c r="B437" s="76"/>
      <c r="C437" s="76"/>
      <c r="D437" s="76"/>
      <c r="E437" s="76"/>
      <c r="F437" s="76"/>
      <c r="G437" s="76"/>
      <c r="H437" s="76"/>
      <c r="I437" s="76"/>
      <c r="J437" s="76"/>
      <c r="K437" s="76"/>
      <c r="L437" s="76"/>
      <c r="M437" s="76"/>
      <c r="N437" s="76"/>
      <c r="O437" s="76"/>
      <c r="P437" s="76"/>
    </row>
    <row r="438" spans="1:16" x14ac:dyDescent="0.25">
      <c r="A438" s="76"/>
      <c r="B438" s="76"/>
      <c r="C438" s="76"/>
      <c r="D438" s="76"/>
      <c r="E438" s="76"/>
      <c r="F438" s="76"/>
      <c r="G438" s="76"/>
      <c r="H438" s="76"/>
      <c r="I438" s="76"/>
      <c r="J438" s="76"/>
      <c r="K438" s="76"/>
      <c r="L438" s="76"/>
      <c r="M438" s="76"/>
      <c r="N438" s="76"/>
      <c r="O438" s="76"/>
      <c r="P438" s="76"/>
    </row>
    <row r="439" spans="1:16" x14ac:dyDescent="0.25">
      <c r="A439" s="76"/>
      <c r="B439" s="76"/>
      <c r="C439" s="76"/>
      <c r="D439" s="76"/>
      <c r="E439" s="76"/>
      <c r="F439" s="76"/>
      <c r="G439" s="76"/>
      <c r="H439" s="76"/>
      <c r="I439" s="76"/>
      <c r="J439" s="76"/>
      <c r="K439" s="76"/>
      <c r="L439" s="76"/>
      <c r="M439" s="76"/>
      <c r="N439" s="76"/>
      <c r="O439" s="76"/>
      <c r="P439" s="76"/>
    </row>
    <row r="440" spans="1:16" x14ac:dyDescent="0.25">
      <c r="A440" s="76"/>
      <c r="B440" s="76"/>
      <c r="C440" s="76"/>
      <c r="D440" s="76"/>
      <c r="E440" s="76"/>
      <c r="F440" s="76"/>
      <c r="G440" s="76"/>
      <c r="H440" s="76"/>
      <c r="I440" s="76"/>
      <c r="J440" s="76"/>
      <c r="K440" s="76"/>
      <c r="L440" s="76"/>
      <c r="M440" s="76"/>
      <c r="N440" s="76"/>
      <c r="O440" s="76"/>
      <c r="P440" s="76"/>
    </row>
    <row r="441" spans="1:16" x14ac:dyDescent="0.25">
      <c r="A441" s="76"/>
      <c r="B441" s="76"/>
      <c r="C441" s="76"/>
      <c r="D441" s="76"/>
      <c r="E441" s="76"/>
      <c r="F441" s="76"/>
      <c r="G441" s="76"/>
      <c r="H441" s="76"/>
      <c r="I441" s="76"/>
      <c r="J441" s="76"/>
      <c r="K441" s="76"/>
      <c r="L441" s="76"/>
      <c r="M441" s="76"/>
      <c r="N441" s="76"/>
      <c r="O441" s="76"/>
      <c r="P441" s="76"/>
    </row>
    <row r="442" spans="1:16" x14ac:dyDescent="0.25">
      <c r="A442" s="76"/>
      <c r="B442" s="76"/>
      <c r="C442" s="76"/>
      <c r="D442" s="76"/>
      <c r="E442" s="76"/>
      <c r="F442" s="76"/>
      <c r="G442" s="76"/>
      <c r="H442" s="76"/>
      <c r="I442" s="76"/>
      <c r="J442" s="76"/>
      <c r="K442" s="76"/>
      <c r="L442" s="76"/>
      <c r="M442" s="76"/>
      <c r="N442" s="76"/>
      <c r="O442" s="76"/>
      <c r="P442" s="76"/>
    </row>
    <row r="443" spans="1:16" x14ac:dyDescent="0.25">
      <c r="A443" s="76"/>
      <c r="B443" s="76"/>
      <c r="C443" s="76"/>
      <c r="D443" s="76"/>
      <c r="E443" s="76"/>
      <c r="F443" s="76"/>
      <c r="G443" s="76"/>
      <c r="H443" s="76"/>
      <c r="I443" s="76"/>
      <c r="J443" s="76"/>
      <c r="K443" s="76"/>
      <c r="L443" s="76"/>
      <c r="M443" s="76"/>
      <c r="N443" s="76"/>
      <c r="O443" s="76"/>
      <c r="P443" s="76"/>
    </row>
    <row r="444" spans="1:16" x14ac:dyDescent="0.25">
      <c r="A444" s="76"/>
      <c r="B444" s="76"/>
      <c r="C444" s="76"/>
      <c r="D444" s="76"/>
      <c r="E444" s="76"/>
      <c r="F444" s="76"/>
      <c r="G444" s="76"/>
      <c r="H444" s="76"/>
      <c r="I444" s="76"/>
      <c r="J444" s="76"/>
      <c r="K444" s="76"/>
      <c r="L444" s="76"/>
      <c r="M444" s="76"/>
      <c r="N444" s="76"/>
      <c r="O444" s="76"/>
      <c r="P444" s="76"/>
    </row>
    <row r="445" spans="1:16" x14ac:dyDescent="0.25">
      <c r="A445" s="76"/>
      <c r="B445" s="76"/>
      <c r="C445" s="76"/>
      <c r="D445" s="76"/>
      <c r="E445" s="76"/>
      <c r="F445" s="76"/>
      <c r="G445" s="76"/>
      <c r="H445" s="76"/>
      <c r="I445" s="76"/>
      <c r="J445" s="76"/>
      <c r="K445" s="76"/>
      <c r="L445" s="76"/>
      <c r="M445" s="76"/>
      <c r="N445" s="76"/>
      <c r="O445" s="76"/>
      <c r="P445" s="76"/>
    </row>
    <row r="446" spans="1:16" x14ac:dyDescent="0.25">
      <c r="A446" s="76"/>
      <c r="B446" s="76"/>
      <c r="C446" s="76"/>
      <c r="D446" s="76"/>
      <c r="E446" s="76"/>
      <c r="F446" s="76"/>
      <c r="G446" s="76"/>
      <c r="H446" s="76"/>
      <c r="I446" s="76"/>
      <c r="J446" s="76"/>
      <c r="K446" s="76"/>
      <c r="L446" s="76"/>
      <c r="M446" s="76"/>
      <c r="N446" s="76"/>
      <c r="O446" s="76"/>
      <c r="P446" s="76"/>
    </row>
    <row r="447" spans="1:16" x14ac:dyDescent="0.25">
      <c r="A447" s="76"/>
      <c r="B447" s="76"/>
      <c r="C447" s="76"/>
      <c r="D447" s="76"/>
      <c r="E447" s="76"/>
      <c r="F447" s="76"/>
      <c r="G447" s="76"/>
      <c r="H447" s="76"/>
      <c r="I447" s="76"/>
      <c r="J447" s="76"/>
      <c r="K447" s="76"/>
      <c r="L447" s="76"/>
      <c r="M447" s="76"/>
      <c r="N447" s="76"/>
      <c r="O447" s="76"/>
      <c r="P447" s="76"/>
    </row>
    <row r="448" spans="1:16" x14ac:dyDescent="0.25">
      <c r="A448" s="76"/>
      <c r="B448" s="76"/>
      <c r="C448" s="76"/>
      <c r="D448" s="76"/>
      <c r="E448" s="76"/>
      <c r="F448" s="76"/>
      <c r="G448" s="76"/>
      <c r="H448" s="76"/>
      <c r="I448" s="76"/>
      <c r="J448" s="76"/>
      <c r="K448" s="76"/>
      <c r="L448" s="76"/>
      <c r="M448" s="76"/>
      <c r="N448" s="76"/>
      <c r="O448" s="76"/>
      <c r="P448" s="76"/>
    </row>
    <row r="449" spans="1:16" x14ac:dyDescent="0.25">
      <c r="A449" s="76"/>
      <c r="B449" s="76"/>
      <c r="C449" s="76"/>
      <c r="D449" s="76"/>
      <c r="E449" s="76"/>
      <c r="F449" s="76"/>
      <c r="G449" s="76"/>
      <c r="H449" s="76"/>
      <c r="I449" s="76"/>
      <c r="J449" s="76"/>
      <c r="K449" s="76"/>
      <c r="L449" s="76"/>
      <c r="M449" s="76"/>
      <c r="N449" s="76"/>
      <c r="O449" s="76"/>
      <c r="P449" s="76"/>
    </row>
    <row r="450" spans="1:16" x14ac:dyDescent="0.25">
      <c r="A450" s="76"/>
      <c r="B450" s="76"/>
      <c r="C450" s="76"/>
      <c r="D450" s="76"/>
      <c r="E450" s="76"/>
      <c r="F450" s="76"/>
      <c r="G450" s="76"/>
      <c r="H450" s="76"/>
      <c r="I450" s="76"/>
      <c r="J450" s="76"/>
      <c r="K450" s="76"/>
      <c r="L450" s="76"/>
      <c r="M450" s="76"/>
      <c r="N450" s="76"/>
      <c r="O450" s="76"/>
      <c r="P450" s="76"/>
    </row>
    <row r="451" spans="1:16" x14ac:dyDescent="0.25">
      <c r="A451" s="76"/>
      <c r="B451" s="76"/>
      <c r="C451" s="76"/>
      <c r="D451" s="76"/>
      <c r="E451" s="76"/>
      <c r="F451" s="76"/>
      <c r="G451" s="76"/>
      <c r="H451" s="76"/>
      <c r="I451" s="76"/>
      <c r="J451" s="76"/>
      <c r="K451" s="76"/>
      <c r="L451" s="76"/>
      <c r="M451" s="76"/>
      <c r="N451" s="76"/>
      <c r="O451" s="76"/>
      <c r="P451" s="76"/>
    </row>
    <row r="452" spans="1:16" x14ac:dyDescent="0.25">
      <c r="A452" s="76"/>
      <c r="B452" s="76"/>
      <c r="C452" s="76"/>
      <c r="D452" s="76"/>
      <c r="E452" s="76"/>
      <c r="F452" s="76"/>
      <c r="G452" s="76"/>
      <c r="H452" s="76"/>
      <c r="I452" s="76"/>
      <c r="J452" s="76"/>
      <c r="K452" s="76"/>
      <c r="L452" s="76"/>
      <c r="M452" s="76"/>
      <c r="N452" s="76"/>
      <c r="O452" s="76"/>
      <c r="P452" s="76"/>
    </row>
    <row r="453" spans="1:16" x14ac:dyDescent="0.25">
      <c r="A453" s="76"/>
      <c r="B453" s="76"/>
      <c r="C453" s="76"/>
      <c r="D453" s="76"/>
      <c r="E453" s="76"/>
      <c r="F453" s="76"/>
      <c r="G453" s="76"/>
      <c r="H453" s="76"/>
      <c r="I453" s="76"/>
      <c r="J453" s="76"/>
      <c r="K453" s="76"/>
      <c r="L453" s="76"/>
      <c r="M453" s="76"/>
      <c r="N453" s="76"/>
      <c r="O453" s="76"/>
      <c r="P453" s="76"/>
    </row>
    <row r="454" spans="1:16" x14ac:dyDescent="0.25">
      <c r="A454" s="76"/>
      <c r="B454" s="76"/>
      <c r="C454" s="76"/>
      <c r="D454" s="76"/>
      <c r="E454" s="76"/>
      <c r="F454" s="76"/>
      <c r="G454" s="76"/>
      <c r="H454" s="76"/>
      <c r="I454" s="76"/>
      <c r="J454" s="76"/>
      <c r="K454" s="76"/>
      <c r="L454" s="76"/>
      <c r="M454" s="76"/>
      <c r="N454" s="76"/>
      <c r="O454" s="76"/>
      <c r="P454" s="76"/>
    </row>
    <row r="455" spans="1:16" x14ac:dyDescent="0.25">
      <c r="A455" s="76"/>
      <c r="B455" s="76"/>
      <c r="C455" s="76"/>
      <c r="D455" s="76"/>
      <c r="E455" s="76"/>
      <c r="F455" s="76"/>
      <c r="G455" s="76"/>
      <c r="H455" s="76"/>
      <c r="I455" s="76"/>
      <c r="J455" s="76"/>
      <c r="K455" s="76"/>
      <c r="L455" s="76"/>
      <c r="M455" s="76"/>
      <c r="N455" s="76"/>
      <c r="O455" s="76"/>
      <c r="P455" s="76"/>
    </row>
    <row r="456" spans="1:16" x14ac:dyDescent="0.25">
      <c r="A456" s="76"/>
      <c r="B456" s="76"/>
      <c r="C456" s="76"/>
      <c r="D456" s="76"/>
      <c r="E456" s="76"/>
      <c r="F456" s="76"/>
      <c r="G456" s="76"/>
      <c r="H456" s="76"/>
      <c r="I456" s="76"/>
      <c r="J456" s="76"/>
      <c r="K456" s="76"/>
      <c r="L456" s="76"/>
      <c r="M456" s="76"/>
      <c r="N456" s="76"/>
      <c r="O456" s="76"/>
      <c r="P456" s="76"/>
    </row>
    <row r="457" spans="1:16" x14ac:dyDescent="0.25">
      <c r="A457" s="76"/>
      <c r="B457" s="76"/>
      <c r="C457" s="76"/>
      <c r="D457" s="76"/>
      <c r="E457" s="76"/>
      <c r="F457" s="76"/>
      <c r="G457" s="76"/>
      <c r="H457" s="76"/>
      <c r="I457" s="76"/>
      <c r="J457" s="76"/>
      <c r="K457" s="76"/>
      <c r="L457" s="76"/>
      <c r="M457" s="76"/>
      <c r="N457" s="76"/>
      <c r="O457" s="76"/>
      <c r="P457" s="76"/>
    </row>
    <row r="458" spans="1:16" x14ac:dyDescent="0.25">
      <c r="A458" s="76"/>
      <c r="B458" s="76"/>
      <c r="C458" s="76"/>
      <c r="D458" s="76"/>
      <c r="E458" s="76"/>
      <c r="F458" s="76"/>
      <c r="G458" s="76"/>
      <c r="H458" s="76"/>
      <c r="I458" s="76"/>
      <c r="J458" s="76"/>
      <c r="K458" s="76"/>
      <c r="L458" s="76"/>
      <c r="M458" s="76"/>
      <c r="N458" s="76"/>
      <c r="O458" s="76"/>
      <c r="P458" s="76"/>
    </row>
    <row r="459" spans="1:16" x14ac:dyDescent="0.25">
      <c r="A459" s="76"/>
      <c r="B459" s="76"/>
      <c r="C459" s="76"/>
      <c r="D459" s="76"/>
      <c r="E459" s="76"/>
      <c r="F459" s="76"/>
      <c r="G459" s="76"/>
      <c r="H459" s="76"/>
      <c r="I459" s="76"/>
      <c r="J459" s="76"/>
      <c r="K459" s="76"/>
      <c r="L459" s="76"/>
      <c r="M459" s="76"/>
      <c r="N459" s="76"/>
      <c r="O459" s="76"/>
      <c r="P459" s="76"/>
    </row>
    <row r="460" spans="1:16" x14ac:dyDescent="0.25">
      <c r="A460" s="76"/>
      <c r="B460" s="76"/>
      <c r="C460" s="76"/>
      <c r="D460" s="76"/>
      <c r="E460" s="76"/>
      <c r="F460" s="76"/>
      <c r="G460" s="76"/>
      <c r="H460" s="76"/>
      <c r="I460" s="76"/>
      <c r="J460" s="76"/>
      <c r="K460" s="76"/>
      <c r="L460" s="76"/>
      <c r="M460" s="76"/>
      <c r="N460" s="76"/>
      <c r="O460" s="76"/>
      <c r="P460" s="76"/>
    </row>
    <row r="461" spans="1:16" x14ac:dyDescent="0.25">
      <c r="A461" s="76"/>
      <c r="B461" s="76"/>
      <c r="C461" s="76"/>
      <c r="D461" s="76"/>
      <c r="E461" s="76"/>
      <c r="F461" s="76"/>
      <c r="G461" s="76"/>
      <c r="H461" s="76"/>
      <c r="I461" s="76"/>
      <c r="J461" s="76"/>
      <c r="K461" s="76"/>
      <c r="L461" s="76"/>
      <c r="M461" s="76"/>
      <c r="N461" s="76"/>
      <c r="O461" s="76"/>
      <c r="P461" s="76"/>
    </row>
    <row r="462" spans="1:16" x14ac:dyDescent="0.25">
      <c r="A462" s="76"/>
      <c r="B462" s="76"/>
      <c r="C462" s="76"/>
      <c r="D462" s="76"/>
      <c r="E462" s="76"/>
      <c r="F462" s="76"/>
      <c r="G462" s="76"/>
      <c r="H462" s="76"/>
      <c r="I462" s="76"/>
      <c r="J462" s="76"/>
      <c r="K462" s="76"/>
      <c r="L462" s="76"/>
      <c r="M462" s="76"/>
      <c r="N462" s="76"/>
      <c r="O462" s="76"/>
      <c r="P462" s="76"/>
    </row>
    <row r="463" spans="1:16" x14ac:dyDescent="0.25">
      <c r="A463" s="76"/>
      <c r="B463" s="76"/>
      <c r="C463" s="76"/>
      <c r="D463" s="76"/>
      <c r="E463" s="76"/>
      <c r="F463" s="76"/>
      <c r="G463" s="76"/>
      <c r="H463" s="76"/>
      <c r="I463" s="76"/>
      <c r="J463" s="76"/>
      <c r="K463" s="76"/>
      <c r="L463" s="76"/>
      <c r="M463" s="76"/>
      <c r="N463" s="76"/>
      <c r="O463" s="76"/>
      <c r="P463" s="76"/>
    </row>
    <row r="464" spans="1:16" x14ac:dyDescent="0.25">
      <c r="A464" s="76"/>
      <c r="B464" s="76"/>
      <c r="C464" s="76"/>
      <c r="D464" s="76"/>
      <c r="E464" s="76"/>
      <c r="F464" s="76"/>
      <c r="G464" s="76"/>
      <c r="H464" s="76"/>
      <c r="I464" s="76"/>
      <c r="J464" s="76"/>
      <c r="K464" s="76"/>
      <c r="L464" s="76"/>
      <c r="M464" s="76"/>
      <c r="N464" s="76"/>
      <c r="O464" s="76"/>
      <c r="P464" s="76"/>
    </row>
    <row r="465" spans="1:16" x14ac:dyDescent="0.25">
      <c r="A465" s="76"/>
      <c r="B465" s="76"/>
      <c r="C465" s="76"/>
      <c r="D465" s="76"/>
      <c r="E465" s="76"/>
      <c r="F465" s="76"/>
      <c r="G465" s="76"/>
      <c r="H465" s="76"/>
      <c r="I465" s="76"/>
      <c r="J465" s="76"/>
      <c r="K465" s="76"/>
      <c r="L465" s="76"/>
      <c r="M465" s="76"/>
      <c r="N465" s="76"/>
      <c r="O465" s="76"/>
      <c r="P465" s="76"/>
    </row>
    <row r="466" spans="1:16" x14ac:dyDescent="0.25">
      <c r="A466" s="76"/>
      <c r="B466" s="76"/>
      <c r="C466" s="76"/>
      <c r="D466" s="76"/>
      <c r="E466" s="76"/>
      <c r="F466" s="76"/>
      <c r="G466" s="76"/>
      <c r="H466" s="76"/>
      <c r="I466" s="76"/>
      <c r="J466" s="76"/>
      <c r="K466" s="76"/>
      <c r="L466" s="76"/>
      <c r="M466" s="76"/>
      <c r="N466" s="76"/>
      <c r="O466" s="76"/>
      <c r="P466" s="76"/>
    </row>
    <row r="467" spans="1:16" x14ac:dyDescent="0.25">
      <c r="A467" s="76"/>
      <c r="B467" s="76"/>
      <c r="C467" s="76"/>
      <c r="D467" s="76"/>
      <c r="E467" s="76"/>
      <c r="F467" s="76"/>
      <c r="G467" s="76"/>
      <c r="H467" s="76"/>
      <c r="I467" s="76"/>
      <c r="J467" s="76"/>
      <c r="K467" s="76"/>
      <c r="L467" s="76"/>
      <c r="M467" s="76"/>
      <c r="N467" s="76"/>
      <c r="O467" s="76"/>
      <c r="P467" s="76"/>
    </row>
    <row r="468" spans="1:16" x14ac:dyDescent="0.25">
      <c r="A468" s="76"/>
      <c r="B468" s="76"/>
      <c r="C468" s="76"/>
      <c r="D468" s="76"/>
      <c r="E468" s="76"/>
      <c r="F468" s="76"/>
      <c r="G468" s="76"/>
      <c r="H468" s="76"/>
      <c r="I468" s="76"/>
      <c r="J468" s="76"/>
      <c r="K468" s="76"/>
      <c r="L468" s="76"/>
      <c r="M468" s="76"/>
      <c r="N468" s="76"/>
      <c r="O468" s="76"/>
      <c r="P468" s="76"/>
    </row>
    <row r="469" spans="1:16" x14ac:dyDescent="0.25">
      <c r="A469" s="76"/>
      <c r="B469" s="76"/>
      <c r="C469" s="76"/>
      <c r="D469" s="76"/>
      <c r="E469" s="76"/>
      <c r="F469" s="76"/>
      <c r="G469" s="76"/>
      <c r="H469" s="76"/>
      <c r="I469" s="76"/>
      <c r="J469" s="76"/>
      <c r="K469" s="76"/>
      <c r="L469" s="76"/>
      <c r="M469" s="76"/>
      <c r="N469" s="76"/>
      <c r="O469" s="76"/>
      <c r="P469" s="76"/>
    </row>
    <row r="470" spans="1:16" x14ac:dyDescent="0.25">
      <c r="A470" s="76"/>
      <c r="B470" s="76"/>
      <c r="C470" s="76"/>
      <c r="D470" s="76"/>
      <c r="E470" s="76"/>
      <c r="F470" s="76"/>
      <c r="G470" s="76"/>
      <c r="H470" s="76"/>
      <c r="I470" s="76"/>
      <c r="J470" s="76"/>
      <c r="K470" s="76"/>
      <c r="L470" s="76"/>
      <c r="M470" s="76"/>
      <c r="N470" s="76"/>
      <c r="O470" s="76"/>
      <c r="P470" s="76"/>
    </row>
    <row r="471" spans="1:16" x14ac:dyDescent="0.25">
      <c r="A471" s="76"/>
      <c r="B471" s="76"/>
      <c r="C471" s="76"/>
      <c r="D471" s="76"/>
      <c r="E471" s="76"/>
      <c r="F471" s="76"/>
      <c r="G471" s="76"/>
      <c r="H471" s="76"/>
      <c r="I471" s="76"/>
      <c r="J471" s="76"/>
      <c r="K471" s="76"/>
      <c r="L471" s="76"/>
      <c r="M471" s="76"/>
      <c r="N471" s="76"/>
      <c r="O471" s="76"/>
      <c r="P471" s="76"/>
    </row>
    <row r="472" spans="1:16" x14ac:dyDescent="0.25">
      <c r="A472" s="76"/>
      <c r="B472" s="76"/>
      <c r="C472" s="76"/>
      <c r="D472" s="76"/>
      <c r="E472" s="76"/>
      <c r="F472" s="76"/>
      <c r="G472" s="76"/>
      <c r="H472" s="76"/>
      <c r="I472" s="76"/>
      <c r="J472" s="76"/>
      <c r="K472" s="76"/>
      <c r="L472" s="76"/>
      <c r="M472" s="76"/>
      <c r="N472" s="76"/>
      <c r="O472" s="76"/>
      <c r="P472" s="76"/>
    </row>
    <row r="473" spans="1:16" x14ac:dyDescent="0.25">
      <c r="A473" s="76"/>
      <c r="B473" s="76"/>
      <c r="C473" s="76"/>
      <c r="D473" s="76"/>
      <c r="E473" s="76"/>
      <c r="F473" s="76"/>
      <c r="G473" s="76"/>
      <c r="H473" s="76"/>
      <c r="I473" s="76"/>
      <c r="J473" s="76"/>
      <c r="K473" s="76"/>
      <c r="L473" s="76"/>
      <c r="M473" s="76"/>
      <c r="N473" s="76"/>
      <c r="O473" s="76"/>
      <c r="P473" s="76"/>
    </row>
    <row r="474" spans="1:16" x14ac:dyDescent="0.25">
      <c r="A474" s="76"/>
      <c r="B474" s="76"/>
      <c r="C474" s="76"/>
      <c r="D474" s="76"/>
      <c r="E474" s="76"/>
      <c r="F474" s="76"/>
      <c r="G474" s="76"/>
      <c r="H474" s="76"/>
      <c r="I474" s="76"/>
      <c r="J474" s="76"/>
      <c r="K474" s="76"/>
      <c r="L474" s="76"/>
      <c r="M474" s="76"/>
      <c r="N474" s="76"/>
      <c r="O474" s="76"/>
      <c r="P474" s="76"/>
    </row>
    <row r="475" spans="1:16" x14ac:dyDescent="0.25">
      <c r="A475" s="76"/>
      <c r="B475" s="76"/>
      <c r="C475" s="76"/>
      <c r="D475" s="76"/>
      <c r="E475" s="76"/>
      <c r="F475" s="76"/>
      <c r="G475" s="76"/>
      <c r="H475" s="76"/>
      <c r="I475" s="76"/>
      <c r="J475" s="76"/>
      <c r="K475" s="76"/>
      <c r="L475" s="76"/>
      <c r="M475" s="76"/>
      <c r="N475" s="76"/>
      <c r="O475" s="76"/>
      <c r="P475" s="76"/>
    </row>
    <row r="476" spans="1:16" x14ac:dyDescent="0.25">
      <c r="A476" s="76"/>
      <c r="B476" s="76"/>
      <c r="C476" s="76"/>
      <c r="D476" s="76"/>
      <c r="E476" s="76"/>
      <c r="F476" s="76"/>
      <c r="G476" s="76"/>
      <c r="H476" s="76"/>
      <c r="I476" s="76"/>
      <c r="J476" s="76"/>
      <c r="K476" s="76"/>
      <c r="L476" s="76"/>
      <c r="M476" s="76"/>
      <c r="N476" s="76"/>
      <c r="O476" s="76"/>
      <c r="P476" s="76"/>
    </row>
    <row r="477" spans="1:16" x14ac:dyDescent="0.25">
      <c r="A477" s="76"/>
      <c r="B477" s="76"/>
      <c r="C477" s="76"/>
      <c r="D477" s="76"/>
      <c r="E477" s="76"/>
      <c r="F477" s="76"/>
      <c r="G477" s="76"/>
      <c r="H477" s="76"/>
      <c r="I477" s="76"/>
      <c r="J477" s="76"/>
      <c r="K477" s="76"/>
      <c r="L477" s="76"/>
      <c r="M477" s="76"/>
      <c r="N477" s="76"/>
      <c r="O477" s="76"/>
      <c r="P477" s="76"/>
    </row>
    <row r="478" spans="1:16" x14ac:dyDescent="0.25">
      <c r="A478" s="76"/>
      <c r="B478" s="76"/>
      <c r="C478" s="76"/>
      <c r="D478" s="76"/>
      <c r="E478" s="76"/>
      <c r="F478" s="76"/>
      <c r="G478" s="76"/>
      <c r="H478" s="76"/>
      <c r="I478" s="76"/>
      <c r="J478" s="76"/>
      <c r="K478" s="76"/>
      <c r="L478" s="76"/>
      <c r="M478" s="76"/>
      <c r="N478" s="76"/>
      <c r="O478" s="76"/>
      <c r="P478" s="76"/>
    </row>
    <row r="479" spans="1:16" x14ac:dyDescent="0.25">
      <c r="A479" s="76"/>
      <c r="B479" s="76"/>
      <c r="C479" s="76"/>
      <c r="D479" s="76"/>
      <c r="E479" s="76"/>
      <c r="F479" s="76"/>
      <c r="G479" s="76"/>
      <c r="H479" s="76"/>
      <c r="I479" s="76"/>
      <c r="J479" s="76"/>
      <c r="K479" s="76"/>
      <c r="L479" s="76"/>
      <c r="M479" s="76"/>
      <c r="N479" s="76"/>
      <c r="O479" s="76"/>
      <c r="P479" s="76"/>
    </row>
    <row r="480" spans="1:16" x14ac:dyDescent="0.25">
      <c r="A480" s="76"/>
      <c r="B480" s="76"/>
      <c r="C480" s="76"/>
      <c r="D480" s="76"/>
      <c r="E480" s="76"/>
      <c r="F480" s="76"/>
      <c r="G480" s="76"/>
      <c r="H480" s="76"/>
      <c r="I480" s="76"/>
      <c r="J480" s="76"/>
      <c r="K480" s="76"/>
      <c r="L480" s="76"/>
      <c r="M480" s="76"/>
      <c r="N480" s="76"/>
      <c r="O480" s="76"/>
      <c r="P480" s="76"/>
    </row>
    <row r="481" spans="1:16" x14ac:dyDescent="0.25">
      <c r="A481" s="76"/>
      <c r="B481" s="76"/>
      <c r="C481" s="76"/>
      <c r="D481" s="76"/>
      <c r="E481" s="76"/>
      <c r="F481" s="76"/>
      <c r="G481" s="76"/>
      <c r="H481" s="76"/>
      <c r="I481" s="76"/>
      <c r="J481" s="76"/>
      <c r="K481" s="76"/>
      <c r="L481" s="76"/>
      <c r="M481" s="76"/>
      <c r="N481" s="76"/>
      <c r="O481" s="76"/>
      <c r="P481" s="76"/>
    </row>
    <row r="482" spans="1:16" x14ac:dyDescent="0.25">
      <c r="A482" s="76"/>
      <c r="B482" s="76"/>
      <c r="C482" s="76"/>
      <c r="D482" s="76"/>
      <c r="E482" s="76"/>
      <c r="F482" s="76"/>
      <c r="G482" s="76"/>
      <c r="H482" s="76"/>
      <c r="I482" s="76"/>
      <c r="J482" s="76"/>
      <c r="K482" s="76"/>
      <c r="L482" s="76"/>
      <c r="M482" s="76"/>
      <c r="N482" s="76"/>
      <c r="O482" s="76"/>
      <c r="P482" s="76"/>
    </row>
    <row r="483" spans="1:16" x14ac:dyDescent="0.25">
      <c r="A483" s="76"/>
      <c r="B483" s="76"/>
      <c r="C483" s="76"/>
      <c r="D483" s="76"/>
      <c r="E483" s="76"/>
      <c r="F483" s="76"/>
      <c r="G483" s="76"/>
      <c r="H483" s="76"/>
      <c r="I483" s="76"/>
      <c r="J483" s="76"/>
      <c r="K483" s="76"/>
      <c r="L483" s="76"/>
      <c r="M483" s="76"/>
      <c r="N483" s="76"/>
      <c r="O483" s="76"/>
      <c r="P483" s="76"/>
    </row>
    <row r="484" spans="1:16" x14ac:dyDescent="0.25">
      <c r="A484" s="76"/>
      <c r="B484" s="76"/>
      <c r="C484" s="76"/>
      <c r="D484" s="76"/>
      <c r="E484" s="76"/>
      <c r="F484" s="76"/>
      <c r="G484" s="76"/>
      <c r="H484" s="76"/>
      <c r="I484" s="76"/>
      <c r="J484" s="76"/>
      <c r="K484" s="76"/>
      <c r="L484" s="76"/>
      <c r="M484" s="76"/>
      <c r="N484" s="76"/>
      <c r="O484" s="76"/>
      <c r="P484" s="76"/>
    </row>
    <row r="485" spans="1:16" x14ac:dyDescent="0.25">
      <c r="A485" s="76"/>
      <c r="B485" s="76"/>
      <c r="C485" s="76"/>
      <c r="D485" s="76"/>
      <c r="E485" s="76"/>
      <c r="F485" s="76"/>
      <c r="G485" s="76"/>
      <c r="H485" s="76"/>
      <c r="I485" s="76"/>
      <c r="J485" s="76"/>
      <c r="K485" s="76"/>
      <c r="L485" s="76"/>
      <c r="M485" s="76"/>
      <c r="N485" s="76"/>
      <c r="O485" s="76"/>
      <c r="P485" s="76"/>
    </row>
    <row r="486" spans="1:16" x14ac:dyDescent="0.25">
      <c r="A486" s="76"/>
      <c r="B486" s="76"/>
      <c r="C486" s="76"/>
      <c r="D486" s="76"/>
      <c r="E486" s="76"/>
      <c r="F486" s="76"/>
      <c r="G486" s="76"/>
      <c r="H486" s="76"/>
      <c r="I486" s="76"/>
      <c r="J486" s="76"/>
      <c r="K486" s="76"/>
      <c r="L486" s="76"/>
      <c r="M486" s="76"/>
      <c r="N486" s="76"/>
      <c r="O486" s="76"/>
      <c r="P486" s="76"/>
    </row>
    <row r="487" spans="1:16" x14ac:dyDescent="0.25">
      <c r="A487" s="76"/>
      <c r="B487" s="76"/>
      <c r="C487" s="76"/>
      <c r="D487" s="76"/>
      <c r="E487" s="76"/>
      <c r="F487" s="76"/>
      <c r="G487" s="76"/>
      <c r="H487" s="76"/>
      <c r="I487" s="76"/>
      <c r="J487" s="76"/>
      <c r="K487" s="76"/>
      <c r="L487" s="76"/>
      <c r="M487" s="76"/>
      <c r="N487" s="76"/>
      <c r="O487" s="76"/>
      <c r="P487" s="76"/>
    </row>
    <row r="488" spans="1:16" x14ac:dyDescent="0.25">
      <c r="A488" s="76"/>
      <c r="B488" s="76"/>
      <c r="C488" s="76"/>
      <c r="D488" s="76"/>
      <c r="E488" s="76"/>
      <c r="F488" s="76"/>
      <c r="G488" s="76"/>
      <c r="H488" s="76"/>
      <c r="I488" s="76"/>
      <c r="J488" s="76"/>
      <c r="K488" s="76"/>
      <c r="L488" s="76"/>
      <c r="M488" s="76"/>
      <c r="N488" s="76"/>
      <c r="O488" s="76"/>
      <c r="P488" s="76"/>
    </row>
    <row r="489" spans="1:16" x14ac:dyDescent="0.25">
      <c r="A489" s="76"/>
      <c r="B489" s="76"/>
      <c r="C489" s="76"/>
      <c r="D489" s="76"/>
      <c r="E489" s="76"/>
      <c r="F489" s="76"/>
      <c r="G489" s="76"/>
      <c r="H489" s="76"/>
      <c r="I489" s="76"/>
      <c r="J489" s="76"/>
      <c r="K489" s="76"/>
      <c r="L489" s="76"/>
      <c r="M489" s="76"/>
      <c r="N489" s="76"/>
      <c r="O489" s="76"/>
      <c r="P489" s="76"/>
    </row>
    <row r="490" spans="1:16" x14ac:dyDescent="0.25">
      <c r="A490" s="76"/>
      <c r="B490" s="76"/>
      <c r="C490" s="76"/>
      <c r="D490" s="76"/>
      <c r="E490" s="76"/>
      <c r="F490" s="76"/>
      <c r="G490" s="76"/>
      <c r="H490" s="76"/>
      <c r="I490" s="76"/>
      <c r="J490" s="76"/>
      <c r="K490" s="76"/>
      <c r="L490" s="76"/>
      <c r="M490" s="76"/>
      <c r="N490" s="76"/>
      <c r="O490" s="76"/>
      <c r="P490" s="76"/>
    </row>
    <row r="491" spans="1:16" x14ac:dyDescent="0.25">
      <c r="A491" s="76"/>
      <c r="B491" s="76"/>
      <c r="C491" s="76"/>
      <c r="D491" s="76"/>
      <c r="E491" s="76"/>
      <c r="F491" s="76"/>
      <c r="G491" s="76"/>
      <c r="H491" s="76"/>
      <c r="I491" s="76"/>
      <c r="J491" s="76"/>
      <c r="K491" s="76"/>
      <c r="L491" s="76"/>
      <c r="M491" s="76"/>
      <c r="N491" s="76"/>
      <c r="O491" s="76"/>
      <c r="P491" s="76"/>
    </row>
    <row r="492" spans="1:16" x14ac:dyDescent="0.25">
      <c r="A492" s="76"/>
      <c r="B492" s="76"/>
      <c r="C492" s="76"/>
      <c r="D492" s="76"/>
      <c r="E492" s="76"/>
      <c r="F492" s="76"/>
      <c r="G492" s="76"/>
      <c r="H492" s="76"/>
      <c r="I492" s="76"/>
      <c r="J492" s="76"/>
      <c r="K492" s="76"/>
      <c r="L492" s="76"/>
      <c r="M492" s="76"/>
      <c r="N492" s="76"/>
      <c r="O492" s="76"/>
      <c r="P492" s="76"/>
    </row>
    <row r="493" spans="1:16" x14ac:dyDescent="0.25">
      <c r="A493" s="76"/>
      <c r="B493" s="76"/>
      <c r="C493" s="76"/>
      <c r="D493" s="76"/>
      <c r="E493" s="76"/>
      <c r="F493" s="76"/>
      <c r="G493" s="76"/>
      <c r="H493" s="76"/>
      <c r="I493" s="76"/>
      <c r="J493" s="76"/>
      <c r="K493" s="76"/>
      <c r="L493" s="76"/>
      <c r="M493" s="76"/>
      <c r="N493" s="76"/>
      <c r="O493" s="76"/>
      <c r="P493" s="76"/>
    </row>
    <row r="494" spans="1:16" x14ac:dyDescent="0.25">
      <c r="A494" s="76"/>
      <c r="B494" s="76"/>
      <c r="C494" s="76"/>
      <c r="D494" s="76"/>
      <c r="E494" s="76"/>
      <c r="F494" s="76"/>
      <c r="G494" s="76"/>
      <c r="H494" s="76"/>
      <c r="I494" s="76"/>
      <c r="J494" s="76"/>
      <c r="K494" s="76"/>
      <c r="L494" s="76"/>
      <c r="M494" s="76"/>
      <c r="N494" s="76"/>
      <c r="O494" s="76"/>
      <c r="P494" s="76"/>
    </row>
    <row r="495" spans="1:16" x14ac:dyDescent="0.25">
      <c r="A495" s="76"/>
      <c r="B495" s="76"/>
      <c r="C495" s="76"/>
      <c r="D495" s="76"/>
      <c r="E495" s="76"/>
      <c r="F495" s="76"/>
      <c r="G495" s="76"/>
      <c r="H495" s="76"/>
      <c r="I495" s="76"/>
      <c r="J495" s="76"/>
      <c r="K495" s="76"/>
      <c r="L495" s="76"/>
      <c r="M495" s="76"/>
      <c r="N495" s="76"/>
      <c r="O495" s="76"/>
      <c r="P495" s="76"/>
    </row>
    <row r="496" spans="1:16" x14ac:dyDescent="0.25">
      <c r="A496" s="76"/>
      <c r="B496" s="76"/>
      <c r="C496" s="76"/>
      <c r="D496" s="76"/>
      <c r="E496" s="76"/>
      <c r="F496" s="76"/>
      <c r="G496" s="76"/>
      <c r="H496" s="76"/>
      <c r="I496" s="76"/>
      <c r="J496" s="76"/>
      <c r="K496" s="76"/>
      <c r="L496" s="76"/>
      <c r="M496" s="76"/>
      <c r="N496" s="76"/>
      <c r="O496" s="76"/>
      <c r="P496" s="76"/>
    </row>
    <row r="497" spans="1:16" x14ac:dyDescent="0.25">
      <c r="A497" s="76"/>
      <c r="B497" s="76"/>
      <c r="C497" s="76"/>
      <c r="D497" s="76"/>
      <c r="E497" s="76"/>
      <c r="F497" s="76"/>
      <c r="G497" s="76"/>
      <c r="H497" s="76"/>
      <c r="I497" s="76"/>
      <c r="J497" s="76"/>
      <c r="K497" s="76"/>
      <c r="L497" s="76"/>
      <c r="M497" s="76"/>
      <c r="N497" s="76"/>
      <c r="O497" s="76"/>
      <c r="P497" s="76"/>
    </row>
    <row r="498" spans="1:16" x14ac:dyDescent="0.25">
      <c r="A498" s="76"/>
      <c r="B498" s="76"/>
      <c r="C498" s="76"/>
      <c r="D498" s="76"/>
      <c r="E498" s="76"/>
      <c r="F498" s="76"/>
      <c r="G498" s="76"/>
      <c r="H498" s="76"/>
      <c r="I498" s="76"/>
      <c r="J498" s="76"/>
      <c r="K498" s="76"/>
      <c r="L498" s="76"/>
      <c r="M498" s="76"/>
      <c r="N498" s="76"/>
      <c r="O498" s="76"/>
      <c r="P498" s="76"/>
    </row>
    <row r="499" spans="1:16" x14ac:dyDescent="0.25">
      <c r="A499" s="76"/>
      <c r="B499" s="76"/>
      <c r="C499" s="76"/>
      <c r="D499" s="76"/>
      <c r="E499" s="76"/>
      <c r="F499" s="76"/>
      <c r="G499" s="76"/>
      <c r="H499" s="76"/>
      <c r="I499" s="76"/>
      <c r="J499" s="76"/>
      <c r="K499" s="76"/>
      <c r="L499" s="76"/>
      <c r="M499" s="76"/>
      <c r="N499" s="76"/>
      <c r="O499" s="76"/>
      <c r="P499" s="76"/>
    </row>
    <row r="500" spans="1:16" x14ac:dyDescent="0.25">
      <c r="A500" s="76"/>
      <c r="B500" s="76"/>
      <c r="C500" s="76"/>
      <c r="D500" s="76"/>
      <c r="E500" s="76"/>
      <c r="F500" s="76"/>
      <c r="G500" s="76"/>
      <c r="H500" s="76"/>
      <c r="I500" s="76"/>
      <c r="J500" s="76"/>
      <c r="K500" s="76"/>
      <c r="L500" s="76"/>
      <c r="M500" s="76"/>
      <c r="N500" s="76"/>
      <c r="O500" s="76"/>
      <c r="P500" s="76"/>
    </row>
    <row r="501" spans="1:16" x14ac:dyDescent="0.25">
      <c r="A501" s="76"/>
      <c r="B501" s="76"/>
      <c r="C501" s="76"/>
      <c r="D501" s="76"/>
      <c r="E501" s="76"/>
      <c r="F501" s="76"/>
      <c r="G501" s="76"/>
      <c r="H501" s="76"/>
      <c r="I501" s="76"/>
      <c r="J501" s="76"/>
      <c r="K501" s="76"/>
      <c r="L501" s="76"/>
      <c r="M501" s="76"/>
      <c r="N501" s="76"/>
      <c r="O501" s="76"/>
      <c r="P501" s="76"/>
    </row>
    <row r="502" spans="1:16" x14ac:dyDescent="0.25">
      <c r="A502" s="76"/>
      <c r="B502" s="76"/>
      <c r="C502" s="76"/>
      <c r="D502" s="76"/>
      <c r="E502" s="76"/>
      <c r="F502" s="76"/>
      <c r="G502" s="76"/>
      <c r="H502" s="76"/>
      <c r="I502" s="76"/>
      <c r="J502" s="76"/>
      <c r="K502" s="76"/>
      <c r="L502" s="76"/>
      <c r="M502" s="76"/>
      <c r="N502" s="76"/>
      <c r="O502" s="76"/>
      <c r="P502" s="76"/>
    </row>
    <row r="503" spans="1:16" x14ac:dyDescent="0.25">
      <c r="A503" s="76"/>
      <c r="B503" s="76"/>
      <c r="C503" s="76"/>
      <c r="D503" s="76"/>
      <c r="E503" s="76"/>
      <c r="F503" s="76"/>
      <c r="G503" s="76"/>
      <c r="H503" s="76"/>
      <c r="I503" s="76"/>
      <c r="J503" s="76"/>
      <c r="K503" s="76"/>
      <c r="L503" s="76"/>
      <c r="M503" s="76"/>
      <c r="N503" s="76"/>
      <c r="O503" s="76"/>
      <c r="P503" s="76"/>
    </row>
    <row r="504" spans="1:16" x14ac:dyDescent="0.25">
      <c r="A504" s="76"/>
      <c r="B504" s="76"/>
      <c r="C504" s="76"/>
      <c r="D504" s="76"/>
      <c r="E504" s="76"/>
      <c r="F504" s="76"/>
      <c r="G504" s="76"/>
      <c r="H504" s="76"/>
      <c r="I504" s="76"/>
      <c r="J504" s="76"/>
      <c r="K504" s="76"/>
      <c r="L504" s="76"/>
      <c r="M504" s="76"/>
      <c r="N504" s="76"/>
      <c r="O504" s="76"/>
      <c r="P504" s="76"/>
    </row>
    <row r="505" spans="1:16" x14ac:dyDescent="0.25">
      <c r="A505" s="76"/>
      <c r="B505" s="76"/>
      <c r="C505" s="76"/>
      <c r="D505" s="76"/>
      <c r="E505" s="76"/>
      <c r="F505" s="76"/>
      <c r="G505" s="76"/>
      <c r="H505" s="76"/>
      <c r="I505" s="76"/>
      <c r="J505" s="76"/>
      <c r="K505" s="76"/>
      <c r="L505" s="76"/>
      <c r="M505" s="76"/>
      <c r="N505" s="76"/>
      <c r="O505" s="76"/>
      <c r="P505" s="76"/>
    </row>
    <row r="506" spans="1:16" x14ac:dyDescent="0.25">
      <c r="A506" s="76"/>
      <c r="B506" s="76"/>
      <c r="C506" s="76"/>
      <c r="D506" s="76"/>
      <c r="E506" s="76"/>
      <c r="F506" s="76"/>
      <c r="G506" s="76"/>
      <c r="H506" s="76"/>
      <c r="I506" s="76"/>
      <c r="J506" s="76"/>
      <c r="K506" s="76"/>
      <c r="L506" s="76"/>
      <c r="M506" s="76"/>
      <c r="N506" s="76"/>
      <c r="O506" s="76"/>
      <c r="P506" s="76"/>
    </row>
    <row r="507" spans="1:16" x14ac:dyDescent="0.25">
      <c r="A507" s="76"/>
      <c r="B507" s="76"/>
      <c r="C507" s="76"/>
      <c r="D507" s="76"/>
      <c r="E507" s="76"/>
      <c r="F507" s="76"/>
      <c r="G507" s="76"/>
      <c r="H507" s="76"/>
      <c r="I507" s="76"/>
      <c r="J507" s="76"/>
      <c r="K507" s="76"/>
      <c r="L507" s="76"/>
      <c r="M507" s="76"/>
      <c r="N507" s="76"/>
      <c r="O507" s="76"/>
      <c r="P507" s="76"/>
    </row>
    <row r="508" spans="1:16" x14ac:dyDescent="0.25">
      <c r="A508" s="76"/>
      <c r="B508" s="76"/>
      <c r="C508" s="76"/>
      <c r="D508" s="76"/>
      <c r="E508" s="76"/>
      <c r="F508" s="76"/>
      <c r="G508" s="76"/>
      <c r="H508" s="76"/>
      <c r="I508" s="76"/>
      <c r="J508" s="76"/>
      <c r="K508" s="76"/>
      <c r="L508" s="76"/>
      <c r="M508" s="76"/>
      <c r="N508" s="76"/>
      <c r="O508" s="76"/>
      <c r="P508" s="76"/>
    </row>
    <row r="509" spans="1:16" x14ac:dyDescent="0.25">
      <c r="A509" s="76"/>
      <c r="B509" s="76"/>
      <c r="C509" s="76"/>
      <c r="D509" s="76"/>
      <c r="E509" s="76"/>
      <c r="F509" s="76"/>
      <c r="G509" s="76"/>
      <c r="H509" s="76"/>
      <c r="I509" s="76"/>
      <c r="J509" s="76"/>
      <c r="K509" s="76"/>
      <c r="L509" s="76"/>
      <c r="M509" s="76"/>
      <c r="N509" s="76"/>
      <c r="O509" s="76"/>
      <c r="P509" s="76"/>
    </row>
    <row r="510" spans="1:16" x14ac:dyDescent="0.25">
      <c r="A510" s="76"/>
      <c r="B510" s="76"/>
      <c r="C510" s="76"/>
      <c r="D510" s="76"/>
      <c r="E510" s="76"/>
      <c r="F510" s="76"/>
      <c r="G510" s="76"/>
      <c r="H510" s="76"/>
      <c r="I510" s="76"/>
      <c r="J510" s="76"/>
      <c r="K510" s="76"/>
      <c r="L510" s="76"/>
      <c r="M510" s="76"/>
      <c r="N510" s="76"/>
      <c r="O510" s="76"/>
      <c r="P510" s="76"/>
    </row>
    <row r="511" spans="1:16" x14ac:dyDescent="0.25">
      <c r="A511" s="76"/>
      <c r="B511" s="76"/>
      <c r="C511" s="76"/>
      <c r="D511" s="76"/>
      <c r="E511" s="76"/>
      <c r="F511" s="76"/>
      <c r="G511" s="76"/>
      <c r="H511" s="76"/>
      <c r="I511" s="76"/>
      <c r="J511" s="76"/>
      <c r="K511" s="76"/>
      <c r="L511" s="76"/>
      <c r="M511" s="76"/>
      <c r="N511" s="76"/>
      <c r="O511" s="76"/>
      <c r="P511" s="76"/>
    </row>
    <row r="512" spans="1:16" x14ac:dyDescent="0.25">
      <c r="A512" s="76"/>
      <c r="B512" s="76"/>
      <c r="C512" s="76"/>
      <c r="D512" s="76"/>
      <c r="E512" s="76"/>
      <c r="F512" s="76"/>
      <c r="G512" s="76"/>
      <c r="H512" s="76"/>
      <c r="I512" s="76"/>
      <c r="J512" s="76"/>
      <c r="K512" s="76"/>
      <c r="L512" s="76"/>
      <c r="M512" s="76"/>
      <c r="N512" s="76"/>
      <c r="O512" s="76"/>
      <c r="P512" s="76"/>
    </row>
    <row r="513" spans="1:16" x14ac:dyDescent="0.25">
      <c r="A513" s="76"/>
      <c r="B513" s="76"/>
      <c r="C513" s="76"/>
      <c r="D513" s="76"/>
      <c r="E513" s="76"/>
      <c r="F513" s="76"/>
      <c r="G513" s="76"/>
      <c r="H513" s="76"/>
      <c r="I513" s="76"/>
      <c r="J513" s="76"/>
      <c r="K513" s="76"/>
      <c r="L513" s="76"/>
      <c r="M513" s="76"/>
      <c r="N513" s="76"/>
      <c r="O513" s="76"/>
      <c r="P513" s="76"/>
    </row>
    <row r="514" spans="1:16" x14ac:dyDescent="0.25">
      <c r="A514" s="76"/>
      <c r="B514" s="76"/>
      <c r="C514" s="76"/>
      <c r="D514" s="76"/>
      <c r="E514" s="76"/>
      <c r="F514" s="76"/>
      <c r="G514" s="76"/>
      <c r="H514" s="76"/>
      <c r="I514" s="76"/>
      <c r="J514" s="76"/>
      <c r="K514" s="76"/>
      <c r="L514" s="76"/>
      <c r="M514" s="76"/>
      <c r="N514" s="76"/>
      <c r="O514" s="76"/>
      <c r="P514" s="76"/>
    </row>
    <row r="515" spans="1:16" x14ac:dyDescent="0.25">
      <c r="A515" s="76"/>
      <c r="B515" s="76"/>
      <c r="C515" s="76"/>
      <c r="D515" s="76"/>
      <c r="E515" s="76"/>
      <c r="F515" s="76"/>
      <c r="G515" s="76"/>
      <c r="H515" s="76"/>
      <c r="I515" s="76"/>
      <c r="J515" s="76"/>
      <c r="K515" s="76"/>
      <c r="L515" s="76"/>
      <c r="M515" s="76"/>
      <c r="N515" s="76"/>
      <c r="O515" s="76"/>
      <c r="P515" s="76"/>
    </row>
    <row r="516" spans="1:16" x14ac:dyDescent="0.25">
      <c r="A516" s="76"/>
      <c r="B516" s="76"/>
      <c r="C516" s="76"/>
      <c r="D516" s="76"/>
      <c r="E516" s="76"/>
      <c r="F516" s="76"/>
      <c r="G516" s="76"/>
      <c r="H516" s="76"/>
      <c r="I516" s="76"/>
      <c r="J516" s="76"/>
      <c r="K516" s="76"/>
      <c r="L516" s="76"/>
      <c r="M516" s="76"/>
      <c r="N516" s="76"/>
      <c r="O516" s="76"/>
      <c r="P516" s="76"/>
    </row>
    <row r="517" spans="1:16" x14ac:dyDescent="0.25">
      <c r="A517" s="76"/>
      <c r="B517" s="76"/>
      <c r="C517" s="76"/>
      <c r="D517" s="76"/>
      <c r="E517" s="76"/>
      <c r="F517" s="76"/>
      <c r="G517" s="76"/>
      <c r="H517" s="76"/>
      <c r="I517" s="76"/>
      <c r="J517" s="76"/>
      <c r="K517" s="76"/>
      <c r="L517" s="76"/>
      <c r="M517" s="76"/>
      <c r="N517" s="76"/>
      <c r="O517" s="76"/>
      <c r="P517" s="76"/>
    </row>
    <row r="518" spans="1:16" x14ac:dyDescent="0.25">
      <c r="A518" s="76"/>
      <c r="B518" s="76"/>
      <c r="C518" s="76"/>
      <c r="D518" s="76"/>
      <c r="E518" s="76"/>
      <c r="F518" s="76"/>
      <c r="G518" s="76"/>
      <c r="H518" s="76"/>
      <c r="I518" s="76"/>
      <c r="J518" s="76"/>
      <c r="K518" s="76"/>
      <c r="L518" s="76"/>
      <c r="M518" s="76"/>
      <c r="N518" s="76"/>
      <c r="O518" s="76"/>
      <c r="P518" s="76"/>
    </row>
    <row r="519" spans="1:16" x14ac:dyDescent="0.25">
      <c r="A519" s="76"/>
      <c r="B519" s="76"/>
      <c r="C519" s="76"/>
      <c r="D519" s="76"/>
      <c r="E519" s="76"/>
      <c r="F519" s="76"/>
      <c r="G519" s="76"/>
      <c r="H519" s="76"/>
      <c r="I519" s="76"/>
      <c r="J519" s="76"/>
      <c r="K519" s="76"/>
      <c r="L519" s="76"/>
      <c r="M519" s="76"/>
      <c r="N519" s="76"/>
      <c r="O519" s="76"/>
      <c r="P519" s="76"/>
    </row>
    <row r="520" spans="1:16" x14ac:dyDescent="0.25">
      <c r="A520" s="76"/>
      <c r="B520" s="76"/>
      <c r="C520" s="76"/>
      <c r="D520" s="76"/>
      <c r="E520" s="76"/>
      <c r="F520" s="76"/>
      <c r="G520" s="76"/>
      <c r="H520" s="76"/>
      <c r="I520" s="76"/>
      <c r="J520" s="76"/>
      <c r="K520" s="76"/>
      <c r="L520" s="76"/>
      <c r="M520" s="76"/>
      <c r="N520" s="76"/>
      <c r="O520" s="76"/>
      <c r="P520" s="76"/>
    </row>
    <row r="521" spans="1:16" x14ac:dyDescent="0.25">
      <c r="A521" s="76"/>
      <c r="B521" s="76"/>
      <c r="C521" s="76"/>
      <c r="D521" s="76"/>
      <c r="E521" s="76"/>
      <c r="F521" s="76"/>
      <c r="G521" s="76"/>
      <c r="H521" s="76"/>
      <c r="I521" s="76"/>
      <c r="J521" s="76"/>
      <c r="K521" s="76"/>
      <c r="L521" s="76"/>
      <c r="M521" s="76"/>
      <c r="N521" s="76"/>
      <c r="O521" s="76"/>
      <c r="P521" s="76"/>
    </row>
    <row r="522" spans="1:16" x14ac:dyDescent="0.25">
      <c r="A522" s="76"/>
      <c r="B522" s="76"/>
      <c r="C522" s="76"/>
      <c r="D522" s="76"/>
      <c r="E522" s="76"/>
      <c r="F522" s="76"/>
      <c r="G522" s="76"/>
      <c r="H522" s="76"/>
      <c r="I522" s="76"/>
      <c r="J522" s="76"/>
      <c r="K522" s="76"/>
      <c r="L522" s="76"/>
      <c r="M522" s="76"/>
      <c r="N522" s="76"/>
      <c r="O522" s="76"/>
      <c r="P522" s="76"/>
    </row>
    <row r="523" spans="1:16" x14ac:dyDescent="0.25">
      <c r="A523" s="76"/>
      <c r="B523" s="76"/>
      <c r="C523" s="76"/>
      <c r="D523" s="76"/>
      <c r="E523" s="76"/>
      <c r="F523" s="76"/>
      <c r="G523" s="76"/>
      <c r="H523" s="76"/>
      <c r="I523" s="76"/>
      <c r="J523" s="76"/>
      <c r="K523" s="76"/>
      <c r="L523" s="76"/>
      <c r="M523" s="76"/>
      <c r="N523" s="76"/>
      <c r="O523" s="76"/>
      <c r="P523" s="76"/>
    </row>
    <row r="524" spans="1:16" x14ac:dyDescent="0.25">
      <c r="A524" s="76"/>
      <c r="B524" s="76"/>
      <c r="C524" s="76"/>
      <c r="D524" s="76"/>
      <c r="E524" s="76"/>
      <c r="F524" s="76"/>
      <c r="G524" s="76"/>
      <c r="H524" s="76"/>
      <c r="I524" s="76"/>
      <c r="J524" s="76"/>
      <c r="K524" s="76"/>
      <c r="L524" s="76"/>
      <c r="M524" s="76"/>
      <c r="N524" s="76"/>
      <c r="O524" s="76"/>
      <c r="P524" s="76"/>
    </row>
    <row r="525" spans="1:16" x14ac:dyDescent="0.25">
      <c r="A525" s="76"/>
      <c r="B525" s="76"/>
      <c r="C525" s="76"/>
      <c r="D525" s="76"/>
      <c r="E525" s="76"/>
      <c r="F525" s="76"/>
      <c r="G525" s="76"/>
      <c r="H525" s="76"/>
      <c r="I525" s="76"/>
      <c r="J525" s="76"/>
      <c r="K525" s="76"/>
      <c r="L525" s="76"/>
      <c r="M525" s="76"/>
      <c r="N525" s="76"/>
      <c r="O525" s="76"/>
      <c r="P525" s="76"/>
    </row>
    <row r="526" spans="1:16" x14ac:dyDescent="0.25">
      <c r="A526" s="76"/>
      <c r="B526" s="76"/>
      <c r="C526" s="76"/>
      <c r="D526" s="76"/>
      <c r="E526" s="76"/>
      <c r="F526" s="76"/>
      <c r="G526" s="76"/>
      <c r="H526" s="76"/>
      <c r="I526" s="76"/>
      <c r="J526" s="76"/>
      <c r="K526" s="76"/>
      <c r="L526" s="76"/>
      <c r="M526" s="76"/>
      <c r="N526" s="76"/>
      <c r="O526" s="76"/>
      <c r="P526" s="76"/>
    </row>
    <row r="527" spans="1:16" x14ac:dyDescent="0.25">
      <c r="A527" s="76"/>
      <c r="B527" s="76"/>
      <c r="C527" s="76"/>
      <c r="D527" s="76"/>
      <c r="E527" s="76"/>
      <c r="F527" s="76"/>
      <c r="G527" s="76"/>
      <c r="H527" s="76"/>
      <c r="I527" s="76"/>
      <c r="J527" s="76"/>
      <c r="K527" s="76"/>
      <c r="L527" s="76"/>
      <c r="M527" s="76"/>
      <c r="N527" s="76"/>
      <c r="O527" s="76"/>
      <c r="P527" s="76"/>
    </row>
    <row r="528" spans="1:16" x14ac:dyDescent="0.25">
      <c r="A528" s="76"/>
      <c r="B528" s="76"/>
      <c r="C528" s="76"/>
      <c r="D528" s="76"/>
      <c r="E528" s="76"/>
      <c r="F528" s="76"/>
      <c r="G528" s="76"/>
      <c r="H528" s="76"/>
      <c r="I528" s="76"/>
      <c r="J528" s="76"/>
      <c r="K528" s="76"/>
      <c r="L528" s="76"/>
      <c r="M528" s="76"/>
      <c r="N528" s="76"/>
      <c r="O528" s="76"/>
      <c r="P528" s="76"/>
    </row>
    <row r="529" spans="1:16" x14ac:dyDescent="0.25">
      <c r="A529" s="76"/>
      <c r="B529" s="76"/>
      <c r="C529" s="76"/>
      <c r="D529" s="76"/>
      <c r="E529" s="76"/>
      <c r="F529" s="76"/>
      <c r="G529" s="76"/>
      <c r="H529" s="76"/>
      <c r="I529" s="76"/>
      <c r="J529" s="76"/>
      <c r="K529" s="76"/>
      <c r="L529" s="76"/>
      <c r="M529" s="76"/>
      <c r="N529" s="76"/>
      <c r="O529" s="76"/>
      <c r="P529" s="76"/>
    </row>
    <row r="530" spans="1:16" x14ac:dyDescent="0.25">
      <c r="A530" s="76"/>
      <c r="B530" s="76"/>
      <c r="C530" s="76"/>
      <c r="D530" s="76"/>
      <c r="E530" s="76"/>
      <c r="F530" s="76"/>
      <c r="G530" s="76"/>
      <c r="H530" s="76"/>
      <c r="I530" s="76"/>
      <c r="J530" s="76"/>
      <c r="K530" s="76"/>
      <c r="L530" s="76"/>
      <c r="M530" s="76"/>
      <c r="N530" s="76"/>
      <c r="O530" s="76"/>
      <c r="P530" s="76"/>
    </row>
    <row r="531" spans="1:16" x14ac:dyDescent="0.25">
      <c r="A531" s="76"/>
      <c r="B531" s="76"/>
      <c r="C531" s="76"/>
      <c r="D531" s="76"/>
      <c r="E531" s="76"/>
      <c r="F531" s="76"/>
      <c r="G531" s="76"/>
      <c r="H531" s="76"/>
      <c r="I531" s="76"/>
      <c r="J531" s="76"/>
      <c r="K531" s="76"/>
      <c r="L531" s="76"/>
      <c r="M531" s="76"/>
      <c r="N531" s="76"/>
      <c r="O531" s="76"/>
      <c r="P531" s="76"/>
    </row>
    <row r="532" spans="1:16" x14ac:dyDescent="0.25">
      <c r="A532" s="76"/>
      <c r="B532" s="76"/>
      <c r="C532" s="76"/>
      <c r="D532" s="76"/>
      <c r="E532" s="76"/>
      <c r="F532" s="76"/>
      <c r="G532" s="76"/>
      <c r="H532" s="76"/>
      <c r="I532" s="76"/>
      <c r="J532" s="76"/>
      <c r="K532" s="76"/>
      <c r="L532" s="76"/>
      <c r="M532" s="76"/>
      <c r="N532" s="76"/>
      <c r="O532" s="76"/>
      <c r="P532" s="76"/>
    </row>
    <row r="533" spans="1:16" x14ac:dyDescent="0.25">
      <c r="A533" s="76"/>
      <c r="B533" s="76"/>
      <c r="C533" s="76"/>
      <c r="D533" s="76"/>
      <c r="E533" s="76"/>
      <c r="F533" s="76"/>
      <c r="G533" s="76"/>
      <c r="H533" s="76"/>
      <c r="I533" s="76"/>
      <c r="J533" s="76"/>
      <c r="K533" s="76"/>
      <c r="L533" s="76"/>
      <c r="M533" s="76"/>
      <c r="N533" s="76"/>
      <c r="O533" s="76"/>
      <c r="P533" s="76"/>
    </row>
    <row r="534" spans="1:16" x14ac:dyDescent="0.25">
      <c r="A534" s="76"/>
      <c r="B534" s="76"/>
      <c r="C534" s="76"/>
      <c r="D534" s="76"/>
      <c r="E534" s="76"/>
      <c r="F534" s="76"/>
      <c r="G534" s="76"/>
      <c r="H534" s="76"/>
      <c r="I534" s="76"/>
      <c r="J534" s="76"/>
      <c r="K534" s="76"/>
      <c r="L534" s="76"/>
      <c r="M534" s="76"/>
      <c r="N534" s="76"/>
      <c r="O534" s="76"/>
      <c r="P534" s="76"/>
    </row>
    <row r="535" spans="1:16" x14ac:dyDescent="0.25">
      <c r="A535" s="76"/>
      <c r="B535" s="76"/>
      <c r="C535" s="76"/>
      <c r="D535" s="76"/>
      <c r="E535" s="76"/>
      <c r="F535" s="76"/>
      <c r="G535" s="76"/>
      <c r="H535" s="76"/>
      <c r="I535" s="76"/>
      <c r="J535" s="76"/>
      <c r="K535" s="76"/>
      <c r="L535" s="76"/>
      <c r="M535" s="76"/>
      <c r="N535" s="76"/>
      <c r="O535" s="76"/>
      <c r="P535" s="76"/>
    </row>
    <row r="536" spans="1:16" x14ac:dyDescent="0.25">
      <c r="A536" s="76"/>
      <c r="B536" s="76"/>
      <c r="C536" s="76"/>
      <c r="D536" s="76"/>
      <c r="E536" s="76"/>
      <c r="F536" s="76"/>
      <c r="G536" s="76"/>
      <c r="H536" s="76"/>
      <c r="I536" s="76"/>
      <c r="J536" s="76"/>
      <c r="K536" s="76"/>
      <c r="L536" s="76"/>
      <c r="M536" s="76"/>
      <c r="N536" s="76"/>
      <c r="O536" s="76"/>
      <c r="P536" s="76"/>
    </row>
    <row r="537" spans="1:16" x14ac:dyDescent="0.25">
      <c r="A537" s="76"/>
      <c r="B537" s="76"/>
      <c r="C537" s="76"/>
      <c r="D537" s="76"/>
      <c r="E537" s="76"/>
      <c r="F537" s="76"/>
      <c r="G537" s="76"/>
      <c r="H537" s="76"/>
      <c r="I537" s="76"/>
      <c r="J537" s="76"/>
      <c r="K537" s="76"/>
      <c r="L537" s="76"/>
      <c r="M537" s="76"/>
      <c r="N537" s="76"/>
      <c r="O537" s="76"/>
      <c r="P537" s="76"/>
    </row>
    <row r="538" spans="1:16" x14ac:dyDescent="0.25">
      <c r="A538" s="76"/>
      <c r="B538" s="76"/>
      <c r="C538" s="76"/>
      <c r="D538" s="76"/>
      <c r="E538" s="76"/>
      <c r="F538" s="76"/>
      <c r="G538" s="76"/>
      <c r="H538" s="76"/>
      <c r="I538" s="76"/>
      <c r="J538" s="76"/>
      <c r="K538" s="76"/>
      <c r="L538" s="76"/>
      <c r="M538" s="76"/>
      <c r="N538" s="76"/>
      <c r="O538" s="76"/>
      <c r="P538" s="76"/>
    </row>
    <row r="539" spans="1:16" x14ac:dyDescent="0.25">
      <c r="A539" s="76"/>
      <c r="B539" s="76"/>
      <c r="C539" s="76"/>
      <c r="D539" s="76"/>
      <c r="E539" s="76"/>
      <c r="F539" s="76"/>
      <c r="G539" s="76"/>
      <c r="H539" s="76"/>
      <c r="I539" s="76"/>
      <c r="J539" s="76"/>
      <c r="K539" s="76"/>
      <c r="L539" s="76"/>
      <c r="M539" s="76"/>
      <c r="N539" s="76"/>
      <c r="O539" s="76"/>
      <c r="P539" s="76"/>
    </row>
    <row r="540" spans="1:16" x14ac:dyDescent="0.25">
      <c r="A540" s="76"/>
      <c r="B540" s="76"/>
      <c r="C540" s="76"/>
      <c r="D540" s="76"/>
      <c r="E540" s="76"/>
      <c r="F540" s="76"/>
      <c r="G540" s="76"/>
      <c r="H540" s="76"/>
      <c r="I540" s="76"/>
      <c r="J540" s="76"/>
      <c r="K540" s="76"/>
      <c r="L540" s="76"/>
      <c r="M540" s="76"/>
      <c r="N540" s="76"/>
      <c r="O540" s="76"/>
      <c r="P540" s="76"/>
    </row>
    <row r="541" spans="1:16" x14ac:dyDescent="0.25">
      <c r="A541" s="76"/>
      <c r="B541" s="76"/>
      <c r="C541" s="76"/>
      <c r="D541" s="76"/>
      <c r="E541" s="76"/>
      <c r="F541" s="76"/>
      <c r="G541" s="76"/>
      <c r="H541" s="76"/>
      <c r="I541" s="76"/>
      <c r="J541" s="76"/>
      <c r="K541" s="76"/>
      <c r="L541" s="76"/>
      <c r="M541" s="76"/>
      <c r="N541" s="76"/>
      <c r="O541" s="76"/>
      <c r="P541" s="76"/>
    </row>
    <row r="542" spans="1:16" x14ac:dyDescent="0.25">
      <c r="A542" s="76"/>
      <c r="B542" s="76"/>
      <c r="C542" s="76"/>
      <c r="D542" s="76"/>
      <c r="E542" s="76"/>
      <c r="F542" s="76"/>
      <c r="G542" s="76"/>
      <c r="H542" s="76"/>
      <c r="I542" s="76"/>
      <c r="J542" s="76"/>
      <c r="K542" s="76"/>
      <c r="L542" s="76"/>
      <c r="M542" s="76"/>
      <c r="N542" s="76"/>
      <c r="O542" s="76"/>
      <c r="P542" s="76"/>
    </row>
    <row r="543" spans="1:16" x14ac:dyDescent="0.25">
      <c r="A543" s="76"/>
      <c r="B543" s="76"/>
      <c r="C543" s="76"/>
      <c r="D543" s="76"/>
      <c r="E543" s="76"/>
      <c r="F543" s="76"/>
      <c r="G543" s="76"/>
      <c r="H543" s="76"/>
      <c r="I543" s="76"/>
      <c r="J543" s="76"/>
      <c r="K543" s="76"/>
      <c r="L543" s="76"/>
      <c r="M543" s="76"/>
      <c r="N543" s="76"/>
      <c r="O543" s="76"/>
      <c r="P543" s="76"/>
    </row>
    <row r="544" spans="1:16" x14ac:dyDescent="0.25">
      <c r="A544" s="76"/>
      <c r="B544" s="76"/>
      <c r="C544" s="76"/>
      <c r="D544" s="76"/>
      <c r="E544" s="76"/>
      <c r="F544" s="76"/>
      <c r="G544" s="76"/>
      <c r="H544" s="76"/>
      <c r="I544" s="76"/>
      <c r="J544" s="76"/>
      <c r="K544" s="76"/>
      <c r="L544" s="76"/>
      <c r="M544" s="76"/>
      <c r="N544" s="76"/>
      <c r="O544" s="76"/>
      <c r="P544" s="76"/>
    </row>
    <row r="545" spans="1:16" x14ac:dyDescent="0.25">
      <c r="A545" s="76"/>
      <c r="B545" s="76"/>
      <c r="C545" s="76"/>
      <c r="D545" s="76"/>
      <c r="E545" s="76"/>
      <c r="F545" s="76"/>
      <c r="G545" s="76"/>
      <c r="H545" s="76"/>
      <c r="I545" s="76"/>
      <c r="J545" s="76"/>
      <c r="K545" s="76"/>
      <c r="L545" s="76"/>
      <c r="M545" s="76"/>
      <c r="N545" s="76"/>
      <c r="O545" s="76"/>
      <c r="P545" s="76"/>
    </row>
    <row r="546" spans="1:16" x14ac:dyDescent="0.25">
      <c r="A546" s="76"/>
      <c r="B546" s="76"/>
      <c r="C546" s="76"/>
      <c r="D546" s="76"/>
      <c r="E546" s="76"/>
      <c r="F546" s="76"/>
      <c r="G546" s="76"/>
      <c r="H546" s="76"/>
      <c r="I546" s="76"/>
      <c r="J546" s="76"/>
      <c r="K546" s="76"/>
      <c r="L546" s="76"/>
      <c r="M546" s="76"/>
      <c r="N546" s="76"/>
      <c r="O546" s="76"/>
      <c r="P546" s="76"/>
    </row>
    <row r="547" spans="1:16" x14ac:dyDescent="0.25">
      <c r="A547" s="76"/>
      <c r="B547" s="76"/>
      <c r="C547" s="76"/>
      <c r="D547" s="76"/>
      <c r="E547" s="76"/>
      <c r="F547" s="76"/>
      <c r="G547" s="76"/>
      <c r="H547" s="76"/>
      <c r="I547" s="76"/>
      <c r="J547" s="76"/>
      <c r="K547" s="76"/>
      <c r="L547" s="76"/>
      <c r="M547" s="76"/>
      <c r="N547" s="76"/>
      <c r="O547" s="76"/>
      <c r="P547" s="76"/>
    </row>
    <row r="548" spans="1:16" x14ac:dyDescent="0.25">
      <c r="A548" s="76"/>
      <c r="B548" s="76"/>
      <c r="C548" s="76"/>
      <c r="D548" s="76"/>
      <c r="E548" s="76"/>
      <c r="F548" s="76"/>
      <c r="G548" s="76"/>
      <c r="H548" s="76"/>
      <c r="I548" s="76"/>
      <c r="J548" s="76"/>
      <c r="K548" s="76"/>
      <c r="L548" s="76"/>
      <c r="M548" s="76"/>
      <c r="N548" s="76"/>
      <c r="O548" s="76"/>
      <c r="P548" s="76"/>
    </row>
    <row r="549" spans="1:16" x14ac:dyDescent="0.25">
      <c r="A549" s="76"/>
      <c r="B549" s="76"/>
      <c r="C549" s="76"/>
      <c r="D549" s="76"/>
      <c r="E549" s="76"/>
      <c r="F549" s="76"/>
      <c r="G549" s="76"/>
      <c r="H549" s="76"/>
      <c r="I549" s="76"/>
      <c r="J549" s="76"/>
      <c r="K549" s="76"/>
      <c r="L549" s="76"/>
      <c r="M549" s="76"/>
      <c r="N549" s="76"/>
      <c r="O549" s="76"/>
      <c r="P549" s="76"/>
    </row>
    <row r="550" spans="1:16" x14ac:dyDescent="0.25">
      <c r="A550" s="76"/>
      <c r="B550" s="76"/>
      <c r="C550" s="76"/>
      <c r="D550" s="76"/>
      <c r="E550" s="76"/>
      <c r="F550" s="76"/>
      <c r="G550" s="76"/>
      <c r="H550" s="76"/>
      <c r="I550" s="76"/>
      <c r="J550" s="76"/>
      <c r="K550" s="76"/>
      <c r="L550" s="76"/>
      <c r="M550" s="76"/>
      <c r="N550" s="76"/>
      <c r="O550" s="76"/>
      <c r="P550" s="76"/>
    </row>
    <row r="551" spans="1:16" x14ac:dyDescent="0.25">
      <c r="A551" s="76"/>
      <c r="B551" s="76"/>
      <c r="C551" s="76"/>
      <c r="D551" s="76"/>
      <c r="E551" s="76"/>
      <c r="F551" s="76"/>
      <c r="G551" s="76"/>
      <c r="H551" s="76"/>
      <c r="I551" s="76"/>
      <c r="J551" s="76"/>
      <c r="K551" s="76"/>
      <c r="L551" s="76"/>
      <c r="M551" s="76"/>
      <c r="N551" s="76"/>
      <c r="O551" s="76"/>
      <c r="P551" s="76"/>
    </row>
    <row r="552" spans="1:16" x14ac:dyDescent="0.25">
      <c r="A552" s="76"/>
      <c r="B552" s="76"/>
      <c r="C552" s="76"/>
      <c r="D552" s="76"/>
      <c r="E552" s="76"/>
      <c r="F552" s="76"/>
      <c r="G552" s="76"/>
      <c r="H552" s="76"/>
      <c r="I552" s="76"/>
      <c r="J552" s="76"/>
      <c r="K552" s="76"/>
      <c r="L552" s="76"/>
      <c r="M552" s="76"/>
      <c r="N552" s="76"/>
      <c r="O552" s="76"/>
      <c r="P552" s="76"/>
    </row>
    <row r="553" spans="1:16" x14ac:dyDescent="0.25">
      <c r="A553" s="76"/>
      <c r="B553" s="76"/>
      <c r="C553" s="76"/>
      <c r="D553" s="76"/>
      <c r="E553" s="76"/>
      <c r="F553" s="76"/>
      <c r="G553" s="76"/>
      <c r="H553" s="76"/>
      <c r="I553" s="76"/>
      <c r="J553" s="76"/>
      <c r="K553" s="76"/>
      <c r="L553" s="76"/>
      <c r="M553" s="76"/>
      <c r="N553" s="76"/>
      <c r="O553" s="76"/>
      <c r="P553" s="76"/>
    </row>
    <row r="554" spans="1:16" x14ac:dyDescent="0.25">
      <c r="A554" s="76"/>
      <c r="B554" s="76"/>
      <c r="C554" s="76"/>
      <c r="D554" s="76"/>
      <c r="E554" s="76"/>
      <c r="F554" s="76"/>
      <c r="G554" s="76"/>
      <c r="H554" s="76"/>
      <c r="I554" s="76"/>
      <c r="J554" s="76"/>
      <c r="K554" s="76"/>
      <c r="L554" s="76"/>
      <c r="M554" s="76"/>
      <c r="N554" s="76"/>
      <c r="O554" s="76"/>
      <c r="P554" s="76"/>
    </row>
    <row r="555" spans="1:16" x14ac:dyDescent="0.25">
      <c r="A555" s="76"/>
      <c r="B555" s="76"/>
      <c r="C555" s="76"/>
      <c r="D555" s="76"/>
      <c r="E555" s="76"/>
      <c r="F555" s="76"/>
      <c r="G555" s="76"/>
      <c r="H555" s="76"/>
      <c r="I555" s="76"/>
      <c r="J555" s="76"/>
      <c r="K555" s="76"/>
      <c r="L555" s="76"/>
      <c r="M555" s="76"/>
      <c r="N555" s="76"/>
      <c r="O555" s="76"/>
      <c r="P555" s="76"/>
    </row>
    <row r="556" spans="1:16" x14ac:dyDescent="0.25">
      <c r="A556" s="76"/>
      <c r="B556" s="76"/>
      <c r="C556" s="76"/>
      <c r="D556" s="76"/>
      <c r="E556" s="76"/>
      <c r="F556" s="76"/>
      <c r="G556" s="76"/>
      <c r="H556" s="76"/>
      <c r="I556" s="76"/>
      <c r="J556" s="76"/>
      <c r="K556" s="76"/>
      <c r="L556" s="76"/>
      <c r="M556" s="76"/>
      <c r="N556" s="76"/>
      <c r="O556" s="76"/>
      <c r="P556" s="76"/>
    </row>
    <row r="557" spans="1:16" x14ac:dyDescent="0.25">
      <c r="A557" s="76"/>
      <c r="B557" s="76"/>
      <c r="C557" s="76"/>
      <c r="D557" s="76"/>
      <c r="E557" s="76"/>
      <c r="F557" s="76"/>
      <c r="G557" s="76"/>
      <c r="H557" s="76"/>
      <c r="I557" s="76"/>
      <c r="J557" s="76"/>
      <c r="K557" s="76"/>
      <c r="L557" s="76"/>
      <c r="M557" s="76"/>
      <c r="N557" s="76"/>
      <c r="O557" s="76"/>
      <c r="P557" s="76"/>
    </row>
    <row r="558" spans="1:16" x14ac:dyDescent="0.25">
      <c r="A558" s="76"/>
      <c r="B558" s="76"/>
      <c r="C558" s="76"/>
      <c r="D558" s="76"/>
      <c r="E558" s="76"/>
      <c r="F558" s="76"/>
      <c r="G558" s="76"/>
      <c r="H558" s="76"/>
      <c r="I558" s="76"/>
      <c r="J558" s="76"/>
      <c r="K558" s="76"/>
      <c r="L558" s="76"/>
      <c r="M558" s="76"/>
      <c r="N558" s="76"/>
      <c r="O558" s="76"/>
      <c r="P558" s="76"/>
    </row>
    <row r="559" spans="1:16" x14ac:dyDescent="0.25">
      <c r="A559" s="76"/>
      <c r="B559" s="76"/>
      <c r="C559" s="76"/>
      <c r="D559" s="76"/>
      <c r="E559" s="76"/>
      <c r="F559" s="76"/>
      <c r="G559" s="76"/>
      <c r="H559" s="76"/>
      <c r="I559" s="76"/>
      <c r="J559" s="76"/>
      <c r="K559" s="76"/>
      <c r="L559" s="76"/>
      <c r="M559" s="76"/>
      <c r="N559" s="76"/>
      <c r="O559" s="76"/>
      <c r="P559" s="76"/>
    </row>
    <row r="560" spans="1:16" x14ac:dyDescent="0.25">
      <c r="A560" s="76"/>
      <c r="B560" s="76"/>
      <c r="C560" s="76"/>
      <c r="D560" s="76"/>
      <c r="E560" s="76"/>
      <c r="F560" s="76"/>
      <c r="G560" s="76"/>
      <c r="H560" s="76"/>
      <c r="I560" s="76"/>
      <c r="J560" s="76"/>
      <c r="K560" s="76"/>
      <c r="L560" s="76"/>
      <c r="M560" s="76"/>
      <c r="N560" s="76"/>
      <c r="O560" s="76"/>
      <c r="P560" s="76"/>
    </row>
    <row r="561" spans="1:16" x14ac:dyDescent="0.25">
      <c r="A561" s="76"/>
      <c r="B561" s="76"/>
      <c r="C561" s="76"/>
      <c r="D561" s="76"/>
      <c r="E561" s="76"/>
      <c r="F561" s="76"/>
      <c r="G561" s="76"/>
      <c r="H561" s="76"/>
      <c r="I561" s="76"/>
      <c r="J561" s="76"/>
      <c r="K561" s="76"/>
      <c r="L561" s="76"/>
      <c r="M561" s="76"/>
      <c r="N561" s="76"/>
      <c r="O561" s="76"/>
      <c r="P561" s="76"/>
    </row>
    <row r="562" spans="1:16" x14ac:dyDescent="0.25">
      <c r="A562" s="76"/>
      <c r="B562" s="76"/>
      <c r="C562" s="76"/>
      <c r="D562" s="76"/>
      <c r="E562" s="76"/>
      <c r="F562" s="76"/>
      <c r="G562" s="76"/>
      <c r="H562" s="76"/>
      <c r="I562" s="76"/>
      <c r="J562" s="76"/>
      <c r="K562" s="76"/>
      <c r="L562" s="76"/>
      <c r="M562" s="76"/>
      <c r="N562" s="76"/>
      <c r="O562" s="76"/>
      <c r="P562" s="76"/>
    </row>
    <row r="563" spans="1:16" x14ac:dyDescent="0.25">
      <c r="A563" s="76"/>
      <c r="B563" s="76"/>
      <c r="C563" s="76"/>
      <c r="D563" s="76"/>
      <c r="E563" s="76"/>
      <c r="F563" s="76"/>
      <c r="G563" s="76"/>
      <c r="H563" s="76"/>
      <c r="I563" s="76"/>
      <c r="J563" s="76"/>
      <c r="K563" s="76"/>
      <c r="L563" s="76"/>
      <c r="M563" s="76"/>
      <c r="N563" s="76"/>
      <c r="O563" s="76"/>
      <c r="P563" s="76"/>
    </row>
    <row r="564" spans="1:16" x14ac:dyDescent="0.25">
      <c r="A564" s="76"/>
      <c r="B564" s="76"/>
      <c r="C564" s="76"/>
      <c r="D564" s="76"/>
      <c r="E564" s="76"/>
      <c r="F564" s="76"/>
      <c r="G564" s="76"/>
      <c r="H564" s="76"/>
      <c r="I564" s="76"/>
      <c r="J564" s="76"/>
      <c r="K564" s="76"/>
      <c r="L564" s="76"/>
      <c r="M564" s="76"/>
      <c r="N564" s="76"/>
      <c r="O564" s="76"/>
      <c r="P564" s="76"/>
    </row>
    <row r="565" spans="1:16" x14ac:dyDescent="0.25">
      <c r="A565" s="76"/>
      <c r="B565" s="76"/>
      <c r="C565" s="76"/>
      <c r="D565" s="76"/>
      <c r="E565" s="76"/>
      <c r="F565" s="76"/>
      <c r="G565" s="76"/>
      <c r="H565" s="76"/>
      <c r="I565" s="76"/>
      <c r="J565" s="76"/>
      <c r="K565" s="76"/>
      <c r="L565" s="76"/>
      <c r="M565" s="76"/>
      <c r="N565" s="76"/>
      <c r="O565" s="76"/>
      <c r="P565" s="76"/>
    </row>
    <row r="566" spans="1:16" x14ac:dyDescent="0.25">
      <c r="A566" s="76"/>
      <c r="B566" s="76"/>
      <c r="C566" s="76"/>
      <c r="D566" s="76"/>
      <c r="E566" s="76"/>
      <c r="F566" s="76"/>
      <c r="G566" s="76"/>
      <c r="H566" s="76"/>
      <c r="I566" s="76"/>
      <c r="J566" s="76"/>
      <c r="K566" s="76"/>
      <c r="L566" s="76"/>
      <c r="M566" s="76"/>
      <c r="N566" s="76"/>
      <c r="O566" s="76"/>
      <c r="P566" s="76"/>
    </row>
    <row r="567" spans="1:16" x14ac:dyDescent="0.25">
      <c r="A567" s="76"/>
      <c r="B567" s="76"/>
      <c r="C567" s="76"/>
      <c r="D567" s="76"/>
      <c r="E567" s="76"/>
      <c r="F567" s="76"/>
      <c r="G567" s="76"/>
      <c r="H567" s="76"/>
      <c r="I567" s="76"/>
      <c r="J567" s="76"/>
      <c r="K567" s="76"/>
      <c r="L567" s="76"/>
      <c r="M567" s="76"/>
      <c r="N567" s="76"/>
      <c r="O567" s="76"/>
      <c r="P567" s="76"/>
    </row>
    <row r="568" spans="1:16" x14ac:dyDescent="0.25">
      <c r="A568" s="76"/>
      <c r="B568" s="76"/>
      <c r="C568" s="76"/>
      <c r="D568" s="76"/>
      <c r="E568" s="76"/>
      <c r="F568" s="76"/>
      <c r="G568" s="76"/>
      <c r="H568" s="76"/>
      <c r="I568" s="76"/>
      <c r="J568" s="76"/>
      <c r="K568" s="76"/>
      <c r="L568" s="76"/>
      <c r="M568" s="76"/>
      <c r="N568" s="76"/>
      <c r="O568" s="76"/>
      <c r="P568" s="76"/>
    </row>
    <row r="569" spans="1:16" x14ac:dyDescent="0.25">
      <c r="A569" s="76"/>
      <c r="B569" s="76"/>
      <c r="C569" s="76"/>
      <c r="D569" s="76"/>
      <c r="E569" s="76"/>
      <c r="F569" s="76"/>
      <c r="G569" s="76"/>
      <c r="H569" s="76"/>
      <c r="I569" s="76"/>
      <c r="J569" s="76"/>
      <c r="K569" s="76"/>
      <c r="L569" s="76"/>
      <c r="M569" s="76"/>
      <c r="N569" s="76"/>
      <c r="O569" s="76"/>
      <c r="P569" s="76"/>
    </row>
    <row r="570" spans="1:16" x14ac:dyDescent="0.25">
      <c r="A570" s="76"/>
      <c r="B570" s="76"/>
      <c r="C570" s="76"/>
      <c r="D570" s="76"/>
      <c r="E570" s="76"/>
      <c r="F570" s="76"/>
      <c r="G570" s="76"/>
      <c r="H570" s="76"/>
      <c r="I570" s="76"/>
      <c r="J570" s="76"/>
      <c r="K570" s="76"/>
      <c r="L570" s="76"/>
      <c r="M570" s="76"/>
      <c r="N570" s="76"/>
      <c r="O570" s="76"/>
      <c r="P570" s="76"/>
    </row>
    <row r="571" spans="1:16" x14ac:dyDescent="0.25">
      <c r="A571" s="76"/>
      <c r="B571" s="76"/>
      <c r="C571" s="76"/>
      <c r="D571" s="76"/>
      <c r="E571" s="76"/>
      <c r="F571" s="76"/>
      <c r="G571" s="76"/>
      <c r="H571" s="76"/>
      <c r="I571" s="76"/>
      <c r="J571" s="76"/>
      <c r="K571" s="76"/>
      <c r="L571" s="76"/>
      <c r="M571" s="76"/>
      <c r="N571" s="76"/>
      <c r="O571" s="76"/>
      <c r="P571" s="76"/>
    </row>
    <row r="572" spans="1:16" x14ac:dyDescent="0.25">
      <c r="A572" s="76"/>
      <c r="B572" s="76"/>
      <c r="C572" s="76"/>
      <c r="D572" s="76"/>
      <c r="E572" s="76"/>
      <c r="F572" s="76"/>
      <c r="G572" s="76"/>
      <c r="H572" s="76"/>
      <c r="I572" s="76"/>
      <c r="J572" s="76"/>
      <c r="K572" s="76"/>
      <c r="L572" s="76"/>
      <c r="M572" s="76"/>
      <c r="N572" s="76"/>
      <c r="O572" s="76"/>
      <c r="P572" s="76"/>
    </row>
    <row r="573" spans="1:16" x14ac:dyDescent="0.25">
      <c r="A573" s="76"/>
      <c r="B573" s="76"/>
      <c r="C573" s="76"/>
      <c r="D573" s="76"/>
      <c r="E573" s="76"/>
      <c r="F573" s="76"/>
      <c r="G573" s="76"/>
      <c r="H573" s="76"/>
      <c r="I573" s="76"/>
      <c r="J573" s="76"/>
      <c r="K573" s="76"/>
      <c r="L573" s="76"/>
      <c r="M573" s="76"/>
      <c r="N573" s="76"/>
      <c r="O573" s="76"/>
      <c r="P573" s="76"/>
    </row>
    <row r="574" spans="1:16" x14ac:dyDescent="0.25">
      <c r="A574" s="76"/>
      <c r="B574" s="76"/>
      <c r="C574" s="76"/>
      <c r="D574" s="76"/>
      <c r="E574" s="76"/>
      <c r="F574" s="76"/>
      <c r="G574" s="76"/>
      <c r="H574" s="76"/>
      <c r="I574" s="76"/>
      <c r="J574" s="76"/>
      <c r="K574" s="76"/>
      <c r="L574" s="76"/>
      <c r="M574" s="76"/>
      <c r="N574" s="76"/>
      <c r="O574" s="76"/>
      <c r="P574" s="76"/>
    </row>
    <row r="575" spans="1:16" x14ac:dyDescent="0.25">
      <c r="A575" s="76"/>
      <c r="B575" s="76"/>
      <c r="C575" s="76"/>
      <c r="D575" s="76"/>
      <c r="E575" s="76"/>
      <c r="F575" s="76"/>
      <c r="G575" s="76"/>
      <c r="H575" s="76"/>
      <c r="I575" s="76"/>
      <c r="J575" s="76"/>
      <c r="K575" s="76"/>
      <c r="L575" s="76"/>
      <c r="M575" s="76"/>
      <c r="N575" s="76"/>
      <c r="O575" s="76"/>
      <c r="P575" s="76"/>
    </row>
    <row r="576" spans="1:16" x14ac:dyDescent="0.25">
      <c r="A576" s="76"/>
      <c r="B576" s="76"/>
      <c r="C576" s="76"/>
      <c r="D576" s="76"/>
      <c r="E576" s="76"/>
      <c r="F576" s="76"/>
      <c r="G576" s="76"/>
      <c r="H576" s="76"/>
      <c r="I576" s="76"/>
      <c r="J576" s="76"/>
      <c r="K576" s="76"/>
      <c r="L576" s="76"/>
      <c r="M576" s="76"/>
      <c r="N576" s="76"/>
      <c r="O576" s="76"/>
      <c r="P576" s="76"/>
    </row>
    <row r="577" spans="1:16" x14ac:dyDescent="0.25">
      <c r="A577" s="76"/>
      <c r="B577" s="76"/>
      <c r="C577" s="76"/>
      <c r="D577" s="76"/>
      <c r="E577" s="76"/>
      <c r="F577" s="76"/>
      <c r="G577" s="76"/>
      <c r="H577" s="76"/>
      <c r="I577" s="76"/>
      <c r="J577" s="76"/>
      <c r="K577" s="76"/>
      <c r="L577" s="76"/>
      <c r="M577" s="76"/>
      <c r="N577" s="76"/>
      <c r="O577" s="76"/>
      <c r="P577" s="76"/>
    </row>
    <row r="578" spans="1:16" x14ac:dyDescent="0.25">
      <c r="A578" s="76"/>
      <c r="B578" s="76"/>
      <c r="C578" s="76"/>
      <c r="D578" s="76"/>
      <c r="E578" s="76"/>
      <c r="F578" s="76"/>
      <c r="G578" s="76"/>
      <c r="H578" s="76"/>
      <c r="I578" s="76"/>
      <c r="J578" s="76"/>
      <c r="K578" s="76"/>
      <c r="L578" s="76"/>
      <c r="M578" s="76"/>
      <c r="N578" s="76"/>
      <c r="O578" s="76"/>
      <c r="P578" s="76"/>
    </row>
    <row r="579" spans="1:16" x14ac:dyDescent="0.25">
      <c r="A579" s="76"/>
      <c r="B579" s="76"/>
      <c r="C579" s="76"/>
      <c r="D579" s="76"/>
      <c r="E579" s="76"/>
      <c r="F579" s="76"/>
      <c r="G579" s="76"/>
      <c r="H579" s="76"/>
      <c r="I579" s="76"/>
      <c r="J579" s="76"/>
      <c r="K579" s="76"/>
      <c r="L579" s="76"/>
      <c r="M579" s="76"/>
      <c r="N579" s="76"/>
      <c r="O579" s="76"/>
      <c r="P579" s="76"/>
    </row>
    <row r="580" spans="1:16" x14ac:dyDescent="0.25">
      <c r="A580" s="76"/>
      <c r="B580" s="76"/>
      <c r="C580" s="76"/>
      <c r="D580" s="76"/>
      <c r="E580" s="76"/>
      <c r="F580" s="76"/>
      <c r="G580" s="76"/>
      <c r="H580" s="76"/>
      <c r="I580" s="76"/>
      <c r="J580" s="76"/>
      <c r="K580" s="76"/>
      <c r="L580" s="76"/>
      <c r="M580" s="76"/>
      <c r="N580" s="76"/>
      <c r="O580" s="76"/>
      <c r="P580" s="76"/>
    </row>
    <row r="581" spans="1:16" x14ac:dyDescent="0.25">
      <c r="A581" s="76"/>
      <c r="B581" s="76"/>
      <c r="C581" s="76"/>
      <c r="D581" s="76"/>
      <c r="E581" s="76"/>
      <c r="F581" s="76"/>
      <c r="G581" s="76"/>
      <c r="H581" s="76"/>
      <c r="I581" s="76"/>
      <c r="J581" s="76"/>
      <c r="K581" s="76"/>
      <c r="L581" s="76"/>
      <c r="M581" s="76"/>
      <c r="N581" s="76"/>
      <c r="O581" s="76"/>
      <c r="P581" s="76"/>
    </row>
    <row r="582" spans="1:16" x14ac:dyDescent="0.25">
      <c r="A582" s="76"/>
      <c r="B582" s="76"/>
      <c r="C582" s="76"/>
      <c r="D582" s="76"/>
      <c r="E582" s="76"/>
      <c r="F582" s="76"/>
      <c r="G582" s="76"/>
      <c r="H582" s="76"/>
      <c r="I582" s="76"/>
      <c r="J582" s="76"/>
      <c r="K582" s="76"/>
      <c r="L582" s="76"/>
      <c r="M582" s="76"/>
      <c r="N582" s="76"/>
      <c r="O582" s="76"/>
      <c r="P582" s="76"/>
    </row>
    <row r="583" spans="1:16" x14ac:dyDescent="0.25">
      <c r="A583" s="76"/>
      <c r="B583" s="76"/>
      <c r="C583" s="76"/>
      <c r="D583" s="76"/>
      <c r="E583" s="76"/>
      <c r="F583" s="76"/>
      <c r="G583" s="76"/>
      <c r="H583" s="76"/>
      <c r="I583" s="76"/>
      <c r="J583" s="76"/>
      <c r="K583" s="76"/>
      <c r="L583" s="76"/>
      <c r="M583" s="76"/>
      <c r="N583" s="76"/>
      <c r="O583" s="76"/>
      <c r="P583" s="76"/>
    </row>
    <row r="584" spans="1:16" x14ac:dyDescent="0.25">
      <c r="A584" s="76"/>
      <c r="B584" s="76"/>
      <c r="C584" s="76"/>
      <c r="D584" s="76"/>
      <c r="E584" s="76"/>
      <c r="F584" s="76"/>
      <c r="G584" s="76"/>
      <c r="H584" s="76"/>
      <c r="I584" s="76"/>
      <c r="J584" s="76"/>
      <c r="K584" s="76"/>
      <c r="L584" s="76"/>
      <c r="M584" s="76"/>
      <c r="N584" s="76"/>
      <c r="O584" s="76"/>
      <c r="P584" s="76"/>
    </row>
    <row r="585" spans="1:16" x14ac:dyDescent="0.25">
      <c r="A585" s="76"/>
      <c r="B585" s="76"/>
      <c r="C585" s="76"/>
      <c r="D585" s="76"/>
      <c r="E585" s="76"/>
      <c r="F585" s="76"/>
      <c r="G585" s="76"/>
      <c r="H585" s="76"/>
      <c r="I585" s="76"/>
      <c r="J585" s="76"/>
      <c r="K585" s="76"/>
      <c r="L585" s="76"/>
      <c r="M585" s="76"/>
      <c r="N585" s="76"/>
      <c r="O585" s="76"/>
      <c r="P585" s="76"/>
    </row>
    <row r="586" spans="1:16" x14ac:dyDescent="0.25">
      <c r="A586" s="76"/>
      <c r="B586" s="76"/>
      <c r="C586" s="76"/>
      <c r="D586" s="76"/>
      <c r="E586" s="76"/>
      <c r="F586" s="76"/>
      <c r="G586" s="76"/>
      <c r="H586" s="76"/>
      <c r="I586" s="76"/>
      <c r="J586" s="76"/>
      <c r="K586" s="76"/>
      <c r="L586" s="76"/>
      <c r="M586" s="76"/>
      <c r="N586" s="76"/>
      <c r="O586" s="76"/>
      <c r="P586" s="76"/>
    </row>
    <row r="587" spans="1:16" x14ac:dyDescent="0.25">
      <c r="A587" s="76"/>
      <c r="B587" s="76"/>
      <c r="C587" s="76"/>
      <c r="D587" s="76"/>
      <c r="E587" s="76"/>
      <c r="F587" s="76"/>
      <c r="G587" s="76"/>
      <c r="H587" s="76"/>
      <c r="I587" s="76"/>
      <c r="J587" s="76"/>
      <c r="K587" s="76"/>
      <c r="L587" s="76"/>
      <c r="M587" s="76"/>
      <c r="N587" s="76"/>
      <c r="O587" s="76"/>
      <c r="P587" s="76"/>
    </row>
    <row r="588" spans="1:16" x14ac:dyDescent="0.25">
      <c r="A588" s="76"/>
      <c r="B588" s="76"/>
      <c r="C588" s="76"/>
      <c r="D588" s="76"/>
      <c r="E588" s="76"/>
      <c r="F588" s="76"/>
      <c r="G588" s="76"/>
      <c r="H588" s="76"/>
      <c r="I588" s="76"/>
      <c r="J588" s="76"/>
      <c r="K588" s="76"/>
      <c r="L588" s="76"/>
      <c r="M588" s="76"/>
      <c r="N588" s="76"/>
      <c r="O588" s="76"/>
      <c r="P588" s="76"/>
    </row>
    <row r="589" spans="1:16" x14ac:dyDescent="0.25">
      <c r="A589" s="76"/>
      <c r="B589" s="76"/>
      <c r="C589" s="76"/>
      <c r="D589" s="76"/>
      <c r="E589" s="76"/>
      <c r="F589" s="76"/>
      <c r="G589" s="76"/>
      <c r="H589" s="76"/>
      <c r="I589" s="76"/>
      <c r="J589" s="76"/>
      <c r="K589" s="76"/>
      <c r="L589" s="76"/>
      <c r="M589" s="76"/>
      <c r="N589" s="76"/>
      <c r="O589" s="76"/>
      <c r="P589" s="76"/>
    </row>
    <row r="590" spans="1:16" x14ac:dyDescent="0.25">
      <c r="A590" s="76"/>
      <c r="B590" s="76"/>
      <c r="C590" s="76"/>
      <c r="D590" s="76"/>
      <c r="E590" s="76"/>
      <c r="F590" s="76"/>
      <c r="G590" s="76"/>
      <c r="H590" s="76"/>
      <c r="I590" s="76"/>
      <c r="J590" s="76"/>
      <c r="K590" s="76"/>
      <c r="L590" s="76"/>
      <c r="M590" s="76"/>
      <c r="N590" s="76"/>
      <c r="O590" s="76"/>
      <c r="P590" s="76"/>
    </row>
    <row r="591" spans="1:16" x14ac:dyDescent="0.25">
      <c r="A591" s="76"/>
      <c r="B591" s="76"/>
      <c r="C591" s="76"/>
      <c r="D591" s="76"/>
      <c r="E591" s="76"/>
      <c r="F591" s="76"/>
      <c r="G591" s="76"/>
      <c r="H591" s="76"/>
      <c r="I591" s="76"/>
      <c r="J591" s="76"/>
      <c r="K591" s="76"/>
      <c r="L591" s="76"/>
      <c r="M591" s="76"/>
      <c r="N591" s="76"/>
      <c r="O591" s="76"/>
      <c r="P591" s="76"/>
    </row>
    <row r="592" spans="1:16" x14ac:dyDescent="0.25">
      <c r="A592" s="76"/>
      <c r="B592" s="76"/>
      <c r="C592" s="76"/>
      <c r="D592" s="76"/>
      <c r="E592" s="76"/>
      <c r="F592" s="76"/>
      <c r="G592" s="76"/>
      <c r="H592" s="76"/>
      <c r="I592" s="76"/>
      <c r="J592" s="76"/>
      <c r="K592" s="76"/>
      <c r="L592" s="76"/>
      <c r="M592" s="76"/>
      <c r="N592" s="76"/>
      <c r="O592" s="76"/>
      <c r="P592" s="76"/>
    </row>
    <row r="593" spans="1:16" x14ac:dyDescent="0.25">
      <c r="A593" s="76"/>
      <c r="B593" s="76"/>
      <c r="C593" s="76"/>
      <c r="D593" s="76"/>
      <c r="E593" s="76"/>
      <c r="F593" s="76"/>
      <c r="G593" s="76"/>
      <c r="H593" s="76"/>
      <c r="I593" s="76"/>
      <c r="J593" s="76"/>
      <c r="K593" s="76"/>
      <c r="L593" s="76"/>
      <c r="M593" s="76"/>
      <c r="N593" s="76"/>
      <c r="O593" s="76"/>
      <c r="P593" s="76"/>
    </row>
    <row r="594" spans="1:16" x14ac:dyDescent="0.25">
      <c r="A594" s="76"/>
      <c r="B594" s="76"/>
      <c r="C594" s="76"/>
      <c r="D594" s="76"/>
      <c r="E594" s="76"/>
      <c r="F594" s="76"/>
      <c r="G594" s="76"/>
      <c r="H594" s="76"/>
      <c r="I594" s="76"/>
      <c r="J594" s="76"/>
      <c r="K594" s="76"/>
      <c r="L594" s="76"/>
      <c r="M594" s="76"/>
      <c r="N594" s="76"/>
      <c r="O594" s="76"/>
      <c r="P594" s="76"/>
    </row>
    <row r="595" spans="1:16" x14ac:dyDescent="0.25">
      <c r="A595" s="76"/>
      <c r="B595" s="76"/>
      <c r="C595" s="76"/>
      <c r="D595" s="76"/>
      <c r="E595" s="76"/>
      <c r="F595" s="76"/>
      <c r="G595" s="76"/>
      <c r="H595" s="76"/>
      <c r="I595" s="76"/>
      <c r="J595" s="76"/>
      <c r="K595" s="76"/>
      <c r="L595" s="76"/>
      <c r="M595" s="76"/>
      <c r="N595" s="76"/>
      <c r="O595" s="76"/>
      <c r="P595" s="76"/>
    </row>
    <row r="596" spans="1:16" x14ac:dyDescent="0.25">
      <c r="A596" s="76"/>
      <c r="B596" s="76"/>
      <c r="C596" s="76"/>
      <c r="D596" s="76"/>
      <c r="E596" s="76"/>
      <c r="F596" s="76"/>
      <c r="G596" s="76"/>
      <c r="H596" s="76"/>
      <c r="I596" s="76"/>
      <c r="J596" s="76"/>
      <c r="K596" s="76"/>
      <c r="L596" s="76"/>
      <c r="M596" s="76"/>
      <c r="N596" s="76"/>
      <c r="O596" s="76"/>
      <c r="P596" s="76"/>
    </row>
    <row r="597" spans="1:16" x14ac:dyDescent="0.25">
      <c r="A597" s="76"/>
      <c r="B597" s="76"/>
      <c r="C597" s="76"/>
      <c r="D597" s="76"/>
      <c r="E597" s="76"/>
      <c r="F597" s="76"/>
      <c r="G597" s="76"/>
      <c r="H597" s="76"/>
      <c r="I597" s="76"/>
      <c r="J597" s="76"/>
      <c r="K597" s="76"/>
      <c r="L597" s="76"/>
      <c r="M597" s="76"/>
      <c r="N597" s="76"/>
      <c r="O597" s="76"/>
      <c r="P597" s="76"/>
    </row>
    <row r="598" spans="1:16" x14ac:dyDescent="0.25">
      <c r="A598" s="76"/>
      <c r="B598" s="76"/>
      <c r="C598" s="76"/>
      <c r="D598" s="76"/>
      <c r="E598" s="76"/>
      <c r="F598" s="76"/>
      <c r="G598" s="76"/>
      <c r="H598" s="76"/>
      <c r="I598" s="76"/>
      <c r="J598" s="76"/>
      <c r="K598" s="76"/>
      <c r="L598" s="76"/>
      <c r="M598" s="76"/>
      <c r="N598" s="76"/>
      <c r="O598" s="76"/>
      <c r="P598" s="76"/>
    </row>
    <row r="599" spans="1:16" x14ac:dyDescent="0.25">
      <c r="A599" s="76"/>
      <c r="B599" s="76"/>
      <c r="C599" s="76"/>
      <c r="D599" s="76"/>
      <c r="E599" s="76"/>
      <c r="F599" s="76"/>
      <c r="G599" s="76"/>
      <c r="H599" s="76"/>
      <c r="I599" s="76"/>
      <c r="J599" s="76"/>
      <c r="K599" s="76"/>
      <c r="L599" s="76"/>
      <c r="M599" s="76"/>
      <c r="N599" s="76"/>
      <c r="O599" s="76"/>
      <c r="P599" s="76"/>
    </row>
    <row r="600" spans="1:16" x14ac:dyDescent="0.25">
      <c r="A600" s="76"/>
      <c r="B600" s="76"/>
      <c r="C600" s="76"/>
      <c r="D600" s="76"/>
      <c r="E600" s="76"/>
      <c r="F600" s="76"/>
      <c r="G600" s="76"/>
      <c r="H600" s="76"/>
      <c r="I600" s="76"/>
      <c r="J600" s="76"/>
      <c r="K600" s="76"/>
      <c r="L600" s="76"/>
      <c r="M600" s="76"/>
      <c r="N600" s="76"/>
      <c r="O600" s="76"/>
      <c r="P600" s="76"/>
    </row>
    <row r="601" spans="1:16" x14ac:dyDescent="0.25">
      <c r="A601" s="76"/>
      <c r="B601" s="76"/>
      <c r="C601" s="76"/>
      <c r="D601" s="76"/>
      <c r="E601" s="76"/>
      <c r="F601" s="76"/>
      <c r="G601" s="76"/>
      <c r="H601" s="76"/>
      <c r="I601" s="76"/>
      <c r="J601" s="76"/>
      <c r="K601" s="76"/>
      <c r="L601" s="76"/>
      <c r="M601" s="76"/>
      <c r="N601" s="76"/>
      <c r="O601" s="76"/>
      <c r="P601" s="76"/>
    </row>
    <row r="602" spans="1:16" x14ac:dyDescent="0.25">
      <c r="A602" s="76"/>
      <c r="B602" s="76"/>
      <c r="C602" s="76"/>
      <c r="D602" s="76"/>
      <c r="E602" s="76"/>
      <c r="F602" s="76"/>
      <c r="G602" s="76"/>
      <c r="H602" s="76"/>
      <c r="I602" s="76"/>
      <c r="J602" s="76"/>
      <c r="K602" s="76"/>
      <c r="L602" s="76"/>
      <c r="M602" s="76"/>
      <c r="N602" s="76"/>
      <c r="O602" s="76"/>
      <c r="P602" s="76"/>
    </row>
    <row r="603" spans="1:16" x14ac:dyDescent="0.25">
      <c r="A603" s="76"/>
      <c r="B603" s="76"/>
      <c r="C603" s="76"/>
      <c r="D603" s="76"/>
      <c r="E603" s="76"/>
      <c r="F603" s="76"/>
      <c r="G603" s="76"/>
      <c r="H603" s="76"/>
      <c r="I603" s="76"/>
      <c r="J603" s="76"/>
      <c r="K603" s="76"/>
      <c r="L603" s="76"/>
      <c r="M603" s="76"/>
      <c r="N603" s="76"/>
      <c r="O603" s="76"/>
      <c r="P603" s="76"/>
    </row>
    <row r="604" spans="1:16" x14ac:dyDescent="0.25">
      <c r="A604" s="76"/>
      <c r="B604" s="76"/>
      <c r="C604" s="76"/>
      <c r="D604" s="76"/>
      <c r="E604" s="76"/>
      <c r="F604" s="76"/>
      <c r="G604" s="76"/>
      <c r="H604" s="76"/>
      <c r="I604" s="76"/>
      <c r="J604" s="76"/>
      <c r="K604" s="76"/>
      <c r="L604" s="76"/>
      <c r="M604" s="76"/>
      <c r="N604" s="76"/>
      <c r="O604" s="76"/>
      <c r="P604" s="76"/>
    </row>
    <row r="605" spans="1:16" x14ac:dyDescent="0.25">
      <c r="A605" s="76"/>
      <c r="B605" s="76"/>
      <c r="C605" s="76"/>
      <c r="D605" s="76"/>
      <c r="E605" s="76"/>
      <c r="F605" s="76"/>
      <c r="G605" s="76"/>
      <c r="H605" s="76"/>
      <c r="I605" s="76"/>
      <c r="J605" s="76"/>
      <c r="K605" s="76"/>
      <c r="L605" s="76"/>
      <c r="M605" s="76"/>
      <c r="N605" s="76"/>
      <c r="O605" s="76"/>
      <c r="P605" s="76"/>
    </row>
    <row r="606" spans="1:16" x14ac:dyDescent="0.25">
      <c r="A606" s="76"/>
      <c r="B606" s="76"/>
      <c r="C606" s="76"/>
      <c r="D606" s="76"/>
      <c r="E606" s="76"/>
      <c r="F606" s="76"/>
      <c r="G606" s="76"/>
      <c r="H606" s="76"/>
      <c r="I606" s="76"/>
      <c r="J606" s="76"/>
      <c r="K606" s="76"/>
      <c r="L606" s="76"/>
      <c r="M606" s="76"/>
      <c r="N606" s="76"/>
      <c r="O606" s="76"/>
      <c r="P606" s="76"/>
    </row>
    <row r="607" spans="1:16" x14ac:dyDescent="0.25">
      <c r="A607" s="76"/>
      <c r="B607" s="76"/>
      <c r="C607" s="76"/>
      <c r="D607" s="76"/>
      <c r="E607" s="76"/>
      <c r="F607" s="76"/>
      <c r="G607" s="76"/>
      <c r="H607" s="76"/>
      <c r="I607" s="76"/>
      <c r="J607" s="76"/>
      <c r="K607" s="76"/>
      <c r="L607" s="76"/>
      <c r="M607" s="76"/>
      <c r="N607" s="76"/>
      <c r="O607" s="76"/>
      <c r="P607" s="76"/>
    </row>
    <row r="608" spans="1:16" x14ac:dyDescent="0.25">
      <c r="A608" s="76"/>
      <c r="B608" s="76"/>
      <c r="C608" s="76"/>
      <c r="D608" s="76"/>
      <c r="E608" s="76"/>
      <c r="F608" s="76"/>
      <c r="G608" s="76"/>
      <c r="H608" s="76"/>
      <c r="I608" s="76"/>
      <c r="J608" s="76"/>
      <c r="K608" s="76"/>
      <c r="L608" s="76"/>
      <c r="M608" s="76"/>
      <c r="N608" s="76"/>
      <c r="O608" s="76"/>
      <c r="P608" s="76"/>
    </row>
    <row r="609" spans="1:16" x14ac:dyDescent="0.25">
      <c r="A609" s="76"/>
      <c r="B609" s="76"/>
      <c r="C609" s="76"/>
      <c r="D609" s="76"/>
      <c r="E609" s="76"/>
      <c r="F609" s="76"/>
      <c r="G609" s="76"/>
      <c r="H609" s="76"/>
      <c r="I609" s="76"/>
      <c r="J609" s="76"/>
      <c r="K609" s="76"/>
      <c r="L609" s="76"/>
      <c r="M609" s="76"/>
      <c r="N609" s="76"/>
      <c r="O609" s="76"/>
      <c r="P609" s="76"/>
    </row>
    <row r="610" spans="1:16" x14ac:dyDescent="0.25">
      <c r="A610" s="76"/>
      <c r="B610" s="76"/>
      <c r="C610" s="76"/>
      <c r="D610" s="76"/>
      <c r="E610" s="76"/>
      <c r="F610" s="76"/>
      <c r="G610" s="76"/>
      <c r="H610" s="76"/>
      <c r="I610" s="76"/>
      <c r="J610" s="76"/>
      <c r="K610" s="76"/>
      <c r="L610" s="76"/>
      <c r="M610" s="76"/>
      <c r="N610" s="76"/>
      <c r="O610" s="76"/>
      <c r="P610" s="76"/>
    </row>
    <row r="611" spans="1:16" x14ac:dyDescent="0.25">
      <c r="A611" s="76"/>
      <c r="B611" s="76"/>
      <c r="C611" s="76"/>
      <c r="D611" s="76"/>
      <c r="E611" s="76"/>
      <c r="F611" s="76"/>
      <c r="G611" s="76"/>
      <c r="H611" s="76"/>
      <c r="I611" s="76"/>
      <c r="J611" s="76"/>
      <c r="K611" s="76"/>
      <c r="L611" s="76"/>
      <c r="M611" s="76"/>
      <c r="N611" s="76"/>
      <c r="O611" s="76"/>
      <c r="P611" s="76"/>
    </row>
    <row r="612" spans="1:16" x14ac:dyDescent="0.25">
      <c r="A612" s="76"/>
      <c r="B612" s="76"/>
      <c r="C612" s="76"/>
      <c r="D612" s="76"/>
      <c r="E612" s="76"/>
      <c r="F612" s="76"/>
      <c r="G612" s="76"/>
      <c r="H612" s="76"/>
      <c r="I612" s="76"/>
      <c r="J612" s="76"/>
      <c r="K612" s="76"/>
      <c r="L612" s="76"/>
      <c r="M612" s="76"/>
      <c r="N612" s="76"/>
      <c r="O612" s="76"/>
      <c r="P612" s="76"/>
    </row>
    <row r="613" spans="1:16" x14ac:dyDescent="0.25">
      <c r="A613" s="76"/>
      <c r="B613" s="76"/>
      <c r="C613" s="76"/>
      <c r="D613" s="76"/>
      <c r="E613" s="76"/>
      <c r="F613" s="76"/>
      <c r="G613" s="76"/>
      <c r="H613" s="76"/>
      <c r="I613" s="76"/>
      <c r="J613" s="76"/>
      <c r="K613" s="76"/>
      <c r="L613" s="76"/>
      <c r="M613" s="76"/>
      <c r="N613" s="76"/>
      <c r="O613" s="76"/>
      <c r="P613" s="76"/>
    </row>
    <row r="614" spans="1:16" x14ac:dyDescent="0.25">
      <c r="A614" s="76"/>
      <c r="B614" s="76"/>
      <c r="C614" s="76"/>
      <c r="D614" s="76"/>
      <c r="E614" s="76"/>
      <c r="F614" s="76"/>
      <c r="G614" s="76"/>
      <c r="H614" s="76"/>
      <c r="I614" s="76"/>
      <c r="J614" s="76"/>
      <c r="K614" s="76"/>
      <c r="L614" s="76"/>
      <c r="M614" s="76"/>
      <c r="N614" s="76"/>
      <c r="O614" s="76"/>
      <c r="P614" s="76"/>
    </row>
    <row r="615" spans="1:16" x14ac:dyDescent="0.25">
      <c r="A615" s="76"/>
      <c r="B615" s="76"/>
      <c r="C615" s="76"/>
      <c r="D615" s="76"/>
      <c r="E615" s="76"/>
      <c r="F615" s="76"/>
      <c r="G615" s="76"/>
      <c r="H615" s="76"/>
      <c r="I615" s="76"/>
      <c r="J615" s="76"/>
      <c r="K615" s="76"/>
      <c r="L615" s="76"/>
      <c r="M615" s="76"/>
      <c r="N615" s="76"/>
      <c r="O615" s="76"/>
      <c r="P615" s="76"/>
    </row>
    <row r="616" spans="1:16" x14ac:dyDescent="0.25">
      <c r="A616" s="76"/>
      <c r="B616" s="76"/>
      <c r="C616" s="76"/>
      <c r="D616" s="76"/>
      <c r="E616" s="76"/>
      <c r="F616" s="76"/>
      <c r="G616" s="76"/>
      <c r="H616" s="76"/>
      <c r="I616" s="76"/>
      <c r="J616" s="76"/>
      <c r="K616" s="76"/>
      <c r="L616" s="76"/>
      <c r="M616" s="76"/>
      <c r="N616" s="76"/>
      <c r="O616" s="76"/>
      <c r="P616" s="76"/>
    </row>
    <row r="617" spans="1:16" x14ac:dyDescent="0.25">
      <c r="A617" s="76"/>
      <c r="B617" s="76"/>
      <c r="C617" s="76"/>
      <c r="D617" s="76"/>
      <c r="E617" s="76"/>
      <c r="F617" s="76"/>
      <c r="G617" s="76"/>
      <c r="H617" s="76"/>
      <c r="I617" s="76"/>
      <c r="J617" s="76"/>
      <c r="K617" s="76"/>
      <c r="L617" s="76"/>
      <c r="M617" s="76"/>
      <c r="N617" s="76"/>
      <c r="O617" s="76"/>
      <c r="P617" s="76"/>
    </row>
    <row r="618" spans="1:16" x14ac:dyDescent="0.25">
      <c r="A618" s="76"/>
      <c r="B618" s="76"/>
      <c r="C618" s="76"/>
      <c r="D618" s="76"/>
      <c r="E618" s="76"/>
      <c r="F618" s="76"/>
      <c r="G618" s="76"/>
      <c r="H618" s="76"/>
      <c r="I618" s="76"/>
      <c r="J618" s="76"/>
      <c r="K618" s="76"/>
      <c r="L618" s="76"/>
      <c r="M618" s="76"/>
      <c r="N618" s="76"/>
      <c r="O618" s="76"/>
      <c r="P618" s="76"/>
    </row>
    <row r="619" spans="1:16" x14ac:dyDescent="0.25">
      <c r="A619" s="76"/>
      <c r="B619" s="76"/>
      <c r="C619" s="76"/>
      <c r="D619" s="76"/>
      <c r="E619" s="76"/>
      <c r="F619" s="76"/>
      <c r="G619" s="76"/>
      <c r="H619" s="76"/>
      <c r="I619" s="76"/>
      <c r="J619" s="76"/>
      <c r="K619" s="76"/>
      <c r="L619" s="76"/>
      <c r="M619" s="76"/>
      <c r="N619" s="76"/>
      <c r="O619" s="76"/>
      <c r="P619" s="76"/>
    </row>
    <row r="620" spans="1:16" x14ac:dyDescent="0.25">
      <c r="A620" s="76"/>
      <c r="B620" s="76"/>
      <c r="C620" s="76"/>
      <c r="D620" s="76"/>
      <c r="E620" s="76"/>
      <c r="F620" s="76"/>
      <c r="G620" s="76"/>
      <c r="H620" s="76"/>
      <c r="I620" s="76"/>
      <c r="J620" s="76"/>
      <c r="K620" s="76"/>
      <c r="L620" s="76"/>
      <c r="M620" s="76"/>
      <c r="N620" s="76"/>
      <c r="O620" s="76"/>
      <c r="P620" s="76"/>
    </row>
    <row r="621" spans="1:16" x14ac:dyDescent="0.25">
      <c r="A621" s="76"/>
      <c r="B621" s="76"/>
      <c r="C621" s="76"/>
      <c r="D621" s="76"/>
      <c r="E621" s="76"/>
      <c r="F621" s="76"/>
      <c r="G621" s="76"/>
      <c r="H621" s="76"/>
      <c r="I621" s="76"/>
      <c r="J621" s="76"/>
      <c r="K621" s="76"/>
      <c r="L621" s="76"/>
      <c r="M621" s="76"/>
      <c r="N621" s="76"/>
      <c r="O621" s="76"/>
      <c r="P621" s="76"/>
    </row>
    <row r="622" spans="1:16" x14ac:dyDescent="0.25">
      <c r="A622" s="76"/>
      <c r="B622" s="76"/>
      <c r="C622" s="76"/>
      <c r="D622" s="76"/>
      <c r="E622" s="76"/>
      <c r="F622" s="76"/>
      <c r="G622" s="76"/>
      <c r="H622" s="76"/>
      <c r="I622" s="76"/>
      <c r="J622" s="76"/>
      <c r="K622" s="76"/>
      <c r="L622" s="76"/>
      <c r="M622" s="76"/>
      <c r="N622" s="76"/>
      <c r="O622" s="76"/>
      <c r="P622" s="76"/>
    </row>
    <row r="623" spans="1:16" x14ac:dyDescent="0.25">
      <c r="A623" s="76"/>
      <c r="B623" s="76"/>
      <c r="C623" s="76"/>
      <c r="D623" s="76"/>
      <c r="E623" s="76"/>
      <c r="F623" s="76"/>
      <c r="G623" s="76"/>
      <c r="H623" s="76"/>
      <c r="I623" s="76"/>
      <c r="J623" s="76"/>
      <c r="K623" s="76"/>
      <c r="L623" s="76"/>
      <c r="M623" s="76"/>
      <c r="N623" s="76"/>
      <c r="O623" s="76"/>
      <c r="P623" s="76"/>
    </row>
    <row r="624" spans="1:16" x14ac:dyDescent="0.25">
      <c r="A624" s="76"/>
      <c r="B624" s="76"/>
      <c r="C624" s="76"/>
      <c r="D624" s="76"/>
      <c r="E624" s="76"/>
      <c r="F624" s="76"/>
      <c r="G624" s="76"/>
      <c r="H624" s="76"/>
      <c r="I624" s="76"/>
      <c r="J624" s="76"/>
      <c r="K624" s="76"/>
      <c r="L624" s="76"/>
      <c r="M624" s="76"/>
      <c r="N624" s="76"/>
      <c r="O624" s="76"/>
      <c r="P624" s="76"/>
    </row>
    <row r="625" spans="1:16" x14ac:dyDescent="0.25">
      <c r="A625" s="76"/>
      <c r="B625" s="76"/>
      <c r="C625" s="76"/>
      <c r="D625" s="76"/>
      <c r="E625" s="76"/>
      <c r="F625" s="76"/>
      <c r="G625" s="76"/>
      <c r="H625" s="76"/>
      <c r="I625" s="76"/>
      <c r="J625" s="76"/>
      <c r="K625" s="76"/>
      <c r="L625" s="76"/>
      <c r="M625" s="76"/>
      <c r="N625" s="76"/>
      <c r="O625" s="76"/>
      <c r="P625" s="76"/>
    </row>
    <row r="626" spans="1:16" x14ac:dyDescent="0.25">
      <c r="A626" s="76"/>
      <c r="B626" s="76"/>
      <c r="C626" s="76"/>
      <c r="D626" s="76"/>
      <c r="E626" s="76"/>
      <c r="F626" s="76"/>
      <c r="G626" s="76"/>
      <c r="H626" s="76"/>
      <c r="I626" s="76"/>
      <c r="J626" s="76"/>
      <c r="K626" s="76"/>
      <c r="L626" s="76"/>
      <c r="M626" s="76"/>
      <c r="N626" s="76"/>
      <c r="O626" s="76"/>
      <c r="P626" s="76"/>
    </row>
    <row r="627" spans="1:16" x14ac:dyDescent="0.25">
      <c r="A627" s="76"/>
      <c r="B627" s="76"/>
      <c r="C627" s="76"/>
      <c r="D627" s="76"/>
      <c r="E627" s="76"/>
      <c r="F627" s="76"/>
      <c r="G627" s="76"/>
      <c r="H627" s="76"/>
      <c r="I627" s="76"/>
      <c r="J627" s="76"/>
      <c r="K627" s="76"/>
      <c r="L627" s="76"/>
      <c r="M627" s="76"/>
      <c r="N627" s="76"/>
      <c r="O627" s="76"/>
      <c r="P627" s="76"/>
    </row>
    <row r="628" spans="1:16" x14ac:dyDescent="0.25">
      <c r="A628" s="76"/>
      <c r="B628" s="76"/>
      <c r="C628" s="76"/>
      <c r="D628" s="76"/>
      <c r="E628" s="76"/>
      <c r="F628" s="76"/>
      <c r="G628" s="76"/>
      <c r="H628" s="76"/>
      <c r="I628" s="76"/>
      <c r="J628" s="76"/>
      <c r="K628" s="76"/>
      <c r="L628" s="76"/>
      <c r="M628" s="76"/>
      <c r="N628" s="76"/>
      <c r="O628" s="76"/>
      <c r="P628" s="76"/>
    </row>
    <row r="629" spans="1:16" x14ac:dyDescent="0.25">
      <c r="A629" s="76"/>
      <c r="B629" s="76"/>
      <c r="C629" s="76"/>
      <c r="D629" s="76"/>
      <c r="E629" s="76"/>
      <c r="F629" s="76"/>
      <c r="G629" s="76"/>
      <c r="H629" s="76"/>
      <c r="I629" s="76"/>
      <c r="J629" s="76"/>
      <c r="K629" s="76"/>
      <c r="L629" s="76"/>
      <c r="M629" s="76"/>
      <c r="N629" s="76"/>
      <c r="O629" s="76"/>
      <c r="P629" s="76"/>
    </row>
    <row r="630" spans="1:16" x14ac:dyDescent="0.25">
      <c r="A630" s="76"/>
      <c r="B630" s="76"/>
      <c r="C630" s="76"/>
      <c r="D630" s="76"/>
      <c r="E630" s="76"/>
      <c r="F630" s="76"/>
      <c r="G630" s="76"/>
      <c r="H630" s="76"/>
      <c r="I630" s="76"/>
      <c r="J630" s="76"/>
      <c r="K630" s="76"/>
      <c r="L630" s="76"/>
      <c r="M630" s="76"/>
      <c r="N630" s="76"/>
      <c r="O630" s="76"/>
      <c r="P630" s="76"/>
    </row>
    <row r="631" spans="1:16" x14ac:dyDescent="0.25">
      <c r="A631" s="76"/>
      <c r="B631" s="76"/>
      <c r="C631" s="76"/>
      <c r="D631" s="76"/>
      <c r="E631" s="76"/>
      <c r="F631" s="76"/>
      <c r="G631" s="76"/>
      <c r="H631" s="76"/>
      <c r="I631" s="76"/>
      <c r="J631" s="76"/>
      <c r="K631" s="76"/>
      <c r="L631" s="76"/>
      <c r="M631" s="76"/>
      <c r="N631" s="76"/>
      <c r="O631" s="76"/>
      <c r="P631" s="76"/>
    </row>
    <row r="632" spans="1:16" x14ac:dyDescent="0.25">
      <c r="A632" s="76"/>
      <c r="B632" s="76"/>
      <c r="C632" s="76"/>
      <c r="D632" s="76"/>
      <c r="E632" s="76"/>
      <c r="F632" s="76"/>
      <c r="G632" s="76"/>
      <c r="H632" s="76"/>
      <c r="I632" s="76"/>
      <c r="J632" s="76"/>
      <c r="K632" s="76"/>
      <c r="L632" s="76"/>
      <c r="M632" s="76"/>
      <c r="N632" s="76"/>
      <c r="O632" s="76"/>
      <c r="P632" s="76"/>
    </row>
    <row r="633" spans="1:16" x14ac:dyDescent="0.25">
      <c r="A633" s="76"/>
      <c r="B633" s="76"/>
      <c r="C633" s="76"/>
      <c r="D633" s="76"/>
      <c r="E633" s="76"/>
      <c r="F633" s="76"/>
      <c r="G633" s="76"/>
      <c r="H633" s="76"/>
      <c r="I633" s="76"/>
      <c r="J633" s="76"/>
      <c r="K633" s="76"/>
      <c r="L633" s="76"/>
      <c r="M633" s="76"/>
      <c r="N633" s="76"/>
      <c r="O633" s="76"/>
      <c r="P633" s="76"/>
    </row>
    <row r="634" spans="1:16" x14ac:dyDescent="0.25">
      <c r="A634" s="76"/>
      <c r="B634" s="76"/>
      <c r="C634" s="76"/>
      <c r="D634" s="76"/>
      <c r="E634" s="76"/>
      <c r="F634" s="76"/>
      <c r="G634" s="76"/>
      <c r="H634" s="76"/>
      <c r="I634" s="76"/>
      <c r="J634" s="76"/>
      <c r="K634" s="76"/>
      <c r="L634" s="76"/>
      <c r="M634" s="76"/>
      <c r="N634" s="76"/>
      <c r="O634" s="76"/>
      <c r="P634" s="76"/>
    </row>
    <row r="635" spans="1:16" x14ac:dyDescent="0.25">
      <c r="A635" s="76"/>
      <c r="B635" s="76"/>
      <c r="C635" s="76"/>
      <c r="D635" s="76"/>
      <c r="E635" s="76"/>
      <c r="F635" s="76"/>
      <c r="G635" s="76"/>
      <c r="H635" s="76"/>
      <c r="I635" s="76"/>
      <c r="J635" s="76"/>
      <c r="K635" s="76"/>
      <c r="L635" s="76"/>
      <c r="M635" s="76"/>
      <c r="N635" s="76"/>
      <c r="O635" s="76"/>
      <c r="P635" s="76"/>
    </row>
    <row r="636" spans="1:16" x14ac:dyDescent="0.25">
      <c r="A636" s="76"/>
      <c r="B636" s="76"/>
      <c r="C636" s="76"/>
      <c r="D636" s="76"/>
      <c r="E636" s="76"/>
      <c r="F636" s="76"/>
      <c r="G636" s="76"/>
      <c r="H636" s="76"/>
      <c r="I636" s="76"/>
      <c r="J636" s="76"/>
      <c r="K636" s="76"/>
      <c r="L636" s="76"/>
      <c r="M636" s="76"/>
      <c r="N636" s="76"/>
      <c r="O636" s="76"/>
      <c r="P636" s="76"/>
    </row>
    <row r="637" spans="1:16" x14ac:dyDescent="0.25">
      <c r="A637" s="76"/>
      <c r="B637" s="76"/>
      <c r="C637" s="76"/>
      <c r="D637" s="76"/>
      <c r="E637" s="76"/>
      <c r="F637" s="76"/>
      <c r="G637" s="76"/>
      <c r="H637" s="76"/>
      <c r="I637" s="76"/>
      <c r="J637" s="76"/>
      <c r="K637" s="76"/>
      <c r="L637" s="76"/>
      <c r="M637" s="76"/>
      <c r="N637" s="76"/>
      <c r="O637" s="76"/>
      <c r="P637" s="76"/>
    </row>
    <row r="638" spans="1:16" x14ac:dyDescent="0.25">
      <c r="A638" s="76"/>
      <c r="B638" s="76"/>
      <c r="C638" s="76"/>
      <c r="D638" s="76"/>
      <c r="E638" s="76"/>
      <c r="F638" s="76"/>
      <c r="G638" s="76"/>
      <c r="H638" s="76"/>
      <c r="I638" s="76"/>
      <c r="J638" s="76"/>
      <c r="K638" s="76"/>
      <c r="L638" s="76"/>
      <c r="M638" s="76"/>
      <c r="N638" s="76"/>
      <c r="O638" s="76"/>
      <c r="P638" s="76"/>
    </row>
    <row r="639" spans="1:16" x14ac:dyDescent="0.25">
      <c r="A639" s="76"/>
      <c r="B639" s="76"/>
      <c r="C639" s="76"/>
      <c r="D639" s="76"/>
      <c r="E639" s="76"/>
      <c r="F639" s="76"/>
      <c r="G639" s="76"/>
      <c r="H639" s="76"/>
      <c r="I639" s="76"/>
      <c r="J639" s="76"/>
      <c r="K639" s="76"/>
      <c r="L639" s="76"/>
      <c r="M639" s="76"/>
      <c r="N639" s="76"/>
      <c r="O639" s="76"/>
      <c r="P639" s="76"/>
    </row>
    <row r="640" spans="1:16" x14ac:dyDescent="0.25">
      <c r="A640" s="76"/>
      <c r="B640" s="76"/>
      <c r="C640" s="76"/>
      <c r="D640" s="76"/>
      <c r="E640" s="76"/>
      <c r="F640" s="76"/>
      <c r="G640" s="76"/>
      <c r="H640" s="76"/>
      <c r="I640" s="76"/>
      <c r="J640" s="76"/>
      <c r="K640" s="76"/>
      <c r="L640" s="76"/>
      <c r="M640" s="76"/>
      <c r="N640" s="76"/>
      <c r="O640" s="76"/>
      <c r="P640" s="76"/>
    </row>
    <row r="641" spans="1:16" x14ac:dyDescent="0.25">
      <c r="A641" s="76"/>
      <c r="B641" s="76"/>
      <c r="C641" s="76"/>
      <c r="D641" s="76"/>
      <c r="E641" s="76"/>
      <c r="F641" s="76"/>
      <c r="G641" s="76"/>
      <c r="H641" s="76"/>
      <c r="I641" s="76"/>
      <c r="J641" s="76"/>
      <c r="K641" s="76"/>
      <c r="L641" s="76"/>
      <c r="M641" s="76"/>
      <c r="N641" s="76"/>
      <c r="O641" s="76"/>
      <c r="P641" s="76"/>
    </row>
    <row r="642" spans="1:16" x14ac:dyDescent="0.25">
      <c r="A642" s="76"/>
      <c r="B642" s="76"/>
      <c r="C642" s="76"/>
      <c r="D642" s="76"/>
      <c r="E642" s="76"/>
      <c r="F642" s="76"/>
      <c r="G642" s="76"/>
      <c r="H642" s="76"/>
      <c r="I642" s="76"/>
      <c r="J642" s="76"/>
      <c r="K642" s="76"/>
      <c r="L642" s="76"/>
      <c r="M642" s="76"/>
      <c r="N642" s="76"/>
      <c r="O642" s="76"/>
      <c r="P642" s="76"/>
    </row>
    <row r="643" spans="1:16" x14ac:dyDescent="0.25">
      <c r="A643" s="76"/>
      <c r="B643" s="76"/>
      <c r="C643" s="76"/>
      <c r="D643" s="76"/>
      <c r="E643" s="76"/>
      <c r="F643" s="76"/>
      <c r="G643" s="76"/>
      <c r="H643" s="76"/>
      <c r="I643" s="76"/>
      <c r="J643" s="76"/>
      <c r="K643" s="76"/>
      <c r="L643" s="76"/>
      <c r="M643" s="76"/>
      <c r="N643" s="76"/>
      <c r="O643" s="76"/>
      <c r="P643" s="76"/>
    </row>
    <row r="644" spans="1:16" x14ac:dyDescent="0.25">
      <c r="A644" s="76"/>
      <c r="B644" s="76"/>
      <c r="C644" s="76"/>
      <c r="D644" s="76"/>
      <c r="E644" s="76"/>
      <c r="F644" s="76"/>
      <c r="G644" s="76"/>
      <c r="H644" s="76"/>
      <c r="I644" s="76"/>
      <c r="J644" s="76"/>
      <c r="K644" s="76"/>
      <c r="L644" s="76"/>
      <c r="M644" s="76"/>
      <c r="N644" s="76"/>
      <c r="O644" s="76"/>
      <c r="P644" s="76"/>
    </row>
    <row r="645" spans="1:16" x14ac:dyDescent="0.25">
      <c r="A645" s="76"/>
      <c r="B645" s="76"/>
      <c r="C645" s="76"/>
      <c r="D645" s="76"/>
      <c r="E645" s="76"/>
      <c r="F645" s="76"/>
      <c r="G645" s="76"/>
      <c r="H645" s="76"/>
      <c r="I645" s="76"/>
      <c r="J645" s="76"/>
      <c r="K645" s="76"/>
      <c r="L645" s="76"/>
      <c r="M645" s="76"/>
      <c r="N645" s="76"/>
      <c r="O645" s="76"/>
      <c r="P645" s="76"/>
    </row>
    <row r="646" spans="1:16" x14ac:dyDescent="0.25">
      <c r="A646" s="76"/>
      <c r="B646" s="76"/>
      <c r="C646" s="76"/>
      <c r="D646" s="76"/>
      <c r="E646" s="76"/>
      <c r="F646" s="76"/>
      <c r="G646" s="76"/>
      <c r="H646" s="76"/>
      <c r="I646" s="76"/>
      <c r="J646" s="76"/>
      <c r="K646" s="76"/>
      <c r="L646" s="76"/>
      <c r="M646" s="76"/>
      <c r="N646" s="76"/>
      <c r="O646" s="76"/>
      <c r="P646" s="76"/>
    </row>
    <row r="647" spans="1:16" x14ac:dyDescent="0.25">
      <c r="A647" s="76"/>
      <c r="B647" s="76"/>
      <c r="C647" s="76"/>
      <c r="D647" s="76"/>
      <c r="E647" s="76"/>
      <c r="F647" s="76"/>
      <c r="G647" s="76"/>
      <c r="H647" s="76"/>
      <c r="I647" s="76"/>
      <c r="J647" s="76"/>
      <c r="K647" s="76"/>
      <c r="L647" s="76"/>
      <c r="M647" s="76"/>
      <c r="N647" s="76"/>
      <c r="O647" s="76"/>
      <c r="P647" s="76"/>
    </row>
    <row r="648" spans="1:16" x14ac:dyDescent="0.25">
      <c r="A648" s="76"/>
      <c r="B648" s="76"/>
      <c r="C648" s="76"/>
      <c r="D648" s="76"/>
      <c r="E648" s="76"/>
      <c r="F648" s="76"/>
      <c r="G648" s="76"/>
      <c r="H648" s="76"/>
      <c r="I648" s="76"/>
      <c r="J648" s="76"/>
      <c r="K648" s="76"/>
      <c r="L648" s="76"/>
      <c r="M648" s="76"/>
      <c r="N648" s="76"/>
      <c r="O648" s="76"/>
      <c r="P648" s="76"/>
    </row>
    <row r="649" spans="1:16" x14ac:dyDescent="0.25">
      <c r="A649" s="76"/>
      <c r="B649" s="76"/>
      <c r="C649" s="76"/>
      <c r="D649" s="76"/>
      <c r="E649" s="76"/>
      <c r="F649" s="76"/>
      <c r="G649" s="76"/>
      <c r="H649" s="76"/>
      <c r="I649" s="76"/>
      <c r="J649" s="76"/>
      <c r="K649" s="76"/>
      <c r="L649" s="76"/>
      <c r="M649" s="76"/>
      <c r="N649" s="76"/>
      <c r="O649" s="76"/>
      <c r="P649" s="76"/>
    </row>
    <row r="650" spans="1:16" x14ac:dyDescent="0.25">
      <c r="A650" s="76"/>
      <c r="B650" s="76"/>
      <c r="C650" s="76"/>
      <c r="D650" s="76"/>
      <c r="E650" s="76"/>
      <c r="F650" s="76"/>
      <c r="G650" s="76"/>
      <c r="H650" s="76"/>
      <c r="I650" s="76"/>
      <c r="J650" s="76"/>
      <c r="K650" s="76"/>
      <c r="L650" s="76"/>
      <c r="M650" s="76"/>
      <c r="N650" s="76"/>
      <c r="O650" s="76"/>
      <c r="P650" s="76"/>
    </row>
    <row r="651" spans="1:16" x14ac:dyDescent="0.25">
      <c r="A651" s="76"/>
      <c r="B651" s="76"/>
      <c r="C651" s="76"/>
      <c r="D651" s="76"/>
      <c r="E651" s="76"/>
      <c r="F651" s="76"/>
      <c r="G651" s="76"/>
      <c r="H651" s="76"/>
      <c r="I651" s="76"/>
      <c r="J651" s="76"/>
      <c r="K651" s="76"/>
      <c r="L651" s="76"/>
      <c r="M651" s="76"/>
      <c r="N651" s="76"/>
      <c r="O651" s="76"/>
      <c r="P651" s="76"/>
    </row>
    <row r="652" spans="1:16" x14ac:dyDescent="0.25">
      <c r="A652" s="76"/>
      <c r="B652" s="76"/>
      <c r="C652" s="76"/>
      <c r="D652" s="76"/>
      <c r="E652" s="76"/>
      <c r="F652" s="76"/>
      <c r="G652" s="76"/>
      <c r="H652" s="76"/>
      <c r="I652" s="76"/>
      <c r="J652" s="76"/>
      <c r="K652" s="76"/>
      <c r="L652" s="76"/>
      <c r="M652" s="76"/>
      <c r="N652" s="76"/>
      <c r="O652" s="76"/>
      <c r="P652" s="76"/>
    </row>
    <row r="653" spans="1:16" x14ac:dyDescent="0.25">
      <c r="A653" s="76"/>
      <c r="B653" s="76"/>
      <c r="C653" s="76"/>
      <c r="D653" s="76"/>
      <c r="E653" s="76"/>
      <c r="F653" s="76"/>
      <c r="G653" s="76"/>
      <c r="H653" s="76"/>
      <c r="I653" s="76"/>
      <c r="J653" s="76"/>
      <c r="K653" s="76"/>
      <c r="L653" s="76"/>
      <c r="M653" s="76"/>
      <c r="N653" s="76"/>
      <c r="O653" s="76"/>
      <c r="P653" s="76"/>
    </row>
    <row r="654" spans="1:16" x14ac:dyDescent="0.25">
      <c r="A654" s="76"/>
      <c r="B654" s="76"/>
      <c r="C654" s="76"/>
      <c r="D654" s="76"/>
      <c r="E654" s="76"/>
      <c r="F654" s="76"/>
      <c r="G654" s="76"/>
      <c r="H654" s="76"/>
      <c r="I654" s="76"/>
      <c r="J654" s="76"/>
      <c r="K654" s="76"/>
      <c r="L654" s="76"/>
      <c r="M654" s="76"/>
      <c r="N654" s="76"/>
      <c r="O654" s="76"/>
      <c r="P654" s="76"/>
    </row>
    <row r="655" spans="1:16" x14ac:dyDescent="0.25">
      <c r="A655" s="76"/>
      <c r="B655" s="76"/>
      <c r="C655" s="76"/>
      <c r="D655" s="76"/>
      <c r="E655" s="76"/>
      <c r="F655" s="76"/>
      <c r="G655" s="76"/>
      <c r="H655" s="76"/>
      <c r="I655" s="76"/>
      <c r="J655" s="76"/>
      <c r="K655" s="76"/>
      <c r="L655" s="76"/>
      <c r="M655" s="76"/>
      <c r="N655" s="76"/>
      <c r="O655" s="76"/>
      <c r="P655" s="76"/>
    </row>
    <row r="656" spans="1:16" x14ac:dyDescent="0.25">
      <c r="A656" s="76"/>
      <c r="B656" s="76"/>
      <c r="C656" s="76"/>
      <c r="D656" s="76"/>
      <c r="E656" s="76"/>
      <c r="F656" s="76"/>
      <c r="G656" s="76"/>
      <c r="H656" s="76"/>
      <c r="I656" s="76"/>
      <c r="J656" s="76"/>
      <c r="K656" s="76"/>
      <c r="L656" s="76"/>
      <c r="M656" s="76"/>
      <c r="N656" s="76"/>
      <c r="O656" s="76"/>
      <c r="P656" s="76"/>
    </row>
    <row r="657" spans="1:16" x14ac:dyDescent="0.25">
      <c r="A657" s="76"/>
      <c r="B657" s="76"/>
      <c r="C657" s="76"/>
      <c r="D657" s="76"/>
      <c r="E657" s="76"/>
      <c r="F657" s="76"/>
      <c r="G657" s="76"/>
      <c r="H657" s="76"/>
      <c r="I657" s="76"/>
      <c r="J657" s="76"/>
      <c r="K657" s="76"/>
      <c r="L657" s="76"/>
      <c r="M657" s="76"/>
      <c r="N657" s="76"/>
      <c r="O657" s="76"/>
      <c r="P657" s="76"/>
    </row>
    <row r="658" spans="1:16" x14ac:dyDescent="0.25">
      <c r="A658" s="76"/>
      <c r="B658" s="76"/>
      <c r="C658" s="76"/>
      <c r="D658" s="76"/>
      <c r="E658" s="76"/>
      <c r="F658" s="76"/>
      <c r="G658" s="76"/>
      <c r="H658" s="76"/>
      <c r="I658" s="76"/>
      <c r="J658" s="76"/>
      <c r="K658" s="76"/>
      <c r="L658" s="76"/>
      <c r="M658" s="76"/>
      <c r="N658" s="76"/>
      <c r="O658" s="76"/>
      <c r="P658" s="76"/>
    </row>
    <row r="659" spans="1:16" x14ac:dyDescent="0.25">
      <c r="A659" s="76"/>
      <c r="B659" s="76"/>
      <c r="C659" s="76"/>
      <c r="D659" s="76"/>
      <c r="E659" s="76"/>
      <c r="F659" s="76"/>
      <c r="G659" s="76"/>
      <c r="H659" s="76"/>
      <c r="I659" s="76"/>
      <c r="J659" s="76"/>
      <c r="K659" s="76"/>
      <c r="L659" s="76"/>
      <c r="M659" s="76"/>
      <c r="N659" s="76"/>
      <c r="O659" s="76"/>
      <c r="P659" s="76"/>
    </row>
    <row r="660" spans="1:16" x14ac:dyDescent="0.25">
      <c r="A660" s="76"/>
      <c r="B660" s="76"/>
      <c r="C660" s="76"/>
      <c r="D660" s="76"/>
      <c r="E660" s="76"/>
      <c r="F660" s="76"/>
      <c r="G660" s="76"/>
      <c r="H660" s="76"/>
      <c r="I660" s="76"/>
      <c r="J660" s="76"/>
      <c r="K660" s="76"/>
      <c r="L660" s="76"/>
      <c r="M660" s="76"/>
      <c r="N660" s="76"/>
      <c r="O660" s="76"/>
      <c r="P660" s="76"/>
    </row>
    <row r="661" spans="1:16" x14ac:dyDescent="0.25">
      <c r="A661" s="76"/>
      <c r="B661" s="76"/>
      <c r="C661" s="76"/>
      <c r="D661" s="76"/>
      <c r="E661" s="76"/>
      <c r="F661" s="76"/>
      <c r="G661" s="76"/>
      <c r="H661" s="76"/>
      <c r="I661" s="76"/>
      <c r="J661" s="76"/>
      <c r="K661" s="76"/>
      <c r="L661" s="76"/>
      <c r="M661" s="76"/>
      <c r="N661" s="76"/>
      <c r="O661" s="76"/>
      <c r="P661" s="76"/>
    </row>
    <row r="662" spans="1:16" x14ac:dyDescent="0.25">
      <c r="A662" s="76"/>
      <c r="B662" s="76"/>
      <c r="C662" s="76"/>
      <c r="D662" s="76"/>
      <c r="E662" s="76"/>
      <c r="F662" s="76"/>
      <c r="G662" s="76"/>
      <c r="H662" s="76"/>
      <c r="I662" s="76"/>
      <c r="J662" s="76"/>
      <c r="K662" s="76"/>
      <c r="L662" s="76"/>
      <c r="M662" s="76"/>
      <c r="N662" s="76"/>
      <c r="O662" s="76"/>
      <c r="P662" s="76"/>
    </row>
    <row r="663" spans="1:16" x14ac:dyDescent="0.25">
      <c r="A663" s="76"/>
      <c r="B663" s="76"/>
      <c r="C663" s="76"/>
      <c r="D663" s="76"/>
      <c r="E663" s="76"/>
      <c r="F663" s="76"/>
      <c r="G663" s="76"/>
      <c r="H663" s="76"/>
      <c r="I663" s="76"/>
      <c r="J663" s="76"/>
      <c r="K663" s="76"/>
      <c r="L663" s="76"/>
      <c r="M663" s="76"/>
      <c r="N663" s="76"/>
      <c r="O663" s="76"/>
      <c r="P663" s="76"/>
    </row>
    <row r="664" spans="1:16" x14ac:dyDescent="0.25">
      <c r="A664" s="76"/>
      <c r="B664" s="76"/>
      <c r="C664" s="76"/>
      <c r="D664" s="76"/>
      <c r="E664" s="76"/>
      <c r="F664" s="76"/>
      <c r="G664" s="76"/>
      <c r="H664" s="76"/>
      <c r="I664" s="76"/>
      <c r="J664" s="76"/>
      <c r="K664" s="76"/>
      <c r="L664" s="76"/>
      <c r="M664" s="76"/>
      <c r="N664" s="76"/>
      <c r="O664" s="76"/>
      <c r="P664" s="76"/>
    </row>
    <row r="665" spans="1:16" x14ac:dyDescent="0.25">
      <c r="A665" s="76"/>
      <c r="B665" s="76"/>
      <c r="C665" s="76"/>
      <c r="D665" s="76"/>
      <c r="E665" s="76"/>
      <c r="F665" s="76"/>
      <c r="G665" s="76"/>
      <c r="H665" s="76"/>
      <c r="I665" s="76"/>
      <c r="J665" s="76"/>
      <c r="K665" s="76"/>
      <c r="L665" s="76"/>
      <c r="M665" s="76"/>
      <c r="N665" s="76"/>
      <c r="O665" s="76"/>
      <c r="P665" s="76"/>
    </row>
    <row r="666" spans="1:16" x14ac:dyDescent="0.25">
      <c r="A666" s="76"/>
      <c r="B666" s="76"/>
      <c r="C666" s="76"/>
      <c r="D666" s="76"/>
      <c r="E666" s="76"/>
      <c r="F666" s="76"/>
      <c r="G666" s="76"/>
      <c r="H666" s="76"/>
      <c r="I666" s="76"/>
      <c r="J666" s="76"/>
      <c r="K666" s="76"/>
      <c r="L666" s="76"/>
      <c r="M666" s="76"/>
      <c r="N666" s="76"/>
      <c r="O666" s="76"/>
      <c r="P666" s="76"/>
    </row>
    <row r="667" spans="1:16" x14ac:dyDescent="0.25">
      <c r="A667" s="76"/>
      <c r="B667" s="76"/>
      <c r="C667" s="76"/>
      <c r="D667" s="76"/>
      <c r="E667" s="76"/>
      <c r="F667" s="76"/>
      <c r="G667" s="76"/>
      <c r="H667" s="76"/>
      <c r="I667" s="76"/>
      <c r="J667" s="76"/>
      <c r="K667" s="76"/>
      <c r="L667" s="76"/>
      <c r="M667" s="76"/>
      <c r="N667" s="76"/>
      <c r="O667" s="76"/>
      <c r="P667" s="76"/>
    </row>
    <row r="668" spans="1:16" x14ac:dyDescent="0.25">
      <c r="A668" s="76"/>
      <c r="B668" s="76"/>
      <c r="C668" s="76"/>
      <c r="D668" s="76"/>
      <c r="E668" s="76"/>
      <c r="F668" s="76"/>
      <c r="G668" s="76"/>
      <c r="H668" s="76"/>
      <c r="I668" s="76"/>
      <c r="J668" s="76"/>
      <c r="K668" s="76"/>
      <c r="L668" s="76"/>
      <c r="M668" s="76"/>
      <c r="N668" s="76"/>
      <c r="O668" s="76"/>
      <c r="P668" s="76"/>
    </row>
    <row r="669" spans="1:16" x14ac:dyDescent="0.25">
      <c r="A669" s="76"/>
      <c r="B669" s="76"/>
      <c r="C669" s="76"/>
      <c r="D669" s="76"/>
      <c r="E669" s="76"/>
      <c r="F669" s="76"/>
      <c r="G669" s="76"/>
      <c r="H669" s="76"/>
      <c r="I669" s="76"/>
      <c r="J669" s="76"/>
      <c r="K669" s="76"/>
      <c r="L669" s="76"/>
      <c r="M669" s="76"/>
      <c r="N669" s="76"/>
      <c r="O669" s="76"/>
      <c r="P669" s="76"/>
    </row>
    <row r="670" spans="1:16" x14ac:dyDescent="0.25">
      <c r="A670" s="76"/>
      <c r="B670" s="76"/>
      <c r="C670" s="76"/>
      <c r="D670" s="76"/>
      <c r="E670" s="76"/>
      <c r="F670" s="76"/>
      <c r="G670" s="76"/>
      <c r="H670" s="76"/>
      <c r="I670" s="76"/>
      <c r="J670" s="76"/>
      <c r="K670" s="76"/>
      <c r="L670" s="76"/>
      <c r="M670" s="76"/>
      <c r="N670" s="76"/>
      <c r="O670" s="76"/>
      <c r="P670" s="76"/>
    </row>
    <row r="671" spans="1:16" x14ac:dyDescent="0.25">
      <c r="A671" s="76"/>
      <c r="B671" s="76"/>
      <c r="C671" s="76"/>
      <c r="D671" s="76"/>
      <c r="E671" s="76"/>
      <c r="F671" s="76"/>
      <c r="G671" s="76"/>
      <c r="H671" s="76"/>
      <c r="I671" s="76"/>
      <c r="J671" s="76"/>
      <c r="K671" s="76"/>
      <c r="L671" s="76"/>
      <c r="M671" s="76"/>
      <c r="N671" s="76"/>
      <c r="O671" s="76"/>
      <c r="P671" s="76"/>
    </row>
    <row r="672" spans="1:16" x14ac:dyDescent="0.25">
      <c r="A672" s="76"/>
      <c r="B672" s="76"/>
      <c r="C672" s="76"/>
      <c r="D672" s="76"/>
      <c r="E672" s="76"/>
      <c r="F672" s="76"/>
      <c r="G672" s="76"/>
      <c r="H672" s="76"/>
      <c r="I672" s="76"/>
      <c r="J672" s="76"/>
      <c r="K672" s="76"/>
      <c r="L672" s="76"/>
      <c r="M672" s="76"/>
      <c r="N672" s="76"/>
      <c r="O672" s="76"/>
      <c r="P672" s="76"/>
    </row>
    <row r="673" spans="1:16" x14ac:dyDescent="0.25">
      <c r="A673" s="76"/>
      <c r="B673" s="76"/>
      <c r="C673" s="76"/>
      <c r="D673" s="76"/>
      <c r="E673" s="76"/>
      <c r="F673" s="76"/>
      <c r="G673" s="76"/>
      <c r="H673" s="76"/>
      <c r="I673" s="76"/>
      <c r="J673" s="76"/>
      <c r="K673" s="76"/>
      <c r="L673" s="76"/>
      <c r="M673" s="76"/>
      <c r="N673" s="76"/>
      <c r="O673" s="76"/>
      <c r="P673" s="76"/>
    </row>
    <row r="674" spans="1:16" x14ac:dyDescent="0.25">
      <c r="A674" s="76"/>
      <c r="B674" s="76"/>
      <c r="C674" s="76"/>
      <c r="D674" s="76"/>
      <c r="E674" s="76"/>
      <c r="F674" s="76"/>
      <c r="G674" s="76"/>
      <c r="H674" s="76"/>
      <c r="I674" s="76"/>
      <c r="J674" s="76"/>
      <c r="K674" s="76"/>
      <c r="L674" s="76"/>
      <c r="M674" s="76"/>
      <c r="N674" s="76"/>
      <c r="O674" s="76"/>
      <c r="P674" s="76"/>
    </row>
    <row r="675" spans="1:16" x14ac:dyDescent="0.25">
      <c r="A675" s="76"/>
      <c r="B675" s="76"/>
      <c r="C675" s="76"/>
      <c r="D675" s="76"/>
      <c r="E675" s="76"/>
      <c r="F675" s="76"/>
      <c r="G675" s="76"/>
      <c r="H675" s="76"/>
      <c r="I675" s="76"/>
      <c r="J675" s="76"/>
      <c r="K675" s="76"/>
      <c r="L675" s="76"/>
      <c r="M675" s="76"/>
      <c r="N675" s="76"/>
      <c r="O675" s="76"/>
      <c r="P675" s="76"/>
    </row>
    <row r="676" spans="1:16" x14ac:dyDescent="0.25">
      <c r="A676" s="76"/>
      <c r="B676" s="76"/>
      <c r="C676" s="76"/>
      <c r="D676" s="76"/>
      <c r="E676" s="76"/>
      <c r="F676" s="76"/>
      <c r="G676" s="76"/>
      <c r="H676" s="76"/>
      <c r="I676" s="76"/>
      <c r="J676" s="76"/>
      <c r="K676" s="76"/>
      <c r="L676" s="76"/>
      <c r="M676" s="76"/>
      <c r="N676" s="76"/>
      <c r="O676" s="76"/>
      <c r="P676" s="76"/>
    </row>
    <row r="677" spans="1:16" x14ac:dyDescent="0.25">
      <c r="A677" s="76"/>
      <c r="B677" s="76"/>
      <c r="C677" s="76"/>
      <c r="D677" s="76"/>
      <c r="E677" s="76"/>
      <c r="F677" s="76"/>
      <c r="G677" s="76"/>
      <c r="H677" s="76"/>
      <c r="I677" s="76"/>
      <c r="J677" s="76"/>
      <c r="K677" s="76"/>
      <c r="L677" s="76"/>
      <c r="M677" s="76"/>
      <c r="N677" s="76"/>
      <c r="O677" s="76"/>
      <c r="P677" s="76"/>
    </row>
    <row r="678" spans="1:16" x14ac:dyDescent="0.25">
      <c r="A678" s="76"/>
      <c r="B678" s="76"/>
      <c r="C678" s="76"/>
      <c r="D678" s="76"/>
      <c r="E678" s="76"/>
      <c r="F678" s="76"/>
      <c r="G678" s="76"/>
      <c r="H678" s="76"/>
      <c r="I678" s="76"/>
      <c r="J678" s="76"/>
      <c r="K678" s="76"/>
      <c r="L678" s="76"/>
      <c r="M678" s="76"/>
      <c r="N678" s="76"/>
      <c r="O678" s="76"/>
      <c r="P678" s="76"/>
    </row>
    <row r="679" spans="1:16" x14ac:dyDescent="0.25">
      <c r="A679" s="76"/>
      <c r="B679" s="76"/>
      <c r="C679" s="76"/>
      <c r="D679" s="76"/>
      <c r="E679" s="76"/>
      <c r="F679" s="76"/>
      <c r="G679" s="76"/>
      <c r="H679" s="76"/>
      <c r="I679" s="76"/>
      <c r="J679" s="76"/>
      <c r="K679" s="76"/>
      <c r="L679" s="76"/>
      <c r="M679" s="76"/>
      <c r="N679" s="76"/>
      <c r="O679" s="76"/>
      <c r="P679" s="76"/>
    </row>
    <row r="680" spans="1:16" x14ac:dyDescent="0.25">
      <c r="A680" s="76"/>
      <c r="B680" s="76"/>
      <c r="C680" s="76"/>
      <c r="D680" s="76"/>
      <c r="E680" s="76"/>
      <c r="F680" s="76"/>
      <c r="G680" s="76"/>
      <c r="H680" s="76"/>
      <c r="I680" s="76"/>
      <c r="J680" s="76"/>
      <c r="K680" s="76"/>
      <c r="L680" s="76"/>
      <c r="M680" s="76"/>
      <c r="N680" s="76"/>
      <c r="O680" s="76"/>
      <c r="P680" s="76"/>
    </row>
    <row r="681" spans="1:16" x14ac:dyDescent="0.25">
      <c r="A681" s="76"/>
      <c r="B681" s="76"/>
      <c r="C681" s="76"/>
      <c r="D681" s="76"/>
      <c r="E681" s="76"/>
      <c r="F681" s="76"/>
      <c r="G681" s="76"/>
      <c r="H681" s="76"/>
      <c r="I681" s="76"/>
      <c r="J681" s="76"/>
      <c r="K681" s="76"/>
      <c r="L681" s="76"/>
      <c r="M681" s="76"/>
      <c r="N681" s="76"/>
      <c r="O681" s="76"/>
      <c r="P681" s="76"/>
    </row>
    <row r="682" spans="1:16" x14ac:dyDescent="0.25">
      <c r="A682" s="76"/>
      <c r="B682" s="76"/>
      <c r="C682" s="76"/>
      <c r="D682" s="76"/>
      <c r="E682" s="76"/>
      <c r="F682" s="76"/>
      <c r="G682" s="76"/>
      <c r="H682" s="76"/>
      <c r="I682" s="76"/>
      <c r="J682" s="76"/>
      <c r="K682" s="76"/>
      <c r="L682" s="76"/>
      <c r="M682" s="76"/>
      <c r="N682" s="76"/>
      <c r="O682" s="76"/>
      <c r="P682" s="76"/>
    </row>
    <row r="683" spans="1:16" x14ac:dyDescent="0.25">
      <c r="A683" s="76"/>
      <c r="B683" s="76"/>
      <c r="C683" s="76"/>
      <c r="D683" s="76"/>
      <c r="E683" s="76"/>
      <c r="F683" s="76"/>
      <c r="G683" s="76"/>
      <c r="H683" s="76"/>
      <c r="I683" s="76"/>
      <c r="J683" s="76"/>
      <c r="K683" s="76"/>
      <c r="L683" s="76"/>
      <c r="M683" s="76"/>
      <c r="N683" s="76"/>
      <c r="O683" s="76"/>
      <c r="P683" s="76"/>
    </row>
    <row r="684" spans="1:16" x14ac:dyDescent="0.25">
      <c r="A684" s="76"/>
      <c r="B684" s="76"/>
      <c r="C684" s="76"/>
      <c r="D684" s="76"/>
      <c r="E684" s="76"/>
      <c r="F684" s="76"/>
      <c r="G684" s="76"/>
      <c r="H684" s="76"/>
      <c r="I684" s="76"/>
      <c r="J684" s="76"/>
      <c r="K684" s="76"/>
      <c r="L684" s="76"/>
      <c r="M684" s="76"/>
      <c r="N684" s="76"/>
      <c r="O684" s="76"/>
      <c r="P684" s="76"/>
    </row>
    <row r="685" spans="1:16" x14ac:dyDescent="0.25">
      <c r="A685" s="76"/>
      <c r="B685" s="76"/>
      <c r="C685" s="76"/>
      <c r="D685" s="76"/>
      <c r="E685" s="76"/>
      <c r="F685" s="76"/>
      <c r="G685" s="76"/>
      <c r="H685" s="76"/>
      <c r="I685" s="76"/>
      <c r="J685" s="76"/>
      <c r="K685" s="76"/>
      <c r="L685" s="76"/>
      <c r="M685" s="76"/>
      <c r="N685" s="76"/>
      <c r="O685" s="76"/>
      <c r="P685" s="76"/>
    </row>
    <row r="686" spans="1:16" x14ac:dyDescent="0.25">
      <c r="A686" s="76"/>
      <c r="B686" s="76"/>
      <c r="C686" s="76"/>
      <c r="D686" s="76"/>
      <c r="E686" s="76"/>
      <c r="F686" s="76"/>
      <c r="G686" s="76"/>
      <c r="H686" s="76"/>
      <c r="I686" s="76"/>
      <c r="J686" s="76"/>
      <c r="K686" s="76"/>
      <c r="L686" s="76"/>
      <c r="M686" s="76"/>
      <c r="N686" s="76"/>
      <c r="O686" s="76"/>
      <c r="P686" s="76"/>
    </row>
    <row r="687" spans="1:16" x14ac:dyDescent="0.25">
      <c r="A687" s="76"/>
      <c r="B687" s="76"/>
      <c r="C687" s="76"/>
      <c r="D687" s="76"/>
      <c r="E687" s="76"/>
      <c r="F687" s="76"/>
      <c r="G687" s="76"/>
      <c r="H687" s="76"/>
      <c r="I687" s="76"/>
      <c r="J687" s="76"/>
      <c r="K687" s="76"/>
      <c r="L687" s="76"/>
      <c r="M687" s="76"/>
      <c r="N687" s="76"/>
      <c r="O687" s="76"/>
      <c r="P687" s="76"/>
    </row>
    <row r="688" spans="1:16" x14ac:dyDescent="0.25">
      <c r="A688" s="76"/>
      <c r="B688" s="76"/>
      <c r="C688" s="76"/>
      <c r="D688" s="76"/>
      <c r="E688" s="76"/>
      <c r="F688" s="76"/>
      <c r="G688" s="76"/>
      <c r="H688" s="76"/>
      <c r="I688" s="76"/>
      <c r="J688" s="76"/>
      <c r="K688" s="76"/>
      <c r="L688" s="76"/>
      <c r="M688" s="76"/>
      <c r="N688" s="76"/>
      <c r="O688" s="76"/>
      <c r="P688" s="76"/>
    </row>
    <row r="689" spans="1:16" x14ac:dyDescent="0.25">
      <c r="A689" s="76"/>
      <c r="B689" s="76"/>
      <c r="C689" s="76"/>
      <c r="D689" s="76"/>
      <c r="E689" s="76"/>
      <c r="F689" s="76"/>
      <c r="G689" s="76"/>
      <c r="H689" s="76"/>
      <c r="I689" s="76"/>
      <c r="J689" s="76"/>
      <c r="K689" s="76"/>
      <c r="L689" s="76"/>
      <c r="M689" s="76"/>
      <c r="N689" s="76"/>
      <c r="O689" s="76"/>
      <c r="P689" s="76"/>
    </row>
    <row r="690" spans="1:16" x14ac:dyDescent="0.25">
      <c r="A690" s="76"/>
      <c r="B690" s="76"/>
      <c r="C690" s="76"/>
      <c r="D690" s="76"/>
      <c r="E690" s="76"/>
      <c r="F690" s="76"/>
      <c r="G690" s="76"/>
      <c r="H690" s="76"/>
      <c r="I690" s="76"/>
      <c r="J690" s="76"/>
      <c r="K690" s="76"/>
      <c r="L690" s="76"/>
      <c r="M690" s="76"/>
      <c r="N690" s="76"/>
      <c r="O690" s="76"/>
      <c r="P690" s="76"/>
    </row>
    <row r="691" spans="1:16" x14ac:dyDescent="0.25">
      <c r="A691" s="76"/>
      <c r="B691" s="76"/>
      <c r="C691" s="76"/>
      <c r="D691" s="76"/>
      <c r="E691" s="76"/>
      <c r="F691" s="76"/>
      <c r="G691" s="76"/>
      <c r="H691" s="76"/>
      <c r="I691" s="76"/>
      <c r="J691" s="76"/>
      <c r="K691" s="76"/>
      <c r="L691" s="76"/>
      <c r="M691" s="76"/>
      <c r="N691" s="76"/>
      <c r="O691" s="76"/>
      <c r="P691" s="76"/>
    </row>
    <row r="692" spans="1:16" x14ac:dyDescent="0.25">
      <c r="A692" s="76"/>
      <c r="B692" s="76"/>
      <c r="C692" s="76"/>
      <c r="D692" s="76"/>
      <c r="E692" s="76"/>
      <c r="F692" s="76"/>
      <c r="G692" s="76"/>
      <c r="H692" s="76"/>
      <c r="I692" s="76"/>
      <c r="J692" s="76"/>
      <c r="K692" s="76"/>
      <c r="L692" s="76"/>
      <c r="M692" s="76"/>
      <c r="N692" s="76"/>
      <c r="O692" s="76"/>
      <c r="P692" s="76"/>
    </row>
    <row r="693" spans="1:16" x14ac:dyDescent="0.25">
      <c r="A693" s="76"/>
      <c r="B693" s="76"/>
      <c r="C693" s="76"/>
      <c r="D693" s="76"/>
      <c r="E693" s="76"/>
      <c r="F693" s="76"/>
      <c r="G693" s="76"/>
      <c r="H693" s="76"/>
      <c r="I693" s="76"/>
      <c r="J693" s="76"/>
      <c r="K693" s="76"/>
      <c r="L693" s="76"/>
      <c r="M693" s="76"/>
      <c r="N693" s="76"/>
      <c r="O693" s="76"/>
      <c r="P693" s="76"/>
    </row>
    <row r="694" spans="1:16" x14ac:dyDescent="0.25">
      <c r="A694" s="76"/>
      <c r="B694" s="76"/>
      <c r="C694" s="76"/>
      <c r="D694" s="76"/>
      <c r="E694" s="76"/>
      <c r="F694" s="76"/>
      <c r="G694" s="76"/>
      <c r="H694" s="76"/>
      <c r="I694" s="76"/>
      <c r="J694" s="76"/>
      <c r="K694" s="76"/>
      <c r="L694" s="76"/>
      <c r="M694" s="76"/>
      <c r="N694" s="76"/>
      <c r="O694" s="76"/>
      <c r="P694" s="76"/>
    </row>
    <row r="695" spans="1:16" x14ac:dyDescent="0.25">
      <c r="A695" s="76"/>
      <c r="B695" s="76"/>
      <c r="C695" s="76"/>
      <c r="D695" s="76"/>
      <c r="E695" s="76"/>
      <c r="F695" s="76"/>
      <c r="G695" s="76"/>
      <c r="H695" s="76"/>
      <c r="I695" s="76"/>
      <c r="J695" s="76"/>
      <c r="K695" s="76"/>
      <c r="L695" s="76"/>
      <c r="M695" s="76"/>
      <c r="N695" s="76"/>
      <c r="O695" s="76"/>
      <c r="P695" s="76"/>
    </row>
    <row r="696" spans="1:16" x14ac:dyDescent="0.25">
      <c r="A696" s="76"/>
      <c r="B696" s="76"/>
      <c r="C696" s="76"/>
      <c r="D696" s="76"/>
      <c r="E696" s="76"/>
      <c r="F696" s="76"/>
      <c r="G696" s="76"/>
      <c r="H696" s="76"/>
      <c r="I696" s="76"/>
      <c r="J696" s="76"/>
      <c r="K696" s="76"/>
      <c r="L696" s="76"/>
      <c r="M696" s="76"/>
      <c r="N696" s="76"/>
      <c r="O696" s="76"/>
      <c r="P696" s="76"/>
    </row>
    <row r="697" spans="1:16" x14ac:dyDescent="0.25">
      <c r="A697" s="76"/>
      <c r="B697" s="76"/>
      <c r="C697" s="76"/>
      <c r="D697" s="76"/>
      <c r="E697" s="76"/>
      <c r="F697" s="76"/>
      <c r="G697" s="76"/>
      <c r="H697" s="76"/>
      <c r="I697" s="76"/>
      <c r="J697" s="76"/>
      <c r="K697" s="76"/>
      <c r="L697" s="76"/>
      <c r="M697" s="76"/>
      <c r="N697" s="76"/>
      <c r="O697" s="76"/>
      <c r="P697" s="76"/>
    </row>
    <row r="698" spans="1:16" x14ac:dyDescent="0.25">
      <c r="A698" s="76"/>
      <c r="B698" s="76"/>
      <c r="C698" s="76"/>
      <c r="D698" s="76"/>
      <c r="E698" s="76"/>
      <c r="F698" s="76"/>
      <c r="G698" s="76"/>
      <c r="H698" s="76"/>
      <c r="I698" s="76"/>
      <c r="J698" s="76"/>
      <c r="K698" s="76"/>
      <c r="L698" s="76"/>
      <c r="M698" s="76"/>
      <c r="N698" s="76"/>
      <c r="O698" s="76"/>
      <c r="P698" s="76"/>
    </row>
    <row r="699" spans="1:16" x14ac:dyDescent="0.25">
      <c r="A699" s="76"/>
      <c r="B699" s="76"/>
      <c r="C699" s="76"/>
      <c r="D699" s="76"/>
      <c r="E699" s="76"/>
      <c r="F699" s="76"/>
      <c r="G699" s="76"/>
      <c r="H699" s="76"/>
      <c r="I699" s="76"/>
      <c r="J699" s="76"/>
      <c r="K699" s="76"/>
      <c r="L699" s="76"/>
      <c r="M699" s="76"/>
      <c r="N699" s="76"/>
      <c r="O699" s="76"/>
      <c r="P699" s="76"/>
    </row>
    <row r="700" spans="1:16" x14ac:dyDescent="0.25">
      <c r="A700" s="76"/>
      <c r="B700" s="76"/>
      <c r="C700" s="76"/>
      <c r="D700" s="76"/>
      <c r="E700" s="76"/>
      <c r="F700" s="76"/>
      <c r="G700" s="76"/>
      <c r="H700" s="76"/>
      <c r="I700" s="76"/>
      <c r="J700" s="76"/>
      <c r="K700" s="76"/>
      <c r="L700" s="76"/>
      <c r="M700" s="76"/>
      <c r="N700" s="76"/>
      <c r="O700" s="76"/>
      <c r="P700" s="76"/>
    </row>
    <row r="701" spans="1:16" x14ac:dyDescent="0.25">
      <c r="A701" s="76"/>
      <c r="B701" s="76"/>
      <c r="C701" s="76"/>
      <c r="D701" s="76"/>
      <c r="E701" s="76"/>
      <c r="F701" s="76"/>
      <c r="G701" s="76"/>
      <c r="H701" s="76"/>
      <c r="I701" s="76"/>
      <c r="J701" s="76"/>
      <c r="K701" s="76"/>
      <c r="L701" s="76"/>
      <c r="M701" s="76"/>
      <c r="N701" s="76"/>
      <c r="O701" s="76"/>
      <c r="P701" s="76"/>
    </row>
    <row r="702" spans="1:16" x14ac:dyDescent="0.25">
      <c r="A702" s="76"/>
      <c r="B702" s="76"/>
      <c r="C702" s="76"/>
      <c r="D702" s="76"/>
      <c r="E702" s="76"/>
      <c r="F702" s="76"/>
      <c r="G702" s="76"/>
      <c r="H702" s="76"/>
      <c r="I702" s="76"/>
      <c r="J702" s="76"/>
      <c r="K702" s="76"/>
      <c r="L702" s="76"/>
      <c r="M702" s="76"/>
      <c r="N702" s="76"/>
      <c r="O702" s="76"/>
      <c r="P702" s="76"/>
    </row>
    <row r="703" spans="1:16" x14ac:dyDescent="0.25">
      <c r="A703" s="76"/>
      <c r="B703" s="76"/>
      <c r="C703" s="76"/>
      <c r="D703" s="76"/>
      <c r="E703" s="76"/>
      <c r="F703" s="76"/>
      <c r="G703" s="76"/>
      <c r="H703" s="76"/>
      <c r="I703" s="76"/>
      <c r="J703" s="76"/>
      <c r="K703" s="76"/>
      <c r="L703" s="76"/>
      <c r="M703" s="76"/>
      <c r="N703" s="76"/>
      <c r="O703" s="76"/>
      <c r="P703" s="76"/>
    </row>
    <row r="704" spans="1:16" x14ac:dyDescent="0.25">
      <c r="A704" s="76"/>
      <c r="B704" s="76"/>
      <c r="C704" s="76"/>
      <c r="D704" s="76"/>
      <c r="E704" s="76"/>
      <c r="F704" s="76"/>
      <c r="G704" s="76"/>
      <c r="H704" s="76"/>
      <c r="I704" s="76"/>
      <c r="J704" s="76"/>
      <c r="K704" s="76"/>
      <c r="L704" s="76"/>
      <c r="M704" s="76"/>
      <c r="N704" s="76"/>
      <c r="O704" s="76"/>
      <c r="P704" s="76"/>
    </row>
    <row r="705" spans="1:16" x14ac:dyDescent="0.25">
      <c r="A705" s="76"/>
      <c r="B705" s="76"/>
      <c r="C705" s="76"/>
      <c r="D705" s="76"/>
      <c r="E705" s="76"/>
      <c r="F705" s="76"/>
      <c r="G705" s="76"/>
      <c r="H705" s="76"/>
      <c r="I705" s="76"/>
      <c r="J705" s="76"/>
      <c r="K705" s="76"/>
      <c r="L705" s="76"/>
      <c r="M705" s="76"/>
      <c r="N705" s="76"/>
      <c r="O705" s="76"/>
      <c r="P705" s="76"/>
    </row>
    <row r="706" spans="1:16" x14ac:dyDescent="0.25">
      <c r="A706" s="76"/>
      <c r="B706" s="76"/>
      <c r="C706" s="76"/>
      <c r="D706" s="76"/>
      <c r="E706" s="76"/>
      <c r="F706" s="76"/>
      <c r="G706" s="76"/>
      <c r="H706" s="76"/>
      <c r="I706" s="76"/>
      <c r="J706" s="76"/>
      <c r="K706" s="76"/>
      <c r="L706" s="76"/>
      <c r="M706" s="76"/>
      <c r="N706" s="76"/>
      <c r="O706" s="76"/>
      <c r="P706" s="76"/>
    </row>
    <row r="707" spans="1:16" x14ac:dyDescent="0.25">
      <c r="A707" s="76"/>
      <c r="B707" s="76"/>
      <c r="C707" s="76"/>
      <c r="D707" s="76"/>
      <c r="E707" s="76"/>
      <c r="F707" s="76"/>
      <c r="G707" s="76"/>
      <c r="H707" s="76"/>
      <c r="I707" s="76"/>
      <c r="J707" s="76"/>
      <c r="K707" s="76"/>
      <c r="L707" s="76"/>
      <c r="M707" s="76"/>
      <c r="N707" s="76"/>
      <c r="O707" s="76"/>
      <c r="P707" s="76"/>
    </row>
    <row r="708" spans="1:16" x14ac:dyDescent="0.25">
      <c r="A708" s="76"/>
      <c r="B708" s="76"/>
      <c r="C708" s="76"/>
      <c r="D708" s="76"/>
      <c r="E708" s="76"/>
      <c r="F708" s="76"/>
      <c r="G708" s="76"/>
      <c r="H708" s="76"/>
      <c r="I708" s="76"/>
      <c r="J708" s="76"/>
      <c r="K708" s="76"/>
      <c r="L708" s="76"/>
      <c r="M708" s="76"/>
      <c r="N708" s="76"/>
      <c r="O708" s="76"/>
      <c r="P708" s="76"/>
    </row>
    <row r="709" spans="1:16" x14ac:dyDescent="0.25">
      <c r="A709" s="76"/>
      <c r="B709" s="76"/>
      <c r="C709" s="76"/>
      <c r="D709" s="76"/>
      <c r="E709" s="76"/>
      <c r="F709" s="76"/>
      <c r="G709" s="76"/>
      <c r="H709" s="76"/>
      <c r="I709" s="76"/>
      <c r="J709" s="76"/>
      <c r="K709" s="76"/>
      <c r="L709" s="76"/>
      <c r="M709" s="76"/>
      <c r="N709" s="76"/>
      <c r="O709" s="76"/>
      <c r="P709" s="76"/>
    </row>
    <row r="710" spans="1:16" x14ac:dyDescent="0.25">
      <c r="A710" s="76"/>
      <c r="B710" s="76"/>
      <c r="C710" s="76"/>
      <c r="D710" s="76"/>
      <c r="E710" s="76"/>
      <c r="F710" s="76"/>
      <c r="G710" s="76"/>
      <c r="H710" s="76"/>
      <c r="I710" s="76"/>
      <c r="J710" s="76"/>
      <c r="K710" s="76"/>
      <c r="L710" s="76"/>
      <c r="M710" s="76"/>
      <c r="N710" s="76"/>
      <c r="O710" s="76"/>
      <c r="P710" s="76"/>
    </row>
    <row r="711" spans="1:16" x14ac:dyDescent="0.25">
      <c r="A711" s="76"/>
      <c r="B711" s="76"/>
      <c r="C711" s="76"/>
      <c r="D711" s="76"/>
      <c r="E711" s="76"/>
      <c r="F711" s="76"/>
      <c r="G711" s="76"/>
      <c r="H711" s="76"/>
      <c r="I711" s="76"/>
      <c r="J711" s="76"/>
      <c r="K711" s="76"/>
      <c r="L711" s="76"/>
      <c r="M711" s="76"/>
      <c r="N711" s="76"/>
      <c r="O711" s="76"/>
      <c r="P711" s="76"/>
    </row>
    <row r="712" spans="1:16" x14ac:dyDescent="0.25">
      <c r="A712" s="76"/>
      <c r="B712" s="76"/>
      <c r="C712" s="76"/>
      <c r="D712" s="76"/>
      <c r="E712" s="76"/>
      <c r="F712" s="76"/>
      <c r="G712" s="76"/>
      <c r="H712" s="76"/>
      <c r="I712" s="76"/>
      <c r="J712" s="76"/>
      <c r="K712" s="76"/>
      <c r="L712" s="76"/>
      <c r="M712" s="76"/>
      <c r="N712" s="76"/>
      <c r="O712" s="76"/>
      <c r="P712" s="76"/>
    </row>
    <row r="713" spans="1:16" x14ac:dyDescent="0.25">
      <c r="A713" s="76"/>
      <c r="B713" s="76"/>
      <c r="C713" s="76"/>
      <c r="D713" s="76"/>
      <c r="E713" s="76"/>
      <c r="F713" s="76"/>
      <c r="G713" s="76"/>
      <c r="H713" s="76"/>
      <c r="I713" s="76"/>
      <c r="J713" s="76"/>
      <c r="K713" s="76"/>
      <c r="L713" s="76"/>
      <c r="M713" s="76"/>
      <c r="N713" s="76"/>
      <c r="O713" s="76"/>
      <c r="P713" s="76"/>
    </row>
    <row r="714" spans="1:16" x14ac:dyDescent="0.25">
      <c r="A714" s="76"/>
      <c r="B714" s="76"/>
      <c r="C714" s="76"/>
      <c r="D714" s="76"/>
      <c r="E714" s="76"/>
      <c r="F714" s="76"/>
      <c r="G714" s="76"/>
      <c r="H714" s="76"/>
      <c r="I714" s="76"/>
      <c r="J714" s="76"/>
      <c r="K714" s="76"/>
      <c r="L714" s="76"/>
      <c r="M714" s="76"/>
      <c r="N714" s="76"/>
      <c r="O714" s="76"/>
      <c r="P714" s="76"/>
    </row>
    <row r="715" spans="1:16" x14ac:dyDescent="0.25">
      <c r="A715" s="76"/>
      <c r="B715" s="76"/>
      <c r="C715" s="76"/>
      <c r="D715" s="76"/>
      <c r="E715" s="76"/>
      <c r="F715" s="76"/>
      <c r="G715" s="76"/>
      <c r="H715" s="76"/>
      <c r="I715" s="76"/>
      <c r="J715" s="76"/>
      <c r="K715" s="76"/>
      <c r="L715" s="76"/>
      <c r="M715" s="76"/>
      <c r="N715" s="76"/>
      <c r="O715" s="76"/>
      <c r="P715" s="76"/>
    </row>
    <row r="716" spans="1:16" x14ac:dyDescent="0.25">
      <c r="A716" s="76"/>
      <c r="B716" s="76"/>
      <c r="C716" s="76"/>
      <c r="D716" s="76"/>
      <c r="E716" s="76"/>
      <c r="F716" s="76"/>
      <c r="G716" s="76"/>
      <c r="H716" s="76"/>
      <c r="I716" s="76"/>
      <c r="J716" s="76"/>
      <c r="K716" s="76"/>
      <c r="L716" s="76"/>
      <c r="M716" s="76"/>
      <c r="N716" s="76"/>
      <c r="O716" s="76"/>
      <c r="P716" s="76"/>
    </row>
    <row r="717" spans="1:16" x14ac:dyDescent="0.25">
      <c r="A717" s="76"/>
      <c r="B717" s="76"/>
      <c r="C717" s="76"/>
      <c r="D717" s="76"/>
      <c r="E717" s="76"/>
      <c r="F717" s="76"/>
      <c r="G717" s="76"/>
      <c r="H717" s="76"/>
      <c r="I717" s="76"/>
      <c r="J717" s="76"/>
      <c r="K717" s="76"/>
      <c r="L717" s="76"/>
      <c r="M717" s="76"/>
      <c r="N717" s="76"/>
      <c r="O717" s="76"/>
      <c r="P717" s="76"/>
    </row>
    <row r="718" spans="1:16" x14ac:dyDescent="0.25">
      <c r="A718" s="76"/>
      <c r="B718" s="76"/>
      <c r="C718" s="76"/>
      <c r="D718" s="76"/>
      <c r="E718" s="76"/>
      <c r="F718" s="76"/>
      <c r="G718" s="76"/>
      <c r="H718" s="76"/>
      <c r="I718" s="76"/>
      <c r="J718" s="76"/>
      <c r="K718" s="76"/>
      <c r="L718" s="76"/>
      <c r="M718" s="76"/>
      <c r="N718" s="76"/>
      <c r="O718" s="76"/>
      <c r="P718" s="76"/>
    </row>
    <row r="719" spans="1:16" x14ac:dyDescent="0.25">
      <c r="A719" s="76"/>
      <c r="B719" s="76"/>
      <c r="C719" s="76"/>
      <c r="D719" s="76"/>
      <c r="E719" s="76"/>
      <c r="F719" s="76"/>
      <c r="G719" s="76"/>
      <c r="H719" s="76"/>
      <c r="I719" s="76"/>
      <c r="J719" s="76"/>
      <c r="K719" s="76"/>
      <c r="L719" s="76"/>
      <c r="M719" s="76"/>
      <c r="N719" s="76"/>
      <c r="O719" s="76"/>
      <c r="P719" s="76"/>
    </row>
    <row r="720" spans="1:16" x14ac:dyDescent="0.25">
      <c r="A720" s="76"/>
      <c r="B720" s="76"/>
      <c r="C720" s="76"/>
      <c r="D720" s="76"/>
      <c r="E720" s="76"/>
      <c r="F720" s="76"/>
      <c r="G720" s="76"/>
      <c r="H720" s="76"/>
      <c r="I720" s="76"/>
      <c r="J720" s="76"/>
      <c r="K720" s="76"/>
      <c r="L720" s="76"/>
      <c r="M720" s="76"/>
      <c r="N720" s="76"/>
      <c r="O720" s="76"/>
      <c r="P720" s="76"/>
    </row>
    <row r="721" spans="1:16" x14ac:dyDescent="0.25">
      <c r="A721" s="76"/>
      <c r="B721" s="76"/>
      <c r="C721" s="76"/>
      <c r="D721" s="76"/>
      <c r="E721" s="76"/>
      <c r="F721" s="76"/>
      <c r="G721" s="76"/>
      <c r="H721" s="76"/>
      <c r="I721" s="76"/>
      <c r="J721" s="76"/>
      <c r="K721" s="76"/>
      <c r="L721" s="76"/>
      <c r="M721" s="76"/>
      <c r="N721" s="76"/>
      <c r="O721" s="76"/>
      <c r="P721" s="76"/>
    </row>
    <row r="722" spans="1:16" x14ac:dyDescent="0.25">
      <c r="A722" s="76"/>
      <c r="B722" s="76"/>
      <c r="C722" s="76"/>
      <c r="D722" s="76"/>
      <c r="E722" s="76"/>
      <c r="F722" s="76"/>
      <c r="G722" s="76"/>
      <c r="H722" s="76"/>
      <c r="I722" s="76"/>
      <c r="J722" s="76"/>
      <c r="K722" s="76"/>
      <c r="L722" s="76"/>
      <c r="M722" s="76"/>
      <c r="N722" s="76"/>
      <c r="O722" s="76"/>
      <c r="P722" s="76"/>
    </row>
    <row r="723" spans="1:16" x14ac:dyDescent="0.25">
      <c r="A723" s="76"/>
      <c r="B723" s="76"/>
      <c r="C723" s="76"/>
      <c r="D723" s="76"/>
      <c r="E723" s="76"/>
      <c r="F723" s="76"/>
      <c r="G723" s="76"/>
      <c r="H723" s="76"/>
      <c r="I723" s="76"/>
      <c r="J723" s="76"/>
      <c r="K723" s="76"/>
      <c r="L723" s="76"/>
      <c r="M723" s="76"/>
      <c r="N723" s="76"/>
      <c r="O723" s="76"/>
      <c r="P723" s="76"/>
    </row>
    <row r="724" spans="1:16" x14ac:dyDescent="0.25">
      <c r="A724" s="76"/>
      <c r="B724" s="76"/>
      <c r="C724" s="76"/>
      <c r="D724" s="76"/>
      <c r="E724" s="76"/>
      <c r="F724" s="76"/>
      <c r="G724" s="76"/>
      <c r="H724" s="76"/>
      <c r="I724" s="76"/>
      <c r="J724" s="76"/>
      <c r="K724" s="76"/>
      <c r="L724" s="76"/>
      <c r="M724" s="76"/>
      <c r="N724" s="76"/>
      <c r="O724" s="76"/>
      <c r="P724" s="76"/>
    </row>
    <row r="725" spans="1:16" x14ac:dyDescent="0.25">
      <c r="A725" s="76"/>
      <c r="B725" s="76"/>
      <c r="C725" s="76"/>
      <c r="D725" s="76"/>
      <c r="E725" s="76"/>
      <c r="F725" s="76"/>
      <c r="G725" s="76"/>
      <c r="H725" s="76"/>
      <c r="I725" s="76"/>
      <c r="J725" s="76"/>
      <c r="K725" s="76"/>
      <c r="L725" s="76"/>
      <c r="M725" s="76"/>
      <c r="N725" s="76"/>
      <c r="O725" s="76"/>
      <c r="P725" s="76"/>
    </row>
    <row r="726" spans="1:16" x14ac:dyDescent="0.25">
      <c r="A726" s="76"/>
      <c r="B726" s="76"/>
      <c r="C726" s="76"/>
      <c r="D726" s="76"/>
      <c r="E726" s="76"/>
      <c r="F726" s="76"/>
      <c r="G726" s="76"/>
      <c r="H726" s="76"/>
      <c r="I726" s="76"/>
      <c r="J726" s="76"/>
      <c r="K726" s="76"/>
      <c r="L726" s="76"/>
      <c r="M726" s="76"/>
      <c r="N726" s="76"/>
      <c r="O726" s="76"/>
      <c r="P726" s="76"/>
    </row>
    <row r="727" spans="1:16" x14ac:dyDescent="0.25">
      <c r="A727" s="76"/>
      <c r="B727" s="76"/>
      <c r="C727" s="76"/>
      <c r="D727" s="76"/>
      <c r="E727" s="76"/>
      <c r="F727" s="76"/>
      <c r="G727" s="76"/>
      <c r="H727" s="76"/>
      <c r="I727" s="76"/>
      <c r="J727" s="76"/>
      <c r="K727" s="76"/>
      <c r="L727" s="76"/>
      <c r="M727" s="76"/>
      <c r="N727" s="76"/>
      <c r="O727" s="76"/>
      <c r="P727" s="76"/>
    </row>
    <row r="728" spans="1:16" x14ac:dyDescent="0.25">
      <c r="A728" s="76"/>
      <c r="B728" s="76"/>
      <c r="C728" s="76"/>
      <c r="D728" s="76"/>
      <c r="E728" s="76"/>
      <c r="F728" s="76"/>
      <c r="G728" s="76"/>
      <c r="H728" s="76"/>
      <c r="I728" s="76"/>
      <c r="J728" s="76"/>
      <c r="K728" s="76"/>
      <c r="L728" s="76"/>
      <c r="M728" s="76"/>
      <c r="N728" s="76"/>
      <c r="O728" s="76"/>
      <c r="P728" s="76"/>
    </row>
    <row r="729" spans="1:16" x14ac:dyDescent="0.25">
      <c r="A729" s="76"/>
      <c r="B729" s="76"/>
      <c r="C729" s="76"/>
      <c r="D729" s="76"/>
      <c r="E729" s="76"/>
      <c r="F729" s="76"/>
      <c r="G729" s="76"/>
      <c r="H729" s="76"/>
      <c r="I729" s="76"/>
      <c r="J729" s="76"/>
      <c r="K729" s="76"/>
      <c r="L729" s="76"/>
      <c r="M729" s="76"/>
      <c r="N729" s="76"/>
      <c r="O729" s="76"/>
      <c r="P729" s="76"/>
    </row>
    <row r="730" spans="1:16" x14ac:dyDescent="0.25">
      <c r="A730" s="76"/>
      <c r="B730" s="76"/>
      <c r="C730" s="76"/>
      <c r="D730" s="76"/>
      <c r="E730" s="76"/>
      <c r="F730" s="76"/>
      <c r="G730" s="76"/>
      <c r="H730" s="76"/>
      <c r="I730" s="76"/>
      <c r="J730" s="76"/>
      <c r="K730" s="76"/>
      <c r="L730" s="76"/>
      <c r="M730" s="76"/>
      <c r="N730" s="76"/>
      <c r="O730" s="76"/>
      <c r="P730" s="76"/>
    </row>
    <row r="731" spans="1:16" x14ac:dyDescent="0.25">
      <c r="A731" s="76"/>
      <c r="B731" s="76"/>
      <c r="C731" s="76"/>
      <c r="D731" s="76"/>
      <c r="E731" s="76"/>
      <c r="F731" s="76"/>
      <c r="G731" s="76"/>
      <c r="H731" s="76"/>
      <c r="I731" s="76"/>
      <c r="J731" s="76"/>
      <c r="K731" s="76"/>
      <c r="L731" s="76"/>
      <c r="M731" s="76"/>
      <c r="N731" s="76"/>
      <c r="O731" s="76"/>
      <c r="P731" s="76"/>
    </row>
    <row r="732" spans="1:16" x14ac:dyDescent="0.25">
      <c r="A732" s="76"/>
      <c r="B732" s="76"/>
      <c r="C732" s="76"/>
      <c r="D732" s="76"/>
      <c r="E732" s="76"/>
      <c r="F732" s="76"/>
      <c r="G732" s="76"/>
      <c r="H732" s="76"/>
      <c r="I732" s="76"/>
      <c r="J732" s="76"/>
      <c r="K732" s="76"/>
      <c r="L732" s="76"/>
      <c r="M732" s="76"/>
      <c r="N732" s="76"/>
      <c r="O732" s="76"/>
      <c r="P732" s="76"/>
    </row>
    <row r="733" spans="1:16" x14ac:dyDescent="0.25">
      <c r="A733" s="76"/>
      <c r="B733" s="76"/>
      <c r="C733" s="76"/>
      <c r="D733" s="76"/>
      <c r="E733" s="76"/>
      <c r="F733" s="76"/>
      <c r="G733" s="76"/>
      <c r="H733" s="76"/>
      <c r="I733" s="76"/>
      <c r="J733" s="76"/>
      <c r="K733" s="76"/>
      <c r="L733" s="76"/>
      <c r="M733" s="76"/>
      <c r="N733" s="76"/>
      <c r="O733" s="76"/>
      <c r="P733" s="76"/>
    </row>
    <row r="734" spans="1:16" x14ac:dyDescent="0.25">
      <c r="A734" s="76"/>
      <c r="B734" s="76"/>
      <c r="C734" s="76"/>
      <c r="D734" s="76"/>
      <c r="E734" s="76"/>
      <c r="F734" s="76"/>
      <c r="G734" s="76"/>
      <c r="H734" s="76"/>
      <c r="I734" s="76"/>
      <c r="J734" s="76"/>
      <c r="K734" s="76"/>
      <c r="L734" s="76"/>
      <c r="M734" s="76"/>
      <c r="N734" s="76"/>
      <c r="O734" s="76"/>
      <c r="P734" s="76"/>
    </row>
    <row r="735" spans="1:16" x14ac:dyDescent="0.25">
      <c r="A735" s="76"/>
      <c r="B735" s="76"/>
      <c r="C735" s="76"/>
      <c r="D735" s="76"/>
      <c r="E735" s="76"/>
      <c r="F735" s="76"/>
      <c r="G735" s="76"/>
      <c r="H735" s="76"/>
      <c r="I735" s="76"/>
      <c r="J735" s="76"/>
      <c r="K735" s="76"/>
      <c r="L735" s="76"/>
      <c r="M735" s="76"/>
      <c r="N735" s="76"/>
      <c r="O735" s="76"/>
      <c r="P735" s="76"/>
    </row>
    <row r="736" spans="1:16" x14ac:dyDescent="0.25">
      <c r="A736" s="76"/>
      <c r="B736" s="76"/>
      <c r="C736" s="76"/>
      <c r="D736" s="76"/>
      <c r="E736" s="76"/>
      <c r="F736" s="76"/>
      <c r="G736" s="76"/>
      <c r="H736" s="76"/>
      <c r="I736" s="76"/>
      <c r="J736" s="76"/>
      <c r="K736" s="76"/>
      <c r="L736" s="76"/>
      <c r="M736" s="76"/>
      <c r="N736" s="76"/>
      <c r="O736" s="76"/>
      <c r="P736" s="76"/>
    </row>
    <row r="737" spans="1:16" x14ac:dyDescent="0.25">
      <c r="A737" s="76"/>
      <c r="B737" s="76"/>
      <c r="C737" s="76"/>
      <c r="D737" s="76"/>
      <c r="E737" s="76"/>
      <c r="F737" s="76"/>
      <c r="G737" s="76"/>
      <c r="H737" s="76"/>
      <c r="I737" s="76"/>
      <c r="J737" s="76"/>
      <c r="K737" s="76"/>
      <c r="L737" s="76"/>
      <c r="M737" s="76"/>
      <c r="N737" s="76"/>
      <c r="O737" s="76"/>
      <c r="P737" s="76"/>
    </row>
    <row r="738" spans="1:16" x14ac:dyDescent="0.25">
      <c r="A738" s="76"/>
      <c r="B738" s="76"/>
      <c r="C738" s="76"/>
      <c r="D738" s="76"/>
      <c r="E738" s="76"/>
      <c r="F738" s="76"/>
      <c r="G738" s="76"/>
      <c r="H738" s="76"/>
      <c r="I738" s="76"/>
      <c r="J738" s="76"/>
      <c r="K738" s="76"/>
      <c r="L738" s="76"/>
      <c r="M738" s="76"/>
      <c r="N738" s="76"/>
      <c r="O738" s="76"/>
      <c r="P738" s="76"/>
    </row>
    <row r="739" spans="1:16" x14ac:dyDescent="0.25">
      <c r="A739" s="76"/>
      <c r="B739" s="76"/>
      <c r="C739" s="76"/>
      <c r="D739" s="76"/>
      <c r="E739" s="76"/>
      <c r="F739" s="76"/>
      <c r="G739" s="76"/>
      <c r="H739" s="76"/>
      <c r="I739" s="76"/>
      <c r="J739" s="76"/>
      <c r="K739" s="76"/>
      <c r="L739" s="76"/>
      <c r="M739" s="76"/>
      <c r="N739" s="76"/>
      <c r="O739" s="76"/>
      <c r="P739" s="76"/>
    </row>
    <row r="740" spans="1:16" x14ac:dyDescent="0.25">
      <c r="A740" s="76"/>
      <c r="B740" s="76"/>
      <c r="C740" s="76"/>
      <c r="D740" s="76"/>
      <c r="E740" s="76"/>
      <c r="F740" s="76"/>
      <c r="G740" s="76"/>
      <c r="H740" s="76"/>
      <c r="I740" s="76"/>
      <c r="J740" s="76"/>
      <c r="K740" s="76"/>
      <c r="L740" s="76"/>
      <c r="M740" s="76"/>
      <c r="N740" s="76"/>
      <c r="O740" s="76"/>
      <c r="P740" s="76"/>
    </row>
    <row r="741" spans="1:16" x14ac:dyDescent="0.25">
      <c r="A741" s="76"/>
      <c r="B741" s="76"/>
      <c r="C741" s="76"/>
      <c r="D741" s="76"/>
      <c r="E741" s="76"/>
      <c r="F741" s="76"/>
      <c r="G741" s="76"/>
      <c r="H741" s="76"/>
      <c r="I741" s="76"/>
      <c r="J741" s="76"/>
      <c r="K741" s="76"/>
      <c r="L741" s="76"/>
      <c r="M741" s="76"/>
      <c r="N741" s="76"/>
      <c r="O741" s="76"/>
      <c r="P741" s="76"/>
    </row>
    <row r="742" spans="1:16" x14ac:dyDescent="0.25">
      <c r="A742" s="76"/>
      <c r="B742" s="76"/>
      <c r="C742" s="76"/>
      <c r="D742" s="76"/>
      <c r="E742" s="76"/>
      <c r="F742" s="76"/>
      <c r="G742" s="76"/>
      <c r="H742" s="76"/>
      <c r="I742" s="76"/>
      <c r="J742" s="76"/>
      <c r="K742" s="76"/>
      <c r="L742" s="76"/>
      <c r="M742" s="76"/>
      <c r="N742" s="76"/>
      <c r="O742" s="76"/>
      <c r="P742" s="76"/>
    </row>
    <row r="743" spans="1:16" x14ac:dyDescent="0.25">
      <c r="A743" s="76"/>
      <c r="B743" s="76"/>
      <c r="C743" s="76"/>
      <c r="D743" s="76"/>
      <c r="E743" s="76"/>
      <c r="F743" s="76"/>
      <c r="G743" s="76"/>
      <c r="H743" s="76"/>
      <c r="I743" s="76"/>
      <c r="J743" s="76"/>
      <c r="K743" s="76"/>
      <c r="L743" s="76"/>
      <c r="M743" s="76"/>
      <c r="N743" s="76"/>
      <c r="O743" s="76"/>
      <c r="P743" s="76"/>
    </row>
    <row r="744" spans="1:16" x14ac:dyDescent="0.25">
      <c r="A744" s="76"/>
      <c r="B744" s="76"/>
      <c r="C744" s="76"/>
      <c r="D744" s="76"/>
      <c r="E744" s="76"/>
      <c r="F744" s="76"/>
      <c r="G744" s="76"/>
      <c r="H744" s="76"/>
      <c r="I744" s="76"/>
      <c r="J744" s="76"/>
      <c r="K744" s="76"/>
      <c r="L744" s="76"/>
      <c r="M744" s="76"/>
      <c r="N744" s="76"/>
      <c r="O744" s="76"/>
      <c r="P744" s="76"/>
    </row>
    <row r="745" spans="1:16" x14ac:dyDescent="0.25">
      <c r="A745" s="76"/>
      <c r="B745" s="76"/>
      <c r="C745" s="76"/>
      <c r="D745" s="76"/>
      <c r="E745" s="76"/>
      <c r="F745" s="76"/>
      <c r="G745" s="76"/>
      <c r="H745" s="76"/>
      <c r="I745" s="76"/>
      <c r="J745" s="76"/>
      <c r="K745" s="76"/>
      <c r="L745" s="76"/>
      <c r="M745" s="76"/>
      <c r="N745" s="76"/>
      <c r="O745" s="76"/>
      <c r="P745" s="76"/>
    </row>
    <row r="746" spans="1:16" x14ac:dyDescent="0.25">
      <c r="A746" s="76"/>
      <c r="B746" s="76"/>
      <c r="C746" s="76"/>
      <c r="D746" s="76"/>
      <c r="E746" s="76"/>
      <c r="F746" s="76"/>
      <c r="G746" s="76"/>
      <c r="H746" s="76"/>
      <c r="I746" s="76"/>
      <c r="J746" s="76"/>
      <c r="K746" s="76"/>
      <c r="L746" s="76"/>
      <c r="M746" s="76"/>
      <c r="N746" s="76"/>
      <c r="O746" s="76"/>
      <c r="P746" s="76"/>
    </row>
    <row r="747" spans="1:16" x14ac:dyDescent="0.25">
      <c r="A747" s="76"/>
      <c r="B747" s="76"/>
      <c r="C747" s="76"/>
      <c r="D747" s="76"/>
      <c r="E747" s="76"/>
      <c r="F747" s="76"/>
      <c r="G747" s="76"/>
      <c r="H747" s="76"/>
      <c r="I747" s="76"/>
      <c r="J747" s="76"/>
      <c r="K747" s="76"/>
      <c r="L747" s="76"/>
      <c r="M747" s="76"/>
      <c r="N747" s="76"/>
      <c r="O747" s="76"/>
      <c r="P747" s="76"/>
    </row>
    <row r="748" spans="1:16" x14ac:dyDescent="0.25">
      <c r="A748" s="76"/>
      <c r="B748" s="76"/>
      <c r="C748" s="76"/>
      <c r="D748" s="76"/>
      <c r="E748" s="76"/>
      <c r="F748" s="76"/>
      <c r="G748" s="76"/>
      <c r="H748" s="76"/>
      <c r="I748" s="76"/>
      <c r="J748" s="76"/>
      <c r="K748" s="76"/>
      <c r="L748" s="76"/>
      <c r="M748" s="76"/>
      <c r="N748" s="76"/>
      <c r="O748" s="76"/>
      <c r="P748" s="76"/>
    </row>
    <row r="749" spans="1:16" x14ac:dyDescent="0.25">
      <c r="A749" s="76"/>
      <c r="B749" s="76"/>
      <c r="C749" s="76"/>
      <c r="D749" s="76"/>
      <c r="E749" s="76"/>
      <c r="F749" s="76"/>
      <c r="G749" s="76"/>
      <c r="H749" s="76"/>
      <c r="I749" s="76"/>
      <c r="J749" s="76"/>
      <c r="K749" s="76"/>
      <c r="L749" s="76"/>
      <c r="M749" s="76"/>
      <c r="N749" s="76"/>
      <c r="O749" s="76"/>
      <c r="P749" s="76"/>
    </row>
    <row r="750" spans="1:16" x14ac:dyDescent="0.25">
      <c r="A750" s="76"/>
      <c r="B750" s="76"/>
      <c r="C750" s="76"/>
      <c r="D750" s="76"/>
      <c r="E750" s="76"/>
      <c r="F750" s="76"/>
      <c r="G750" s="76"/>
      <c r="H750" s="76"/>
      <c r="I750" s="76"/>
      <c r="J750" s="76"/>
      <c r="K750" s="76"/>
      <c r="L750" s="76"/>
      <c r="M750" s="76"/>
      <c r="N750" s="76"/>
      <c r="O750" s="76"/>
      <c r="P750" s="76"/>
    </row>
    <row r="751" spans="1:16" x14ac:dyDescent="0.25">
      <c r="A751" s="76"/>
      <c r="B751" s="76"/>
      <c r="C751" s="76"/>
      <c r="D751" s="76"/>
      <c r="E751" s="76"/>
      <c r="F751" s="76"/>
      <c r="G751" s="76"/>
      <c r="H751" s="76"/>
      <c r="I751" s="76"/>
      <c r="J751" s="76"/>
      <c r="K751" s="76"/>
      <c r="L751" s="76"/>
      <c r="M751" s="76"/>
      <c r="N751" s="76"/>
      <c r="O751" s="76"/>
      <c r="P751" s="76"/>
    </row>
    <row r="752" spans="1:16" x14ac:dyDescent="0.25">
      <c r="A752" s="76"/>
      <c r="B752" s="76"/>
      <c r="C752" s="76"/>
      <c r="D752" s="76"/>
      <c r="E752" s="76"/>
      <c r="F752" s="76"/>
      <c r="G752" s="76"/>
      <c r="H752" s="76"/>
      <c r="I752" s="76"/>
      <c r="J752" s="76"/>
      <c r="K752" s="76"/>
      <c r="L752" s="76"/>
      <c r="M752" s="76"/>
      <c r="N752" s="76"/>
      <c r="O752" s="76"/>
      <c r="P752" s="76"/>
    </row>
    <row r="753" spans="1:16" x14ac:dyDescent="0.25">
      <c r="A753" s="76"/>
      <c r="B753" s="76"/>
      <c r="C753" s="76"/>
      <c r="D753" s="76"/>
      <c r="E753" s="76"/>
      <c r="F753" s="76"/>
      <c r="G753" s="76"/>
      <c r="H753" s="76"/>
      <c r="I753" s="76"/>
      <c r="J753" s="76"/>
      <c r="K753" s="76"/>
      <c r="L753" s="76"/>
      <c r="M753" s="76"/>
      <c r="N753" s="76"/>
      <c r="O753" s="76"/>
      <c r="P753" s="76"/>
    </row>
    <row r="754" spans="1:16" x14ac:dyDescent="0.25">
      <c r="A754" s="76"/>
      <c r="B754" s="76"/>
      <c r="C754" s="76"/>
      <c r="D754" s="76"/>
      <c r="E754" s="76"/>
      <c r="F754" s="76"/>
      <c r="G754" s="76"/>
      <c r="H754" s="76"/>
      <c r="I754" s="76"/>
      <c r="J754" s="76"/>
      <c r="K754" s="76"/>
      <c r="L754" s="76"/>
      <c r="M754" s="76"/>
      <c r="N754" s="76"/>
      <c r="O754" s="76"/>
      <c r="P754" s="76"/>
    </row>
    <row r="755" spans="1:16" x14ac:dyDescent="0.25">
      <c r="A755" s="76"/>
      <c r="B755" s="76"/>
      <c r="C755" s="76"/>
      <c r="D755" s="76"/>
      <c r="E755" s="76"/>
      <c r="F755" s="76"/>
      <c r="G755" s="76"/>
      <c r="H755" s="76"/>
      <c r="I755" s="76"/>
      <c r="J755" s="76"/>
      <c r="K755" s="76"/>
      <c r="L755" s="76"/>
      <c r="M755" s="76"/>
      <c r="N755" s="76"/>
      <c r="O755" s="76"/>
      <c r="P755" s="76"/>
    </row>
    <row r="756" spans="1:16" x14ac:dyDescent="0.25">
      <c r="A756" s="76"/>
      <c r="B756" s="76"/>
      <c r="C756" s="76"/>
      <c r="D756" s="76"/>
      <c r="E756" s="76"/>
      <c r="F756" s="76"/>
      <c r="G756" s="76"/>
      <c r="H756" s="76"/>
      <c r="I756" s="76"/>
      <c r="J756" s="76"/>
      <c r="K756" s="76"/>
      <c r="L756" s="76"/>
      <c r="M756" s="76"/>
      <c r="N756" s="76"/>
      <c r="O756" s="76"/>
      <c r="P756" s="76"/>
    </row>
    <row r="757" spans="1:16" x14ac:dyDescent="0.25">
      <c r="A757" s="76"/>
      <c r="B757" s="76"/>
      <c r="C757" s="76"/>
      <c r="D757" s="76"/>
      <c r="E757" s="76"/>
      <c r="F757" s="76"/>
      <c r="G757" s="76"/>
      <c r="H757" s="76"/>
      <c r="I757" s="76"/>
      <c r="J757" s="76"/>
      <c r="K757" s="76"/>
      <c r="L757" s="76"/>
      <c r="M757" s="76"/>
      <c r="N757" s="76"/>
      <c r="O757" s="76"/>
      <c r="P757" s="76"/>
    </row>
    <row r="758" spans="1:16" x14ac:dyDescent="0.25">
      <c r="A758" s="76"/>
      <c r="B758" s="76"/>
      <c r="C758" s="76"/>
      <c r="D758" s="76"/>
      <c r="E758" s="76"/>
      <c r="F758" s="76"/>
      <c r="G758" s="76"/>
      <c r="H758" s="76"/>
      <c r="I758" s="76"/>
      <c r="J758" s="76"/>
      <c r="K758" s="76"/>
      <c r="L758" s="76"/>
      <c r="M758" s="76"/>
      <c r="N758" s="76"/>
      <c r="O758" s="76"/>
      <c r="P758" s="76"/>
    </row>
    <row r="759" spans="1:16" x14ac:dyDescent="0.25">
      <c r="A759" s="76"/>
      <c r="B759" s="76"/>
      <c r="C759" s="76"/>
      <c r="D759" s="76"/>
      <c r="E759" s="76"/>
      <c r="F759" s="76"/>
      <c r="G759" s="76"/>
      <c r="H759" s="76"/>
      <c r="I759" s="76"/>
      <c r="J759" s="76"/>
      <c r="K759" s="76"/>
      <c r="L759" s="76"/>
      <c r="M759" s="76"/>
      <c r="N759" s="76"/>
      <c r="O759" s="76"/>
      <c r="P759" s="76"/>
    </row>
    <row r="760" spans="1:16" x14ac:dyDescent="0.25">
      <c r="A760" s="76"/>
      <c r="B760" s="76"/>
      <c r="C760" s="76"/>
      <c r="D760" s="76"/>
      <c r="E760" s="76"/>
      <c r="F760" s="76"/>
      <c r="G760" s="76"/>
      <c r="H760" s="76"/>
      <c r="I760" s="76"/>
      <c r="J760" s="76"/>
      <c r="K760" s="76"/>
      <c r="L760" s="76"/>
      <c r="M760" s="76"/>
      <c r="N760" s="76"/>
      <c r="O760" s="76"/>
      <c r="P760" s="76"/>
    </row>
    <row r="761" spans="1:16" x14ac:dyDescent="0.25">
      <c r="A761" s="76"/>
      <c r="B761" s="76"/>
      <c r="C761" s="76"/>
      <c r="D761" s="76"/>
      <c r="E761" s="76"/>
      <c r="F761" s="76"/>
      <c r="G761" s="76"/>
      <c r="H761" s="76"/>
      <c r="I761" s="76"/>
      <c r="J761" s="76"/>
      <c r="K761" s="76"/>
      <c r="L761" s="76"/>
      <c r="M761" s="76"/>
      <c r="N761" s="76"/>
      <c r="O761" s="76"/>
      <c r="P761" s="76"/>
    </row>
    <row r="762" spans="1:16" x14ac:dyDescent="0.25">
      <c r="A762" s="76"/>
      <c r="B762" s="76"/>
      <c r="C762" s="76"/>
      <c r="D762" s="76"/>
      <c r="E762" s="76"/>
      <c r="F762" s="76"/>
      <c r="G762" s="76"/>
      <c r="H762" s="76"/>
      <c r="I762" s="76"/>
      <c r="J762" s="76"/>
      <c r="K762" s="76"/>
      <c r="L762" s="76"/>
      <c r="M762" s="76"/>
      <c r="N762" s="76"/>
      <c r="O762" s="76"/>
      <c r="P762" s="76"/>
    </row>
    <row r="763" spans="1:16" x14ac:dyDescent="0.25">
      <c r="A763" s="76"/>
      <c r="B763" s="76"/>
      <c r="C763" s="76"/>
      <c r="D763" s="76"/>
      <c r="E763" s="76"/>
      <c r="F763" s="76"/>
      <c r="G763" s="76"/>
      <c r="H763" s="76"/>
      <c r="I763" s="76"/>
      <c r="J763" s="76"/>
      <c r="K763" s="76"/>
      <c r="L763" s="76"/>
      <c r="M763" s="76"/>
      <c r="N763" s="76"/>
      <c r="O763" s="76"/>
      <c r="P763" s="76"/>
    </row>
    <row r="764" spans="1:16" x14ac:dyDescent="0.25">
      <c r="A764" s="76"/>
      <c r="B764" s="76"/>
      <c r="C764" s="76"/>
      <c r="D764" s="76"/>
      <c r="E764" s="76"/>
      <c r="F764" s="76"/>
      <c r="G764" s="76"/>
      <c r="H764" s="76"/>
      <c r="I764" s="76"/>
      <c r="J764" s="76"/>
      <c r="K764" s="76"/>
      <c r="L764" s="76"/>
      <c r="M764" s="76"/>
      <c r="N764" s="76"/>
      <c r="O764" s="76"/>
      <c r="P764" s="76"/>
    </row>
    <row r="765" spans="1:16" x14ac:dyDescent="0.25">
      <c r="A765" s="76"/>
      <c r="B765" s="76"/>
      <c r="C765" s="76"/>
      <c r="D765" s="76"/>
      <c r="E765" s="76"/>
      <c r="F765" s="76"/>
      <c r="G765" s="76"/>
      <c r="H765" s="76"/>
      <c r="I765" s="76"/>
      <c r="J765" s="76"/>
      <c r="K765" s="76"/>
      <c r="L765" s="76"/>
      <c r="M765" s="76"/>
      <c r="N765" s="76"/>
      <c r="O765" s="76"/>
      <c r="P765" s="76"/>
    </row>
    <row r="766" spans="1:16" x14ac:dyDescent="0.25">
      <c r="A766" s="76"/>
      <c r="B766" s="76"/>
      <c r="C766" s="76"/>
      <c r="D766" s="76"/>
      <c r="E766" s="76"/>
      <c r="F766" s="76"/>
      <c r="G766" s="76"/>
      <c r="H766" s="76"/>
      <c r="I766" s="76"/>
      <c r="J766" s="76"/>
      <c r="K766" s="76"/>
      <c r="L766" s="76"/>
      <c r="M766" s="76"/>
      <c r="N766" s="76"/>
      <c r="O766" s="76"/>
      <c r="P766" s="76"/>
    </row>
    <row r="767" spans="1:16" x14ac:dyDescent="0.25">
      <c r="A767" s="76"/>
      <c r="B767" s="76"/>
      <c r="C767" s="76"/>
      <c r="D767" s="76"/>
      <c r="E767" s="76"/>
      <c r="F767" s="76"/>
      <c r="G767" s="76"/>
      <c r="H767" s="76"/>
      <c r="I767" s="76"/>
      <c r="J767" s="76"/>
      <c r="K767" s="76"/>
      <c r="L767" s="76"/>
      <c r="M767" s="76"/>
      <c r="N767" s="76"/>
      <c r="O767" s="76"/>
      <c r="P767" s="76"/>
    </row>
    <row r="768" spans="1:16" x14ac:dyDescent="0.25">
      <c r="A768" s="76"/>
      <c r="B768" s="76"/>
      <c r="C768" s="76"/>
      <c r="D768" s="76"/>
      <c r="E768" s="76"/>
      <c r="F768" s="76"/>
      <c r="G768" s="76"/>
      <c r="H768" s="76"/>
      <c r="I768" s="76"/>
      <c r="J768" s="76"/>
      <c r="K768" s="76"/>
      <c r="L768" s="76"/>
      <c r="M768" s="76"/>
      <c r="N768" s="76"/>
      <c r="O768" s="76"/>
      <c r="P768" s="76"/>
    </row>
    <row r="769" spans="1:16" x14ac:dyDescent="0.25">
      <c r="A769" s="76"/>
      <c r="B769" s="76"/>
      <c r="C769" s="76"/>
      <c r="D769" s="76"/>
      <c r="E769" s="76"/>
      <c r="F769" s="76"/>
      <c r="G769" s="76"/>
      <c r="H769" s="76"/>
      <c r="I769" s="76"/>
      <c r="J769" s="76"/>
      <c r="K769" s="76"/>
      <c r="L769" s="76"/>
      <c r="M769" s="76"/>
      <c r="N769" s="76"/>
      <c r="O769" s="76"/>
      <c r="P769" s="76"/>
    </row>
    <row r="770" spans="1:16" x14ac:dyDescent="0.25">
      <c r="A770" s="76"/>
      <c r="B770" s="76"/>
      <c r="C770" s="76"/>
      <c r="D770" s="76"/>
      <c r="E770" s="76"/>
      <c r="F770" s="76"/>
      <c r="G770" s="76"/>
      <c r="H770" s="76"/>
      <c r="I770" s="76"/>
      <c r="J770" s="76"/>
      <c r="K770" s="76"/>
      <c r="L770" s="76"/>
      <c r="M770" s="76"/>
      <c r="N770" s="76"/>
      <c r="O770" s="76"/>
      <c r="P770" s="76"/>
    </row>
    <row r="771" spans="1:16" x14ac:dyDescent="0.25">
      <c r="A771" s="76"/>
      <c r="B771" s="76"/>
      <c r="C771" s="76"/>
      <c r="D771" s="76"/>
      <c r="E771" s="76"/>
      <c r="F771" s="76"/>
      <c r="G771" s="76"/>
      <c r="H771" s="76"/>
      <c r="I771" s="76"/>
      <c r="J771" s="76"/>
      <c r="K771" s="76"/>
      <c r="L771" s="76"/>
      <c r="M771" s="76"/>
      <c r="N771" s="76"/>
      <c r="O771" s="76"/>
      <c r="P771" s="76"/>
    </row>
    <row r="772" spans="1:16" x14ac:dyDescent="0.25">
      <c r="A772" s="76"/>
      <c r="B772" s="76"/>
      <c r="C772" s="76"/>
      <c r="D772" s="76"/>
      <c r="E772" s="76"/>
      <c r="F772" s="76"/>
      <c r="G772" s="76"/>
      <c r="H772" s="76"/>
      <c r="I772" s="76"/>
      <c r="J772" s="76"/>
      <c r="K772" s="76"/>
      <c r="L772" s="76"/>
      <c r="M772" s="76"/>
      <c r="N772" s="76"/>
      <c r="O772" s="76"/>
      <c r="P772" s="76"/>
    </row>
    <row r="773" spans="1:16" x14ac:dyDescent="0.25">
      <c r="A773" s="76"/>
      <c r="B773" s="76"/>
      <c r="C773" s="76"/>
      <c r="D773" s="76"/>
      <c r="E773" s="76"/>
      <c r="F773" s="76"/>
      <c r="G773" s="76"/>
      <c r="H773" s="76"/>
      <c r="I773" s="76"/>
      <c r="J773" s="76"/>
      <c r="K773" s="76"/>
      <c r="L773" s="76"/>
      <c r="M773" s="76"/>
      <c r="N773" s="76"/>
      <c r="O773" s="76"/>
      <c r="P773" s="76"/>
    </row>
    <row r="774" spans="1:16" x14ac:dyDescent="0.25">
      <c r="A774" s="76"/>
      <c r="B774" s="76"/>
      <c r="C774" s="76"/>
      <c r="D774" s="76"/>
      <c r="E774" s="76"/>
      <c r="F774" s="76"/>
      <c r="G774" s="76"/>
      <c r="H774" s="76"/>
      <c r="I774" s="76"/>
      <c r="J774" s="76"/>
      <c r="K774" s="76"/>
      <c r="L774" s="76"/>
      <c r="M774" s="76"/>
      <c r="N774" s="76"/>
      <c r="O774" s="76"/>
      <c r="P774" s="76"/>
    </row>
    <row r="775" spans="1:16" x14ac:dyDescent="0.25">
      <c r="A775" s="76"/>
      <c r="B775" s="76"/>
      <c r="C775" s="76"/>
      <c r="D775" s="76"/>
      <c r="E775" s="76"/>
      <c r="F775" s="76"/>
      <c r="G775" s="76"/>
      <c r="H775" s="76"/>
      <c r="I775" s="76"/>
      <c r="J775" s="76"/>
      <c r="K775" s="76"/>
      <c r="L775" s="76"/>
      <c r="M775" s="76"/>
      <c r="N775" s="76"/>
      <c r="O775" s="76"/>
      <c r="P775" s="76"/>
    </row>
    <row r="776" spans="1:16" x14ac:dyDescent="0.25">
      <c r="A776" s="76"/>
      <c r="B776" s="76"/>
      <c r="C776" s="76"/>
      <c r="D776" s="76"/>
      <c r="E776" s="76"/>
      <c r="F776" s="76"/>
      <c r="G776" s="76"/>
      <c r="H776" s="76"/>
      <c r="I776" s="76"/>
      <c r="J776" s="76"/>
      <c r="K776" s="76"/>
      <c r="L776" s="76"/>
      <c r="M776" s="76"/>
      <c r="N776" s="76"/>
      <c r="O776" s="76"/>
      <c r="P776" s="76"/>
    </row>
    <row r="777" spans="1:16" x14ac:dyDescent="0.25">
      <c r="A777" s="76"/>
      <c r="B777" s="76"/>
      <c r="C777" s="76"/>
      <c r="D777" s="76"/>
      <c r="E777" s="76"/>
      <c r="F777" s="76"/>
      <c r="G777" s="76"/>
      <c r="H777" s="76"/>
      <c r="I777" s="76"/>
      <c r="J777" s="76"/>
      <c r="K777" s="76"/>
      <c r="L777" s="76"/>
      <c r="M777" s="76"/>
      <c r="N777" s="76"/>
      <c r="O777" s="76"/>
      <c r="P777" s="76"/>
    </row>
    <row r="778" spans="1:16" x14ac:dyDescent="0.25">
      <c r="A778" s="76"/>
      <c r="B778" s="76"/>
      <c r="C778" s="76"/>
      <c r="D778" s="76"/>
      <c r="E778" s="76"/>
      <c r="F778" s="76"/>
      <c r="G778" s="76"/>
      <c r="H778" s="76"/>
      <c r="I778" s="76"/>
      <c r="J778" s="76"/>
      <c r="K778" s="76"/>
      <c r="L778" s="76"/>
      <c r="M778" s="76"/>
      <c r="N778" s="76"/>
      <c r="O778" s="76"/>
      <c r="P778" s="76"/>
    </row>
    <row r="779" spans="1:16" x14ac:dyDescent="0.25">
      <c r="A779" s="76"/>
      <c r="B779" s="76"/>
      <c r="C779" s="76"/>
      <c r="D779" s="76"/>
      <c r="E779" s="76"/>
      <c r="F779" s="76"/>
      <c r="G779" s="76"/>
      <c r="H779" s="76"/>
      <c r="I779" s="76"/>
      <c r="J779" s="76"/>
      <c r="K779" s="76"/>
      <c r="L779" s="76"/>
      <c r="M779" s="76"/>
      <c r="N779" s="76"/>
      <c r="O779" s="76"/>
      <c r="P779" s="76"/>
    </row>
    <row r="780" spans="1:16" x14ac:dyDescent="0.25">
      <c r="A780" s="76"/>
      <c r="B780" s="76"/>
      <c r="C780" s="76"/>
      <c r="D780" s="76"/>
      <c r="E780" s="76"/>
      <c r="F780" s="76"/>
      <c r="G780" s="76"/>
      <c r="H780" s="76"/>
      <c r="I780" s="76"/>
      <c r="J780" s="76"/>
      <c r="K780" s="76"/>
      <c r="L780" s="76"/>
      <c r="M780" s="76"/>
      <c r="N780" s="76"/>
      <c r="O780" s="76"/>
      <c r="P780" s="76"/>
    </row>
    <row r="781" spans="1:16" x14ac:dyDescent="0.25">
      <c r="A781" s="76"/>
      <c r="B781" s="76"/>
      <c r="C781" s="76"/>
      <c r="D781" s="76"/>
      <c r="E781" s="76"/>
      <c r="F781" s="76"/>
      <c r="G781" s="76"/>
      <c r="H781" s="76"/>
      <c r="I781" s="76"/>
      <c r="J781" s="76"/>
      <c r="K781" s="76"/>
      <c r="L781" s="76"/>
      <c r="M781" s="76"/>
      <c r="N781" s="76"/>
      <c r="O781" s="76"/>
      <c r="P781" s="76"/>
    </row>
    <row r="782" spans="1:16" x14ac:dyDescent="0.25">
      <c r="A782" s="76"/>
      <c r="B782" s="76"/>
      <c r="C782" s="76"/>
      <c r="D782" s="76"/>
      <c r="E782" s="76"/>
      <c r="F782" s="76"/>
      <c r="G782" s="76"/>
      <c r="H782" s="76"/>
      <c r="I782" s="76"/>
      <c r="J782" s="76"/>
      <c r="K782" s="76"/>
      <c r="L782" s="76"/>
      <c r="M782" s="76"/>
      <c r="N782" s="76"/>
      <c r="O782" s="76"/>
      <c r="P782" s="76"/>
    </row>
    <row r="783" spans="1:16" x14ac:dyDescent="0.25">
      <c r="A783" s="76"/>
      <c r="B783" s="76"/>
      <c r="C783" s="76"/>
      <c r="D783" s="76"/>
      <c r="E783" s="76"/>
      <c r="F783" s="76"/>
      <c r="G783" s="76"/>
      <c r="H783" s="76"/>
      <c r="I783" s="76"/>
      <c r="J783" s="76"/>
      <c r="K783" s="76"/>
      <c r="L783" s="76"/>
      <c r="M783" s="76"/>
      <c r="N783" s="76"/>
      <c r="O783" s="76"/>
      <c r="P783" s="76"/>
    </row>
    <row r="784" spans="1:16" x14ac:dyDescent="0.25">
      <c r="A784" s="76"/>
      <c r="B784" s="76"/>
      <c r="C784" s="76"/>
      <c r="D784" s="76"/>
      <c r="E784" s="76"/>
      <c r="F784" s="76"/>
      <c r="G784" s="76"/>
      <c r="H784" s="76"/>
      <c r="I784" s="76"/>
      <c r="J784" s="76"/>
      <c r="K784" s="76"/>
      <c r="L784" s="76"/>
      <c r="M784" s="76"/>
      <c r="N784" s="76"/>
      <c r="O784" s="76"/>
      <c r="P784" s="76"/>
    </row>
    <row r="785" spans="1:16" x14ac:dyDescent="0.25">
      <c r="A785" s="76"/>
      <c r="B785" s="76"/>
      <c r="C785" s="76"/>
      <c r="D785" s="76"/>
      <c r="E785" s="76"/>
      <c r="F785" s="76"/>
      <c r="G785" s="76"/>
      <c r="H785" s="76"/>
      <c r="I785" s="76"/>
      <c r="J785" s="76"/>
      <c r="K785" s="76"/>
      <c r="L785" s="76"/>
      <c r="M785" s="76"/>
      <c r="N785" s="76"/>
      <c r="O785" s="76"/>
      <c r="P785" s="76"/>
    </row>
    <row r="786" spans="1:16" x14ac:dyDescent="0.25">
      <c r="A786" s="76"/>
      <c r="B786" s="76"/>
      <c r="C786" s="76"/>
      <c r="D786" s="76"/>
      <c r="E786" s="76"/>
      <c r="F786" s="76"/>
      <c r="G786" s="76"/>
      <c r="H786" s="76"/>
      <c r="I786" s="76"/>
      <c r="J786" s="76"/>
      <c r="K786" s="76"/>
      <c r="L786" s="76"/>
      <c r="M786" s="76"/>
      <c r="N786" s="76"/>
      <c r="O786" s="76"/>
      <c r="P786" s="76"/>
    </row>
    <row r="787" spans="1:16" x14ac:dyDescent="0.25">
      <c r="A787" s="76"/>
      <c r="B787" s="76"/>
      <c r="C787" s="76"/>
      <c r="D787" s="76"/>
      <c r="E787" s="76"/>
      <c r="F787" s="76"/>
      <c r="G787" s="76"/>
      <c r="H787" s="76"/>
      <c r="I787" s="76"/>
      <c r="J787" s="76"/>
      <c r="K787" s="76"/>
      <c r="L787" s="76"/>
      <c r="M787" s="76"/>
      <c r="N787" s="76"/>
      <c r="O787" s="76"/>
      <c r="P787" s="76"/>
    </row>
    <row r="788" spans="1:16" x14ac:dyDescent="0.25">
      <c r="A788" s="76"/>
      <c r="B788" s="76"/>
      <c r="C788" s="76"/>
      <c r="D788" s="76"/>
      <c r="E788" s="76"/>
      <c r="F788" s="76"/>
      <c r="G788" s="76"/>
      <c r="H788" s="76"/>
      <c r="I788" s="76"/>
      <c r="J788" s="76"/>
      <c r="K788" s="76"/>
      <c r="L788" s="76"/>
      <c r="M788" s="76"/>
      <c r="N788" s="76"/>
      <c r="O788" s="76"/>
      <c r="P788" s="76"/>
    </row>
    <row r="789" spans="1:16" x14ac:dyDescent="0.25">
      <c r="A789" s="76"/>
      <c r="B789" s="76"/>
      <c r="C789" s="76"/>
      <c r="D789" s="76"/>
      <c r="E789" s="76"/>
      <c r="F789" s="76"/>
      <c r="G789" s="76"/>
      <c r="H789" s="76"/>
      <c r="I789" s="76"/>
      <c r="J789" s="76"/>
      <c r="K789" s="76"/>
      <c r="L789" s="76"/>
      <c r="M789" s="76"/>
      <c r="N789" s="76"/>
      <c r="O789" s="76"/>
      <c r="P789" s="76"/>
    </row>
    <row r="790" spans="1:16" x14ac:dyDescent="0.25">
      <c r="A790" s="76"/>
      <c r="B790" s="76"/>
      <c r="C790" s="76"/>
      <c r="D790" s="76"/>
      <c r="E790" s="76"/>
      <c r="F790" s="76"/>
      <c r="G790" s="76"/>
      <c r="H790" s="76"/>
      <c r="I790" s="76"/>
      <c r="J790" s="76"/>
      <c r="K790" s="76"/>
      <c r="L790" s="76"/>
      <c r="M790" s="76"/>
      <c r="N790" s="76"/>
      <c r="O790" s="76"/>
      <c r="P790" s="76"/>
    </row>
    <row r="791" spans="1:16" x14ac:dyDescent="0.25">
      <c r="A791" s="76"/>
      <c r="B791" s="76"/>
      <c r="C791" s="76"/>
      <c r="D791" s="76"/>
      <c r="E791" s="76"/>
      <c r="F791" s="76"/>
      <c r="G791" s="76"/>
      <c r="H791" s="76"/>
      <c r="I791" s="76"/>
      <c r="J791" s="76"/>
      <c r="K791" s="76"/>
      <c r="L791" s="76"/>
      <c r="M791" s="76"/>
      <c r="N791" s="76"/>
      <c r="O791" s="76"/>
      <c r="P791" s="76"/>
    </row>
    <row r="792" spans="1:16" x14ac:dyDescent="0.25">
      <c r="A792" s="76"/>
      <c r="B792" s="76"/>
      <c r="C792" s="76"/>
      <c r="D792" s="76"/>
      <c r="E792" s="76"/>
      <c r="F792" s="76"/>
      <c r="G792" s="76"/>
      <c r="H792" s="76"/>
      <c r="I792" s="76"/>
      <c r="J792" s="76"/>
      <c r="K792" s="76"/>
      <c r="L792" s="76"/>
      <c r="M792" s="76"/>
      <c r="N792" s="76"/>
      <c r="O792" s="76"/>
      <c r="P792" s="76"/>
    </row>
    <row r="793" spans="1:16" x14ac:dyDescent="0.25">
      <c r="A793" s="76"/>
      <c r="B793" s="76"/>
      <c r="C793" s="76"/>
      <c r="D793" s="76"/>
      <c r="E793" s="76"/>
      <c r="F793" s="76"/>
      <c r="G793" s="76"/>
      <c r="H793" s="76"/>
      <c r="I793" s="76"/>
      <c r="J793" s="76"/>
      <c r="K793" s="76"/>
      <c r="L793" s="76"/>
      <c r="M793" s="76"/>
      <c r="N793" s="76"/>
      <c r="O793" s="76"/>
      <c r="P793" s="76"/>
    </row>
    <row r="794" spans="1:16" x14ac:dyDescent="0.25">
      <c r="A794" s="76"/>
      <c r="B794" s="76"/>
      <c r="C794" s="76"/>
      <c r="D794" s="76"/>
      <c r="E794" s="76"/>
      <c r="F794" s="76"/>
      <c r="G794" s="76"/>
      <c r="H794" s="76"/>
      <c r="I794" s="76"/>
      <c r="J794" s="76"/>
      <c r="K794" s="76"/>
      <c r="L794" s="76"/>
      <c r="M794" s="76"/>
      <c r="N794" s="76"/>
      <c r="O794" s="76"/>
      <c r="P794" s="76"/>
    </row>
    <row r="795" spans="1:16" x14ac:dyDescent="0.25">
      <c r="A795" s="76"/>
      <c r="B795" s="76"/>
      <c r="C795" s="76"/>
      <c r="D795" s="76"/>
      <c r="E795" s="76"/>
      <c r="F795" s="76"/>
      <c r="G795" s="76"/>
      <c r="H795" s="76"/>
      <c r="I795" s="76"/>
      <c r="J795" s="76"/>
      <c r="K795" s="76"/>
      <c r="L795" s="76"/>
      <c r="M795" s="76"/>
      <c r="N795" s="76"/>
      <c r="O795" s="76"/>
      <c r="P795" s="76"/>
    </row>
    <row r="796" spans="1:16" x14ac:dyDescent="0.25">
      <c r="A796" s="76"/>
      <c r="B796" s="76"/>
      <c r="C796" s="76"/>
      <c r="D796" s="76"/>
      <c r="E796" s="76"/>
      <c r="F796" s="76"/>
      <c r="G796" s="76"/>
      <c r="H796" s="76"/>
      <c r="I796" s="76"/>
      <c r="J796" s="76"/>
      <c r="K796" s="76"/>
      <c r="L796" s="76"/>
      <c r="M796" s="76"/>
      <c r="N796" s="76"/>
      <c r="O796" s="76"/>
      <c r="P796" s="76"/>
    </row>
    <row r="797" spans="1:16" x14ac:dyDescent="0.25">
      <c r="A797" s="76"/>
      <c r="B797" s="76"/>
      <c r="C797" s="76"/>
      <c r="D797" s="76"/>
      <c r="E797" s="76"/>
      <c r="F797" s="76"/>
      <c r="G797" s="76"/>
      <c r="H797" s="76"/>
      <c r="I797" s="76"/>
      <c r="J797" s="76"/>
      <c r="K797" s="76"/>
      <c r="L797" s="76"/>
      <c r="M797" s="76"/>
      <c r="N797" s="76"/>
      <c r="O797" s="76"/>
      <c r="P797" s="76"/>
    </row>
    <row r="798" spans="1:16" x14ac:dyDescent="0.25">
      <c r="A798" s="76"/>
      <c r="B798" s="76"/>
      <c r="C798" s="76"/>
      <c r="D798" s="76"/>
      <c r="E798" s="76"/>
      <c r="F798" s="76"/>
      <c r="G798" s="76"/>
      <c r="H798" s="76"/>
      <c r="I798" s="76"/>
      <c r="J798" s="76"/>
      <c r="K798" s="76"/>
      <c r="L798" s="76"/>
      <c r="M798" s="76"/>
      <c r="N798" s="76"/>
      <c r="O798" s="76"/>
      <c r="P798" s="76"/>
    </row>
    <row r="799" spans="1:16" x14ac:dyDescent="0.25">
      <c r="A799" s="76"/>
      <c r="B799" s="76"/>
      <c r="C799" s="76"/>
      <c r="D799" s="76"/>
      <c r="E799" s="76"/>
      <c r="F799" s="76"/>
      <c r="G799" s="76"/>
      <c r="H799" s="76"/>
      <c r="I799" s="76"/>
      <c r="J799" s="76"/>
      <c r="K799" s="76"/>
      <c r="L799" s="76"/>
      <c r="M799" s="76"/>
      <c r="N799" s="76"/>
      <c r="O799" s="76"/>
      <c r="P799" s="76"/>
    </row>
    <row r="800" spans="1:16" x14ac:dyDescent="0.25">
      <c r="A800" s="76"/>
      <c r="B800" s="76"/>
      <c r="C800" s="76"/>
      <c r="D800" s="76"/>
      <c r="E800" s="76"/>
      <c r="F800" s="76"/>
      <c r="G800" s="76"/>
      <c r="H800" s="76"/>
      <c r="I800" s="76"/>
      <c r="J800" s="76"/>
      <c r="K800" s="76"/>
      <c r="L800" s="76"/>
      <c r="M800" s="76"/>
      <c r="N800" s="76"/>
      <c r="O800" s="76"/>
      <c r="P800" s="76"/>
    </row>
    <row r="801" spans="1:16" x14ac:dyDescent="0.25">
      <c r="A801" s="76"/>
      <c r="B801" s="76"/>
      <c r="C801" s="76"/>
      <c r="D801" s="76"/>
      <c r="E801" s="76"/>
      <c r="F801" s="76"/>
      <c r="G801" s="76"/>
      <c r="H801" s="76"/>
      <c r="I801" s="76"/>
      <c r="J801" s="76"/>
      <c r="K801" s="76"/>
      <c r="L801" s="76"/>
      <c r="M801" s="76"/>
      <c r="N801" s="76"/>
      <c r="O801" s="76"/>
      <c r="P801" s="76"/>
    </row>
    <row r="802" spans="1:16" x14ac:dyDescent="0.25">
      <c r="A802" s="76"/>
      <c r="B802" s="76"/>
      <c r="C802" s="76"/>
      <c r="D802" s="76"/>
      <c r="E802" s="76"/>
      <c r="F802" s="76"/>
      <c r="G802" s="76"/>
      <c r="H802" s="76"/>
      <c r="I802" s="76"/>
      <c r="J802" s="76"/>
      <c r="K802" s="76"/>
      <c r="L802" s="76"/>
      <c r="M802" s="76"/>
      <c r="N802" s="76"/>
      <c r="O802" s="76"/>
      <c r="P802" s="76"/>
    </row>
    <row r="803" spans="1:16" x14ac:dyDescent="0.25">
      <c r="A803" s="76"/>
      <c r="B803" s="76"/>
      <c r="C803" s="76"/>
      <c r="D803" s="76"/>
      <c r="E803" s="76"/>
      <c r="F803" s="76"/>
      <c r="G803" s="76"/>
      <c r="H803" s="76"/>
      <c r="I803" s="76"/>
      <c r="J803" s="76"/>
      <c r="K803" s="76"/>
      <c r="L803" s="76"/>
      <c r="M803" s="76"/>
      <c r="N803" s="76"/>
      <c r="O803" s="76"/>
      <c r="P803" s="76"/>
    </row>
    <row r="804" spans="1:16" x14ac:dyDescent="0.25">
      <c r="A804" s="76"/>
      <c r="B804" s="76"/>
      <c r="C804" s="76"/>
      <c r="D804" s="76"/>
      <c r="E804" s="76"/>
      <c r="F804" s="76"/>
      <c r="G804" s="76"/>
      <c r="H804" s="76"/>
      <c r="I804" s="76"/>
      <c r="J804" s="76"/>
      <c r="K804" s="76"/>
      <c r="L804" s="76"/>
      <c r="M804" s="76"/>
      <c r="N804" s="76"/>
      <c r="O804" s="76"/>
      <c r="P804" s="76"/>
    </row>
    <row r="805" spans="1:16" x14ac:dyDescent="0.25">
      <c r="A805" s="76"/>
      <c r="B805" s="76"/>
      <c r="C805" s="76"/>
      <c r="D805" s="76"/>
      <c r="E805" s="76"/>
      <c r="F805" s="76"/>
      <c r="G805" s="76"/>
      <c r="H805" s="76"/>
      <c r="I805" s="76"/>
      <c r="J805" s="76"/>
      <c r="K805" s="76"/>
      <c r="L805" s="76"/>
      <c r="M805" s="76"/>
      <c r="N805" s="76"/>
      <c r="O805" s="76"/>
      <c r="P805" s="76"/>
    </row>
    <row r="806" spans="1:16" x14ac:dyDescent="0.25">
      <c r="A806" s="76"/>
      <c r="B806" s="76"/>
      <c r="C806" s="76"/>
      <c r="D806" s="76"/>
      <c r="E806" s="76"/>
      <c r="F806" s="76"/>
      <c r="G806" s="76"/>
      <c r="H806" s="76"/>
      <c r="I806" s="76"/>
      <c r="J806" s="76"/>
      <c r="K806" s="76"/>
      <c r="L806" s="76"/>
      <c r="M806" s="76"/>
      <c r="N806" s="76"/>
      <c r="O806" s="76"/>
      <c r="P806" s="76"/>
    </row>
    <row r="807" spans="1:16" x14ac:dyDescent="0.25">
      <c r="A807" s="76"/>
      <c r="B807" s="76"/>
      <c r="C807" s="76"/>
      <c r="D807" s="76"/>
      <c r="E807" s="76"/>
      <c r="F807" s="76"/>
      <c r="G807" s="76"/>
      <c r="H807" s="76"/>
      <c r="I807" s="76"/>
      <c r="J807" s="76"/>
      <c r="K807" s="76"/>
      <c r="L807" s="76"/>
      <c r="M807" s="76"/>
      <c r="N807" s="76"/>
      <c r="O807" s="76"/>
      <c r="P807" s="76"/>
    </row>
    <row r="808" spans="1:16" x14ac:dyDescent="0.25">
      <c r="A808" s="76"/>
      <c r="B808" s="76"/>
      <c r="C808" s="76"/>
      <c r="D808" s="76"/>
      <c r="E808" s="76"/>
      <c r="F808" s="76"/>
      <c r="G808" s="76"/>
      <c r="H808" s="76"/>
      <c r="I808" s="76"/>
      <c r="J808" s="76"/>
      <c r="K808" s="76"/>
      <c r="L808" s="76"/>
      <c r="M808" s="76"/>
      <c r="N808" s="76"/>
      <c r="O808" s="76"/>
      <c r="P808" s="76"/>
    </row>
    <row r="809" spans="1:16" x14ac:dyDescent="0.25">
      <c r="A809" s="76"/>
      <c r="B809" s="76"/>
      <c r="C809" s="76"/>
      <c r="D809" s="76"/>
      <c r="E809" s="76"/>
      <c r="F809" s="76"/>
      <c r="G809" s="76"/>
      <c r="H809" s="76"/>
      <c r="I809" s="76"/>
      <c r="J809" s="76"/>
      <c r="K809" s="76"/>
      <c r="L809" s="76"/>
      <c r="M809" s="76"/>
      <c r="N809" s="76"/>
      <c r="O809" s="76"/>
      <c r="P809" s="76"/>
    </row>
    <row r="810" spans="1:16" x14ac:dyDescent="0.25">
      <c r="A810" s="76"/>
      <c r="B810" s="76"/>
      <c r="C810" s="76"/>
      <c r="D810" s="76"/>
      <c r="E810" s="76"/>
      <c r="F810" s="76"/>
      <c r="G810" s="76"/>
      <c r="H810" s="76"/>
      <c r="I810" s="76"/>
      <c r="J810" s="76"/>
      <c r="K810" s="76"/>
      <c r="L810" s="76"/>
      <c r="M810" s="76"/>
      <c r="N810" s="76"/>
      <c r="O810" s="76"/>
      <c r="P810" s="76"/>
    </row>
    <row r="811" spans="1:16" x14ac:dyDescent="0.25">
      <c r="A811" s="76"/>
      <c r="B811" s="76"/>
      <c r="C811" s="76"/>
      <c r="D811" s="76"/>
      <c r="E811" s="76"/>
      <c r="F811" s="76"/>
      <c r="G811" s="76"/>
      <c r="H811" s="76"/>
      <c r="I811" s="76"/>
      <c r="J811" s="76"/>
      <c r="K811" s="76"/>
      <c r="L811" s="76"/>
      <c r="M811" s="76"/>
      <c r="N811" s="76"/>
      <c r="O811" s="76"/>
      <c r="P811" s="76"/>
    </row>
    <row r="812" spans="1:16" x14ac:dyDescent="0.25">
      <c r="A812" s="76"/>
      <c r="B812" s="76"/>
      <c r="C812" s="76"/>
      <c r="D812" s="76"/>
      <c r="E812" s="76"/>
      <c r="F812" s="76"/>
      <c r="G812" s="76"/>
      <c r="H812" s="76"/>
      <c r="I812" s="76"/>
      <c r="J812" s="76"/>
      <c r="K812" s="76"/>
      <c r="L812" s="76"/>
      <c r="M812" s="76"/>
      <c r="N812" s="76"/>
      <c r="O812" s="76"/>
      <c r="P812" s="76"/>
    </row>
    <row r="813" spans="1:16" x14ac:dyDescent="0.25">
      <c r="A813" s="76"/>
      <c r="B813" s="76"/>
      <c r="C813" s="76"/>
      <c r="D813" s="76"/>
      <c r="E813" s="76"/>
      <c r="F813" s="76"/>
      <c r="G813" s="76"/>
      <c r="H813" s="76"/>
      <c r="I813" s="76"/>
      <c r="J813" s="76"/>
      <c r="K813" s="76"/>
      <c r="L813" s="76"/>
      <c r="M813" s="76"/>
      <c r="N813" s="76"/>
      <c r="O813" s="76"/>
      <c r="P813" s="76"/>
    </row>
    <row r="814" spans="1:16" x14ac:dyDescent="0.25">
      <c r="A814" s="76"/>
      <c r="B814" s="76"/>
      <c r="C814" s="76"/>
      <c r="D814" s="76"/>
      <c r="E814" s="76"/>
      <c r="F814" s="76"/>
      <c r="G814" s="76"/>
      <c r="H814" s="76"/>
      <c r="I814" s="76"/>
      <c r="J814" s="76"/>
      <c r="K814" s="76"/>
      <c r="L814" s="76"/>
      <c r="M814" s="76"/>
      <c r="N814" s="76"/>
      <c r="O814" s="76"/>
      <c r="P814" s="76"/>
    </row>
    <row r="815" spans="1:16" x14ac:dyDescent="0.25">
      <c r="A815" s="76"/>
      <c r="B815" s="76"/>
      <c r="C815" s="76"/>
      <c r="D815" s="76"/>
      <c r="E815" s="76"/>
      <c r="F815" s="76"/>
      <c r="G815" s="76"/>
      <c r="H815" s="76"/>
      <c r="I815" s="76"/>
      <c r="J815" s="76"/>
      <c r="K815" s="76"/>
      <c r="L815" s="76"/>
      <c r="M815" s="76"/>
      <c r="N815" s="76"/>
      <c r="O815" s="76"/>
      <c r="P815" s="76"/>
    </row>
    <row r="816" spans="1:16" x14ac:dyDescent="0.25">
      <c r="A816" s="76"/>
      <c r="B816" s="76"/>
      <c r="C816" s="76"/>
      <c r="D816" s="76"/>
      <c r="E816" s="76"/>
      <c r="F816" s="76"/>
      <c r="G816" s="76"/>
      <c r="H816" s="76"/>
      <c r="I816" s="76"/>
      <c r="J816" s="76"/>
      <c r="K816" s="76"/>
      <c r="L816" s="76"/>
      <c r="M816" s="76"/>
      <c r="N816" s="76"/>
      <c r="O816" s="76"/>
      <c r="P816" s="76"/>
    </row>
    <row r="817" spans="1:16" x14ac:dyDescent="0.25">
      <c r="A817" s="76"/>
      <c r="B817" s="76"/>
      <c r="C817" s="76"/>
      <c r="D817" s="76"/>
      <c r="E817" s="76"/>
      <c r="F817" s="76"/>
      <c r="G817" s="76"/>
      <c r="H817" s="76"/>
      <c r="I817" s="76"/>
      <c r="J817" s="76"/>
      <c r="K817" s="76"/>
      <c r="L817" s="76"/>
      <c r="M817" s="76"/>
      <c r="N817" s="76"/>
      <c r="O817" s="76"/>
      <c r="P817" s="76"/>
    </row>
    <row r="818" spans="1:16" x14ac:dyDescent="0.25">
      <c r="A818" s="76"/>
      <c r="B818" s="76"/>
      <c r="C818" s="76"/>
      <c r="D818" s="76"/>
      <c r="E818" s="76"/>
      <c r="F818" s="76"/>
      <c r="G818" s="76"/>
      <c r="H818" s="76"/>
      <c r="I818" s="76"/>
      <c r="J818" s="76"/>
      <c r="K818" s="76"/>
      <c r="L818" s="76"/>
      <c r="M818" s="76"/>
      <c r="N818" s="76"/>
      <c r="O818" s="76"/>
      <c r="P818" s="76"/>
    </row>
    <row r="819" spans="1:16" x14ac:dyDescent="0.25">
      <c r="A819" s="76"/>
      <c r="B819" s="76"/>
      <c r="C819" s="76"/>
      <c r="D819" s="76"/>
      <c r="E819" s="76"/>
      <c r="F819" s="76"/>
      <c r="G819" s="76"/>
      <c r="H819" s="76"/>
      <c r="I819" s="76"/>
      <c r="J819" s="76"/>
      <c r="K819" s="76"/>
      <c r="L819" s="76"/>
      <c r="M819" s="76"/>
      <c r="N819" s="76"/>
      <c r="O819" s="76"/>
      <c r="P819" s="76"/>
    </row>
    <row r="820" spans="1:16" x14ac:dyDescent="0.25">
      <c r="A820" s="76"/>
      <c r="B820" s="76"/>
      <c r="C820" s="76"/>
      <c r="D820" s="76"/>
      <c r="E820" s="76"/>
      <c r="F820" s="76"/>
      <c r="G820" s="76"/>
      <c r="H820" s="76"/>
      <c r="I820" s="76"/>
      <c r="J820" s="76"/>
      <c r="K820" s="76"/>
      <c r="L820" s="76"/>
      <c r="M820" s="76"/>
      <c r="N820" s="76"/>
      <c r="O820" s="76"/>
      <c r="P820" s="76"/>
    </row>
    <row r="821" spans="1:16" x14ac:dyDescent="0.25">
      <c r="A821" s="76"/>
      <c r="B821" s="76"/>
      <c r="C821" s="76"/>
      <c r="D821" s="76"/>
      <c r="E821" s="76"/>
      <c r="F821" s="76"/>
      <c r="G821" s="76"/>
      <c r="H821" s="76"/>
      <c r="I821" s="76"/>
      <c r="J821" s="76"/>
      <c r="K821" s="76"/>
      <c r="L821" s="76"/>
      <c r="M821" s="76"/>
      <c r="N821" s="76"/>
      <c r="O821" s="76"/>
      <c r="P821" s="76"/>
    </row>
    <row r="822" spans="1:16" x14ac:dyDescent="0.25">
      <c r="A822" s="76"/>
      <c r="B822" s="76"/>
      <c r="C822" s="76"/>
      <c r="D822" s="76"/>
      <c r="E822" s="76"/>
      <c r="F822" s="76"/>
      <c r="G822" s="76"/>
      <c r="H822" s="76"/>
      <c r="I822" s="76"/>
      <c r="J822" s="76"/>
      <c r="K822" s="76"/>
      <c r="L822" s="76"/>
      <c r="M822" s="76"/>
      <c r="N822" s="76"/>
      <c r="O822" s="76"/>
      <c r="P822" s="76"/>
    </row>
    <row r="823" spans="1:16" x14ac:dyDescent="0.25">
      <c r="A823" s="76"/>
      <c r="B823" s="76"/>
      <c r="C823" s="76"/>
      <c r="D823" s="76"/>
      <c r="E823" s="76"/>
      <c r="F823" s="76"/>
      <c r="G823" s="76"/>
      <c r="H823" s="76"/>
      <c r="I823" s="76"/>
      <c r="J823" s="76"/>
      <c r="K823" s="76"/>
      <c r="L823" s="76"/>
      <c r="M823" s="76"/>
      <c r="N823" s="76"/>
      <c r="O823" s="76"/>
      <c r="P823" s="76"/>
    </row>
    <row r="824" spans="1:16" x14ac:dyDescent="0.25">
      <c r="A824" s="76"/>
      <c r="B824" s="76"/>
      <c r="C824" s="76"/>
      <c r="D824" s="76"/>
      <c r="E824" s="76"/>
      <c r="F824" s="76"/>
      <c r="G824" s="76"/>
      <c r="H824" s="76"/>
      <c r="I824" s="76"/>
      <c r="J824" s="76"/>
      <c r="K824" s="76"/>
      <c r="L824" s="76"/>
      <c r="M824" s="76"/>
      <c r="N824" s="76"/>
      <c r="O824" s="76"/>
      <c r="P824" s="76"/>
    </row>
    <row r="825" spans="1:16" x14ac:dyDescent="0.25">
      <c r="A825" s="76"/>
      <c r="B825" s="76"/>
      <c r="C825" s="76"/>
      <c r="D825" s="76"/>
      <c r="E825" s="76"/>
      <c r="F825" s="76"/>
      <c r="G825" s="76"/>
      <c r="H825" s="76"/>
      <c r="I825" s="76"/>
      <c r="J825" s="76"/>
      <c r="K825" s="76"/>
      <c r="L825" s="76"/>
      <c r="M825" s="76"/>
      <c r="N825" s="76"/>
      <c r="O825" s="76"/>
      <c r="P825" s="76"/>
    </row>
    <row r="826" spans="1:16" x14ac:dyDescent="0.25">
      <c r="A826" s="76"/>
      <c r="B826" s="76"/>
      <c r="C826" s="76"/>
      <c r="D826" s="76"/>
      <c r="E826" s="76"/>
      <c r="F826" s="76"/>
      <c r="G826" s="76"/>
      <c r="H826" s="76"/>
      <c r="I826" s="76"/>
      <c r="J826" s="76"/>
      <c r="K826" s="76"/>
      <c r="L826" s="76"/>
      <c r="M826" s="76"/>
      <c r="N826" s="76"/>
      <c r="O826" s="76"/>
      <c r="P826" s="76"/>
    </row>
    <row r="827" spans="1:16" x14ac:dyDescent="0.25">
      <c r="A827" s="76"/>
      <c r="B827" s="76"/>
      <c r="C827" s="76"/>
      <c r="D827" s="76"/>
      <c r="E827" s="76"/>
      <c r="F827" s="76"/>
      <c r="G827" s="76"/>
      <c r="H827" s="76"/>
      <c r="I827" s="76"/>
      <c r="J827" s="76"/>
      <c r="K827" s="76"/>
      <c r="L827" s="76"/>
      <c r="M827" s="76"/>
      <c r="N827" s="76"/>
      <c r="O827" s="76"/>
      <c r="P827" s="76"/>
    </row>
    <row r="828" spans="1:16" x14ac:dyDescent="0.25">
      <c r="A828" s="76"/>
      <c r="B828" s="76"/>
      <c r="C828" s="76"/>
      <c r="D828" s="76"/>
      <c r="E828" s="76"/>
      <c r="F828" s="76"/>
      <c r="G828" s="76"/>
      <c r="H828" s="76"/>
      <c r="I828" s="76"/>
      <c r="J828" s="76"/>
      <c r="K828" s="76"/>
      <c r="L828" s="76"/>
      <c r="M828" s="76"/>
      <c r="N828" s="76"/>
      <c r="O828" s="76"/>
      <c r="P828" s="76"/>
    </row>
    <row r="829" spans="1:16" x14ac:dyDescent="0.25">
      <c r="A829" s="76"/>
      <c r="B829" s="76"/>
      <c r="C829" s="76"/>
      <c r="D829" s="76"/>
      <c r="E829" s="76"/>
      <c r="F829" s="76"/>
      <c r="G829" s="76"/>
      <c r="H829" s="76"/>
      <c r="I829" s="76"/>
      <c r="J829" s="76"/>
      <c r="K829" s="76"/>
      <c r="L829" s="76"/>
      <c r="M829" s="76"/>
      <c r="N829" s="76"/>
      <c r="O829" s="76"/>
      <c r="P829" s="76"/>
    </row>
    <row r="830" spans="1:16" x14ac:dyDescent="0.25">
      <c r="A830" s="76"/>
      <c r="B830" s="76"/>
      <c r="C830" s="76"/>
      <c r="D830" s="76"/>
      <c r="E830" s="76"/>
      <c r="F830" s="76"/>
      <c r="G830" s="76"/>
      <c r="H830" s="76"/>
      <c r="I830" s="76"/>
      <c r="J830" s="76"/>
      <c r="K830" s="76"/>
      <c r="L830" s="76"/>
      <c r="M830" s="76"/>
      <c r="N830" s="76"/>
      <c r="O830" s="76"/>
      <c r="P830" s="76"/>
    </row>
    <row r="831" spans="1:16" x14ac:dyDescent="0.25">
      <c r="A831" s="76"/>
      <c r="B831" s="76"/>
      <c r="C831" s="76"/>
      <c r="D831" s="76"/>
      <c r="E831" s="76"/>
      <c r="F831" s="76"/>
      <c r="G831" s="76"/>
      <c r="H831" s="76"/>
      <c r="I831" s="76"/>
      <c r="J831" s="76"/>
      <c r="K831" s="76"/>
      <c r="L831" s="76"/>
      <c r="M831" s="76"/>
      <c r="N831" s="76"/>
      <c r="O831" s="76"/>
      <c r="P831" s="76"/>
    </row>
    <row r="832" spans="1:16" x14ac:dyDescent="0.25">
      <c r="A832" s="76"/>
      <c r="B832" s="76"/>
      <c r="C832" s="76"/>
      <c r="D832" s="76"/>
      <c r="E832" s="76"/>
      <c r="F832" s="76"/>
      <c r="G832" s="76"/>
      <c r="H832" s="76"/>
      <c r="I832" s="76"/>
      <c r="J832" s="76"/>
      <c r="K832" s="76"/>
      <c r="L832" s="76"/>
      <c r="M832" s="76"/>
      <c r="N832" s="76"/>
      <c r="O832" s="76"/>
      <c r="P832" s="76"/>
    </row>
    <row r="833" spans="1:16" x14ac:dyDescent="0.25">
      <c r="A833" s="76"/>
      <c r="B833" s="76"/>
      <c r="C833" s="76"/>
      <c r="D833" s="76"/>
      <c r="E833" s="76"/>
      <c r="F833" s="76"/>
      <c r="G833" s="76"/>
      <c r="H833" s="76"/>
      <c r="I833" s="76"/>
      <c r="J833" s="76"/>
      <c r="K833" s="76"/>
      <c r="L833" s="76"/>
      <c r="M833" s="76"/>
      <c r="N833" s="76"/>
      <c r="O833" s="76"/>
      <c r="P833" s="76"/>
    </row>
    <row r="834" spans="1:16" x14ac:dyDescent="0.25">
      <c r="A834" s="76"/>
      <c r="B834" s="76"/>
      <c r="C834" s="76"/>
      <c r="D834" s="76"/>
      <c r="E834" s="76"/>
      <c r="F834" s="76"/>
      <c r="G834" s="76"/>
      <c r="H834" s="76"/>
      <c r="I834" s="76"/>
      <c r="J834" s="76"/>
      <c r="K834" s="76"/>
      <c r="L834" s="76"/>
      <c r="M834" s="76"/>
      <c r="N834" s="76"/>
      <c r="O834" s="76"/>
      <c r="P834" s="76"/>
    </row>
    <row r="835" spans="1:16" x14ac:dyDescent="0.25">
      <c r="A835" s="76"/>
      <c r="B835" s="76"/>
      <c r="C835" s="76"/>
      <c r="D835" s="76"/>
      <c r="E835" s="76"/>
      <c r="F835" s="76"/>
      <c r="G835" s="76"/>
      <c r="H835" s="76"/>
      <c r="I835" s="76"/>
      <c r="J835" s="76"/>
      <c r="K835" s="76"/>
      <c r="L835" s="76"/>
      <c r="M835" s="76"/>
      <c r="N835" s="76"/>
      <c r="O835" s="76"/>
      <c r="P835" s="76"/>
    </row>
    <row r="836" spans="1:16" x14ac:dyDescent="0.25">
      <c r="A836" s="76"/>
      <c r="B836" s="76"/>
      <c r="C836" s="76"/>
      <c r="D836" s="76"/>
      <c r="E836" s="76"/>
      <c r="F836" s="76"/>
      <c r="G836" s="76"/>
      <c r="H836" s="76"/>
      <c r="I836" s="76"/>
      <c r="J836" s="76"/>
      <c r="K836" s="76"/>
      <c r="L836" s="76"/>
      <c r="M836" s="76"/>
      <c r="N836" s="76"/>
      <c r="O836" s="76"/>
      <c r="P836" s="76"/>
    </row>
    <row r="837" spans="1:16" x14ac:dyDescent="0.25">
      <c r="A837" s="76"/>
      <c r="B837" s="76"/>
      <c r="C837" s="76"/>
      <c r="D837" s="76"/>
      <c r="E837" s="76"/>
      <c r="F837" s="76"/>
      <c r="G837" s="76"/>
      <c r="H837" s="76"/>
      <c r="I837" s="76"/>
      <c r="J837" s="76"/>
      <c r="K837" s="76"/>
      <c r="L837" s="76"/>
      <c r="M837" s="76"/>
      <c r="N837" s="76"/>
      <c r="O837" s="76"/>
      <c r="P837" s="76"/>
    </row>
    <row r="838" spans="1:16" x14ac:dyDescent="0.25">
      <c r="A838" s="76"/>
      <c r="B838" s="76"/>
      <c r="C838" s="76"/>
      <c r="D838" s="76"/>
      <c r="E838" s="76"/>
      <c r="F838" s="76"/>
      <c r="G838" s="76"/>
      <c r="H838" s="76"/>
      <c r="I838" s="76"/>
      <c r="J838" s="76"/>
      <c r="K838" s="76"/>
      <c r="L838" s="76"/>
      <c r="M838" s="76"/>
      <c r="N838" s="76"/>
      <c r="O838" s="76"/>
      <c r="P838" s="76"/>
    </row>
    <row r="839" spans="1:16" x14ac:dyDescent="0.25">
      <c r="A839" s="76"/>
      <c r="B839" s="76"/>
      <c r="C839" s="76"/>
      <c r="D839" s="76"/>
      <c r="E839" s="76"/>
      <c r="F839" s="76"/>
      <c r="G839" s="76"/>
      <c r="H839" s="76"/>
      <c r="I839" s="76"/>
      <c r="J839" s="76"/>
      <c r="K839" s="76"/>
      <c r="L839" s="76"/>
      <c r="M839" s="76"/>
      <c r="N839" s="76"/>
      <c r="O839" s="76"/>
      <c r="P839" s="76"/>
    </row>
    <row r="840" spans="1:16" x14ac:dyDescent="0.25">
      <c r="A840" s="76"/>
      <c r="B840" s="76"/>
      <c r="C840" s="76"/>
      <c r="D840" s="76"/>
      <c r="E840" s="76"/>
      <c r="F840" s="76"/>
      <c r="G840" s="76"/>
      <c r="H840" s="76"/>
      <c r="I840" s="76"/>
      <c r="J840" s="76"/>
      <c r="K840" s="76"/>
      <c r="L840" s="76"/>
      <c r="M840" s="76"/>
      <c r="N840" s="76"/>
      <c r="O840" s="76"/>
      <c r="P840" s="76"/>
    </row>
    <row r="841" spans="1:16" x14ac:dyDescent="0.25">
      <c r="A841" s="76"/>
      <c r="B841" s="76"/>
      <c r="C841" s="76"/>
      <c r="D841" s="76"/>
      <c r="E841" s="76"/>
      <c r="F841" s="76"/>
      <c r="G841" s="76"/>
      <c r="H841" s="76"/>
      <c r="I841" s="76"/>
      <c r="J841" s="76"/>
      <c r="K841" s="76"/>
      <c r="L841" s="76"/>
      <c r="M841" s="76"/>
      <c r="N841" s="76"/>
      <c r="O841" s="76"/>
      <c r="P841" s="76"/>
    </row>
    <row r="842" spans="1:16" x14ac:dyDescent="0.25">
      <c r="A842" s="76"/>
      <c r="B842" s="76"/>
      <c r="C842" s="76"/>
      <c r="D842" s="76"/>
      <c r="E842" s="76"/>
      <c r="F842" s="76"/>
      <c r="G842" s="76"/>
      <c r="H842" s="76"/>
      <c r="I842" s="76"/>
      <c r="J842" s="76"/>
      <c r="K842" s="76"/>
      <c r="L842" s="76"/>
      <c r="M842" s="76"/>
      <c r="N842" s="76"/>
      <c r="O842" s="76"/>
      <c r="P842" s="76"/>
    </row>
    <row r="843" spans="1:16" x14ac:dyDescent="0.25">
      <c r="A843" s="76"/>
      <c r="B843" s="76"/>
      <c r="C843" s="76"/>
      <c r="D843" s="76"/>
      <c r="E843" s="76"/>
      <c r="F843" s="76"/>
      <c r="G843" s="76"/>
      <c r="H843" s="76"/>
      <c r="I843" s="76"/>
      <c r="J843" s="76"/>
      <c r="K843" s="76"/>
      <c r="L843" s="76"/>
      <c r="M843" s="76"/>
      <c r="N843" s="76"/>
      <c r="O843" s="76"/>
      <c r="P843" s="76"/>
    </row>
    <row r="844" spans="1:16" x14ac:dyDescent="0.25">
      <c r="A844" s="76"/>
      <c r="B844" s="76"/>
      <c r="C844" s="76"/>
      <c r="D844" s="76"/>
      <c r="E844" s="76"/>
      <c r="F844" s="76"/>
      <c r="G844" s="76"/>
      <c r="H844" s="76"/>
      <c r="I844" s="76"/>
      <c r="J844" s="76"/>
      <c r="K844" s="76"/>
      <c r="L844" s="76"/>
      <c r="M844" s="76"/>
      <c r="N844" s="76"/>
      <c r="O844" s="76"/>
      <c r="P844" s="76"/>
    </row>
    <row r="845" spans="1:16" x14ac:dyDescent="0.25">
      <c r="A845" s="76"/>
      <c r="B845" s="76"/>
      <c r="C845" s="76"/>
      <c r="D845" s="76"/>
      <c r="E845" s="76"/>
      <c r="F845" s="76"/>
      <c r="G845" s="76"/>
      <c r="H845" s="76"/>
      <c r="I845" s="76"/>
      <c r="J845" s="76"/>
      <c r="K845" s="76"/>
      <c r="L845" s="76"/>
      <c r="M845" s="76"/>
      <c r="N845" s="76"/>
      <c r="O845" s="76"/>
      <c r="P845" s="76"/>
    </row>
    <row r="846" spans="1:16" x14ac:dyDescent="0.25">
      <c r="A846" s="76"/>
      <c r="B846" s="76"/>
      <c r="C846" s="76"/>
      <c r="D846" s="76"/>
      <c r="E846" s="76"/>
      <c r="F846" s="76"/>
      <c r="G846" s="76"/>
      <c r="H846" s="76"/>
      <c r="I846" s="76"/>
      <c r="J846" s="76"/>
      <c r="K846" s="76"/>
      <c r="L846" s="76"/>
      <c r="M846" s="76"/>
      <c r="N846" s="76"/>
      <c r="O846" s="76"/>
      <c r="P846" s="76"/>
    </row>
    <row r="847" spans="1:16" x14ac:dyDescent="0.25">
      <c r="A847" s="76"/>
      <c r="B847" s="76"/>
      <c r="C847" s="76"/>
      <c r="D847" s="76"/>
      <c r="E847" s="76"/>
      <c r="F847" s="76"/>
      <c r="G847" s="76"/>
      <c r="H847" s="76"/>
      <c r="I847" s="76"/>
      <c r="J847" s="76"/>
      <c r="K847" s="76"/>
      <c r="L847" s="76"/>
      <c r="M847" s="76"/>
      <c r="N847" s="76"/>
      <c r="O847" s="76"/>
      <c r="P847" s="76"/>
    </row>
    <row r="848" spans="1:16" x14ac:dyDescent="0.25">
      <c r="A848" s="76"/>
      <c r="B848" s="76"/>
      <c r="C848" s="76"/>
      <c r="D848" s="76"/>
      <c r="E848" s="76"/>
      <c r="F848" s="76"/>
      <c r="G848" s="76"/>
      <c r="H848" s="76"/>
      <c r="I848" s="76"/>
      <c r="J848" s="76"/>
      <c r="K848" s="76"/>
      <c r="L848" s="76"/>
      <c r="M848" s="76"/>
      <c r="N848" s="76"/>
      <c r="O848" s="76"/>
      <c r="P848" s="76"/>
    </row>
    <row r="849" spans="1:16" x14ac:dyDescent="0.25">
      <c r="A849" s="76"/>
      <c r="B849" s="76"/>
      <c r="C849" s="76"/>
      <c r="D849" s="76"/>
      <c r="E849" s="76"/>
      <c r="F849" s="76"/>
      <c r="G849" s="76"/>
      <c r="H849" s="76"/>
      <c r="I849" s="76"/>
      <c r="J849" s="76"/>
      <c r="K849" s="76"/>
      <c r="L849" s="76"/>
      <c r="M849" s="76"/>
      <c r="N849" s="76"/>
      <c r="O849" s="76"/>
      <c r="P849" s="76"/>
    </row>
    <row r="850" spans="1:16" x14ac:dyDescent="0.25">
      <c r="A850" s="76"/>
      <c r="B850" s="76"/>
      <c r="C850" s="76"/>
      <c r="D850" s="76"/>
      <c r="E850" s="76"/>
      <c r="F850" s="76"/>
      <c r="G850" s="76"/>
      <c r="H850" s="76"/>
      <c r="I850" s="76"/>
      <c r="J850" s="76"/>
      <c r="K850" s="76"/>
      <c r="L850" s="76"/>
      <c r="M850" s="76"/>
      <c r="N850" s="76"/>
      <c r="O850" s="76"/>
      <c r="P850" s="76"/>
    </row>
    <row r="851" spans="1:16" x14ac:dyDescent="0.25">
      <c r="A851" s="76"/>
      <c r="B851" s="76"/>
      <c r="C851" s="76"/>
      <c r="D851" s="76"/>
      <c r="E851" s="76"/>
      <c r="F851" s="76"/>
      <c r="G851" s="76"/>
      <c r="H851" s="76"/>
      <c r="I851" s="76"/>
      <c r="J851" s="76"/>
      <c r="K851" s="76"/>
      <c r="L851" s="76"/>
      <c r="M851" s="76"/>
      <c r="N851" s="76"/>
      <c r="O851" s="76"/>
      <c r="P851" s="76"/>
    </row>
    <row r="852" spans="1:16" x14ac:dyDescent="0.25">
      <c r="A852" s="76"/>
      <c r="B852" s="76"/>
      <c r="C852" s="76"/>
      <c r="D852" s="76"/>
      <c r="E852" s="76"/>
      <c r="F852" s="76"/>
      <c r="G852" s="76"/>
      <c r="H852" s="76"/>
      <c r="I852" s="76"/>
      <c r="J852" s="76"/>
      <c r="K852" s="76"/>
      <c r="L852" s="76"/>
      <c r="M852" s="76"/>
      <c r="N852" s="76"/>
      <c r="O852" s="76"/>
      <c r="P852" s="76"/>
    </row>
    <row r="853" spans="1:16" x14ac:dyDescent="0.25">
      <c r="A853" s="76"/>
      <c r="B853" s="76"/>
      <c r="C853" s="76"/>
      <c r="D853" s="76"/>
      <c r="E853" s="76"/>
      <c r="F853" s="76"/>
      <c r="G853" s="76"/>
      <c r="H853" s="76"/>
      <c r="I853" s="76"/>
      <c r="J853" s="76"/>
      <c r="K853" s="76"/>
      <c r="L853" s="76"/>
      <c r="M853" s="76"/>
      <c r="N853" s="76"/>
      <c r="O853" s="76"/>
      <c r="P853" s="76"/>
    </row>
    <row r="854" spans="1:16" x14ac:dyDescent="0.25">
      <c r="A854" s="76"/>
      <c r="B854" s="76"/>
      <c r="C854" s="76"/>
      <c r="D854" s="76"/>
      <c r="E854" s="76"/>
      <c r="F854" s="76"/>
      <c r="G854" s="76"/>
      <c r="H854" s="76"/>
      <c r="I854" s="76"/>
      <c r="J854" s="76"/>
      <c r="K854" s="76"/>
      <c r="L854" s="76"/>
      <c r="M854" s="76"/>
      <c r="N854" s="76"/>
      <c r="O854" s="76"/>
      <c r="P854" s="76"/>
    </row>
    <row r="855" spans="1:16" x14ac:dyDescent="0.25">
      <c r="A855" s="76"/>
      <c r="B855" s="76"/>
      <c r="C855" s="76"/>
      <c r="D855" s="76"/>
      <c r="E855" s="76"/>
      <c r="F855" s="76"/>
      <c r="G855" s="76"/>
      <c r="H855" s="76"/>
      <c r="I855" s="76"/>
      <c r="J855" s="76"/>
      <c r="K855" s="76"/>
      <c r="L855" s="76"/>
      <c r="M855" s="76"/>
      <c r="N855" s="76"/>
      <c r="O855" s="76"/>
      <c r="P855" s="76"/>
    </row>
    <row r="856" spans="1:16" x14ac:dyDescent="0.25">
      <c r="A856" s="76"/>
      <c r="B856" s="76"/>
      <c r="C856" s="76"/>
      <c r="D856" s="76"/>
      <c r="E856" s="76"/>
      <c r="F856" s="76"/>
      <c r="G856" s="76"/>
      <c r="H856" s="76"/>
      <c r="I856" s="76"/>
      <c r="J856" s="76"/>
      <c r="K856" s="76"/>
      <c r="L856" s="76"/>
      <c r="M856" s="76"/>
      <c r="N856" s="76"/>
      <c r="O856" s="76"/>
      <c r="P856" s="76"/>
    </row>
    <row r="857" spans="1:16" x14ac:dyDescent="0.25">
      <c r="A857" s="76"/>
      <c r="B857" s="76"/>
      <c r="C857" s="76"/>
      <c r="D857" s="76"/>
      <c r="E857" s="76"/>
      <c r="F857" s="76"/>
      <c r="G857" s="76"/>
      <c r="H857" s="76"/>
      <c r="I857" s="76"/>
      <c r="J857" s="76"/>
      <c r="K857" s="76"/>
      <c r="L857" s="76"/>
      <c r="M857" s="76"/>
      <c r="N857" s="76"/>
      <c r="O857" s="76"/>
      <c r="P857" s="76"/>
    </row>
    <row r="858" spans="1:16" x14ac:dyDescent="0.25">
      <c r="A858" s="76"/>
      <c r="B858" s="76"/>
      <c r="C858" s="76"/>
      <c r="D858" s="76"/>
      <c r="E858" s="76"/>
      <c r="F858" s="76"/>
      <c r="G858" s="76"/>
      <c r="H858" s="76"/>
      <c r="I858" s="76"/>
      <c r="J858" s="76"/>
      <c r="K858" s="76"/>
      <c r="L858" s="76"/>
      <c r="M858" s="76"/>
      <c r="N858" s="76"/>
      <c r="O858" s="76"/>
      <c r="P858" s="76"/>
    </row>
    <row r="859" spans="1:16" x14ac:dyDescent="0.25">
      <c r="A859" s="76"/>
      <c r="B859" s="76"/>
      <c r="C859" s="76"/>
      <c r="D859" s="76"/>
      <c r="E859" s="76"/>
      <c r="F859" s="76"/>
      <c r="G859" s="76"/>
      <c r="H859" s="76"/>
      <c r="I859" s="76"/>
      <c r="J859" s="76"/>
      <c r="K859" s="76"/>
      <c r="L859" s="76"/>
      <c r="M859" s="76"/>
      <c r="N859" s="76"/>
      <c r="O859" s="76"/>
      <c r="P859" s="76"/>
    </row>
    <row r="860" spans="1:16" x14ac:dyDescent="0.25">
      <c r="A860" s="76"/>
      <c r="B860" s="76"/>
      <c r="C860" s="76"/>
      <c r="D860" s="76"/>
      <c r="E860" s="76"/>
      <c r="F860" s="76"/>
      <c r="G860" s="76"/>
      <c r="H860" s="76"/>
      <c r="I860" s="76"/>
      <c r="J860" s="76"/>
      <c r="K860" s="76"/>
      <c r="L860" s="76"/>
      <c r="M860" s="76"/>
      <c r="N860" s="76"/>
      <c r="O860" s="76"/>
      <c r="P860" s="76"/>
    </row>
    <row r="861" spans="1:16" x14ac:dyDescent="0.25">
      <c r="A861" s="76"/>
      <c r="B861" s="76"/>
      <c r="C861" s="76"/>
      <c r="D861" s="76"/>
      <c r="E861" s="76"/>
      <c r="F861" s="76"/>
      <c r="G861" s="76"/>
      <c r="H861" s="76"/>
      <c r="I861" s="76"/>
      <c r="J861" s="76"/>
      <c r="K861" s="76"/>
      <c r="L861" s="76"/>
      <c r="M861" s="76"/>
      <c r="N861" s="76"/>
      <c r="O861" s="76"/>
      <c r="P861" s="76"/>
    </row>
    <row r="862" spans="1:16" x14ac:dyDescent="0.25">
      <c r="A862" s="76"/>
      <c r="B862" s="76"/>
      <c r="C862" s="76"/>
      <c r="D862" s="76"/>
      <c r="E862" s="76"/>
      <c r="F862" s="76"/>
      <c r="G862" s="76"/>
      <c r="H862" s="76"/>
      <c r="I862" s="76"/>
      <c r="J862" s="76"/>
      <c r="K862" s="76"/>
      <c r="L862" s="76"/>
      <c r="M862" s="76"/>
      <c r="N862" s="76"/>
      <c r="O862" s="76"/>
      <c r="P862" s="76"/>
    </row>
    <row r="863" spans="1:16" x14ac:dyDescent="0.25">
      <c r="A863" s="76"/>
      <c r="B863" s="76"/>
      <c r="C863" s="76"/>
      <c r="D863" s="76"/>
      <c r="E863" s="76"/>
      <c r="F863" s="76"/>
      <c r="G863" s="76"/>
      <c r="H863" s="76"/>
      <c r="I863" s="76"/>
      <c r="J863" s="76"/>
      <c r="K863" s="76"/>
      <c r="L863" s="76"/>
      <c r="M863" s="76"/>
      <c r="N863" s="76"/>
      <c r="O863" s="76"/>
      <c r="P863" s="76"/>
    </row>
    <row r="864" spans="1:16" x14ac:dyDescent="0.25">
      <c r="A864" s="76"/>
      <c r="B864" s="76"/>
      <c r="C864" s="76"/>
      <c r="D864" s="76"/>
      <c r="E864" s="76"/>
      <c r="F864" s="76"/>
      <c r="G864" s="76"/>
      <c r="H864" s="76"/>
      <c r="I864" s="76"/>
      <c r="J864" s="76"/>
      <c r="K864" s="76"/>
      <c r="L864" s="76"/>
      <c r="M864" s="76"/>
      <c r="N864" s="76"/>
      <c r="O864" s="76"/>
      <c r="P864" s="76"/>
    </row>
    <row r="865" spans="1:16" x14ac:dyDescent="0.25">
      <c r="A865" s="76"/>
      <c r="B865" s="76"/>
      <c r="C865" s="76"/>
      <c r="D865" s="76"/>
      <c r="E865" s="76"/>
      <c r="F865" s="76"/>
      <c r="G865" s="76"/>
      <c r="H865" s="76"/>
      <c r="I865" s="76"/>
      <c r="J865" s="76"/>
      <c r="K865" s="76"/>
      <c r="L865" s="76"/>
      <c r="M865" s="76"/>
      <c r="N865" s="76"/>
      <c r="O865" s="76"/>
      <c r="P865" s="76"/>
    </row>
    <row r="866" spans="1:16" x14ac:dyDescent="0.25">
      <c r="A866" s="76"/>
      <c r="B866" s="76"/>
      <c r="C866" s="76"/>
      <c r="D866" s="76"/>
      <c r="E866" s="76"/>
      <c r="F866" s="76"/>
      <c r="G866" s="76"/>
      <c r="H866" s="76"/>
      <c r="I866" s="76"/>
      <c r="J866" s="76"/>
      <c r="K866" s="76"/>
      <c r="L866" s="76"/>
      <c r="M866" s="76"/>
      <c r="N866" s="76"/>
      <c r="O866" s="76"/>
      <c r="P866" s="76"/>
    </row>
    <row r="867" spans="1:16" x14ac:dyDescent="0.25">
      <c r="A867" s="76"/>
      <c r="B867" s="76"/>
      <c r="C867" s="76"/>
      <c r="D867" s="76"/>
      <c r="E867" s="76"/>
      <c r="F867" s="76"/>
      <c r="G867" s="76"/>
      <c r="H867" s="76"/>
      <c r="I867" s="76"/>
      <c r="J867" s="76"/>
      <c r="K867" s="76"/>
      <c r="L867" s="76"/>
      <c r="M867" s="76"/>
      <c r="N867" s="76"/>
      <c r="O867" s="76"/>
      <c r="P867" s="76"/>
    </row>
    <row r="868" spans="1:16" x14ac:dyDescent="0.25">
      <c r="A868" s="76"/>
      <c r="B868" s="76"/>
      <c r="C868" s="76"/>
      <c r="D868" s="76"/>
      <c r="E868" s="76"/>
      <c r="F868" s="76"/>
      <c r="G868" s="76"/>
      <c r="H868" s="76"/>
      <c r="I868" s="76"/>
      <c r="J868" s="76"/>
      <c r="K868" s="76"/>
      <c r="L868" s="76"/>
      <c r="M868" s="76"/>
      <c r="N868" s="76"/>
      <c r="O868" s="76"/>
      <c r="P868" s="76"/>
    </row>
    <row r="869" spans="1:16" x14ac:dyDescent="0.25">
      <c r="A869" s="76"/>
      <c r="B869" s="76"/>
      <c r="C869" s="76"/>
      <c r="D869" s="76"/>
      <c r="E869" s="76"/>
      <c r="F869" s="76"/>
      <c r="G869" s="76"/>
      <c r="H869" s="76"/>
      <c r="I869" s="76"/>
      <c r="J869" s="76"/>
      <c r="K869" s="76"/>
      <c r="L869" s="76"/>
      <c r="M869" s="76"/>
      <c r="N869" s="76"/>
      <c r="O869" s="76"/>
      <c r="P869" s="76"/>
    </row>
    <row r="870" spans="1:16" x14ac:dyDescent="0.25">
      <c r="A870" s="76"/>
      <c r="B870" s="76"/>
      <c r="C870" s="76"/>
      <c r="D870" s="76"/>
      <c r="E870" s="76"/>
      <c r="F870" s="76"/>
      <c r="G870" s="76"/>
      <c r="H870" s="76"/>
      <c r="I870" s="76"/>
      <c r="J870" s="76"/>
      <c r="K870" s="76"/>
      <c r="L870" s="76"/>
      <c r="M870" s="76"/>
      <c r="N870" s="76"/>
      <c r="O870" s="76"/>
      <c r="P870" s="76"/>
    </row>
    <row r="871" spans="1:16" x14ac:dyDescent="0.25">
      <c r="A871" s="76"/>
      <c r="B871" s="76"/>
      <c r="C871" s="76"/>
      <c r="D871" s="76"/>
      <c r="E871" s="76"/>
      <c r="F871" s="76"/>
      <c r="G871" s="76"/>
      <c r="H871" s="76"/>
      <c r="I871" s="76"/>
      <c r="J871" s="76"/>
      <c r="K871" s="76"/>
      <c r="L871" s="76"/>
      <c r="M871" s="76"/>
      <c r="N871" s="76"/>
      <c r="O871" s="76"/>
      <c r="P871" s="76"/>
    </row>
    <row r="872" spans="1:16" x14ac:dyDescent="0.25">
      <c r="A872" s="76"/>
      <c r="B872" s="76"/>
      <c r="C872" s="76"/>
      <c r="D872" s="76"/>
      <c r="E872" s="76"/>
      <c r="F872" s="76"/>
      <c r="G872" s="76"/>
      <c r="H872" s="76"/>
      <c r="I872" s="76"/>
      <c r="J872" s="76"/>
      <c r="K872" s="76"/>
      <c r="L872" s="76"/>
      <c r="M872" s="76"/>
      <c r="N872" s="76"/>
      <c r="O872" s="76"/>
      <c r="P872" s="76"/>
    </row>
    <row r="873" spans="1:16" x14ac:dyDescent="0.25">
      <c r="A873" s="76"/>
      <c r="B873" s="76"/>
      <c r="C873" s="76"/>
      <c r="D873" s="76"/>
      <c r="E873" s="76"/>
      <c r="F873" s="76"/>
      <c r="G873" s="76"/>
      <c r="H873" s="76"/>
      <c r="I873" s="76"/>
      <c r="J873" s="76"/>
      <c r="K873" s="76"/>
      <c r="L873" s="76"/>
      <c r="M873" s="76"/>
      <c r="N873" s="76"/>
      <c r="O873" s="76"/>
      <c r="P873" s="76"/>
    </row>
    <row r="874" spans="1:16" x14ac:dyDescent="0.25">
      <c r="A874" s="76"/>
      <c r="B874" s="76"/>
      <c r="C874" s="76"/>
      <c r="D874" s="76"/>
      <c r="E874" s="76"/>
      <c r="F874" s="76"/>
      <c r="G874" s="76"/>
      <c r="H874" s="76"/>
      <c r="I874" s="76"/>
      <c r="J874" s="76"/>
      <c r="K874" s="76"/>
      <c r="L874" s="76"/>
      <c r="M874" s="76"/>
      <c r="N874" s="76"/>
      <c r="O874" s="76"/>
      <c r="P874" s="76"/>
    </row>
    <row r="875" spans="1:16" x14ac:dyDescent="0.25">
      <c r="A875" s="76"/>
      <c r="B875" s="76"/>
      <c r="C875" s="76"/>
      <c r="D875" s="76"/>
      <c r="E875" s="76"/>
      <c r="F875" s="76"/>
      <c r="G875" s="76"/>
      <c r="H875" s="76"/>
      <c r="I875" s="76"/>
      <c r="J875" s="76"/>
      <c r="K875" s="76"/>
      <c r="L875" s="76"/>
      <c r="M875" s="76"/>
      <c r="N875" s="76"/>
      <c r="O875" s="76"/>
      <c r="P875" s="76"/>
    </row>
    <row r="876" spans="1:16" x14ac:dyDescent="0.25">
      <c r="A876" s="76"/>
      <c r="B876" s="76"/>
      <c r="C876" s="76"/>
      <c r="D876" s="76"/>
      <c r="E876" s="76"/>
      <c r="F876" s="76"/>
      <c r="G876" s="76"/>
      <c r="H876" s="76"/>
      <c r="I876" s="76"/>
      <c r="J876" s="76"/>
      <c r="K876" s="76"/>
      <c r="L876" s="76"/>
      <c r="M876" s="76"/>
      <c r="N876" s="76"/>
      <c r="O876" s="76"/>
      <c r="P876" s="76"/>
    </row>
    <row r="877" spans="1:16" x14ac:dyDescent="0.25">
      <c r="A877" s="76"/>
      <c r="B877" s="76"/>
      <c r="C877" s="76"/>
      <c r="D877" s="76"/>
      <c r="E877" s="76"/>
      <c r="F877" s="76"/>
      <c r="G877" s="76"/>
      <c r="H877" s="76"/>
      <c r="I877" s="76"/>
      <c r="J877" s="76"/>
      <c r="K877" s="76"/>
      <c r="L877" s="76"/>
      <c r="M877" s="76"/>
      <c r="N877" s="76"/>
      <c r="O877" s="76"/>
      <c r="P877" s="76"/>
    </row>
    <row r="878" spans="1:16" x14ac:dyDescent="0.25">
      <c r="A878" s="76"/>
      <c r="B878" s="76"/>
      <c r="C878" s="76"/>
      <c r="D878" s="76"/>
      <c r="E878" s="76"/>
      <c r="F878" s="76"/>
      <c r="G878" s="76"/>
      <c r="H878" s="76"/>
      <c r="I878" s="76"/>
      <c r="J878" s="76"/>
      <c r="K878" s="76"/>
      <c r="L878" s="76"/>
      <c r="M878" s="76"/>
      <c r="N878" s="76"/>
      <c r="O878" s="76"/>
      <c r="P878" s="76"/>
    </row>
    <row r="879" spans="1:16" x14ac:dyDescent="0.25">
      <c r="A879" s="76"/>
      <c r="B879" s="76"/>
      <c r="C879" s="76"/>
      <c r="D879" s="76"/>
      <c r="E879" s="76"/>
      <c r="F879" s="76"/>
      <c r="G879" s="76"/>
      <c r="H879" s="76"/>
      <c r="I879" s="76"/>
      <c r="J879" s="76"/>
      <c r="K879" s="76"/>
      <c r="L879" s="76"/>
      <c r="M879" s="76"/>
      <c r="N879" s="76"/>
      <c r="O879" s="76"/>
      <c r="P879" s="76"/>
    </row>
    <row r="880" spans="1:16" x14ac:dyDescent="0.25">
      <c r="A880" s="76"/>
      <c r="B880" s="76"/>
      <c r="C880" s="76"/>
      <c r="D880" s="76"/>
      <c r="E880" s="76"/>
      <c r="F880" s="76"/>
      <c r="G880" s="76"/>
      <c r="H880" s="76"/>
      <c r="I880" s="76"/>
      <c r="J880" s="76"/>
      <c r="K880" s="76"/>
      <c r="L880" s="76"/>
      <c r="M880" s="76"/>
      <c r="N880" s="76"/>
      <c r="O880" s="76"/>
      <c r="P880" s="76"/>
    </row>
    <row r="881" spans="1:16" x14ac:dyDescent="0.25">
      <c r="A881" s="76"/>
      <c r="B881" s="76"/>
      <c r="C881" s="76"/>
      <c r="D881" s="76"/>
      <c r="E881" s="76"/>
      <c r="F881" s="76"/>
      <c r="G881" s="76"/>
      <c r="H881" s="76"/>
      <c r="I881" s="76"/>
      <c r="J881" s="76"/>
      <c r="K881" s="76"/>
      <c r="L881" s="76"/>
      <c r="M881" s="76"/>
      <c r="N881" s="76"/>
      <c r="O881" s="76"/>
      <c r="P881" s="76"/>
    </row>
    <row r="882" spans="1:16" x14ac:dyDescent="0.25">
      <c r="A882" s="76"/>
      <c r="B882" s="76"/>
      <c r="C882" s="76"/>
      <c r="D882" s="76"/>
      <c r="E882" s="76"/>
      <c r="F882" s="76"/>
      <c r="G882" s="76"/>
      <c r="H882" s="76"/>
      <c r="I882" s="76"/>
      <c r="J882" s="76"/>
      <c r="K882" s="76"/>
      <c r="L882" s="76"/>
      <c r="M882" s="76"/>
      <c r="N882" s="76"/>
      <c r="O882" s="76"/>
      <c r="P882" s="76"/>
    </row>
    <row r="883" spans="1:16" x14ac:dyDescent="0.25">
      <c r="A883" s="76"/>
      <c r="B883" s="76"/>
      <c r="C883" s="76"/>
      <c r="D883" s="76"/>
      <c r="E883" s="76"/>
      <c r="F883" s="76"/>
      <c r="G883" s="76"/>
      <c r="H883" s="76"/>
      <c r="I883" s="76"/>
      <c r="J883" s="76"/>
      <c r="K883" s="76"/>
      <c r="L883" s="76"/>
      <c r="M883" s="76"/>
      <c r="N883" s="76"/>
      <c r="O883" s="76"/>
      <c r="P883" s="76"/>
    </row>
    <row r="884" spans="1:16" x14ac:dyDescent="0.25">
      <c r="A884" s="76"/>
      <c r="B884" s="76"/>
      <c r="C884" s="76"/>
      <c r="D884" s="76"/>
      <c r="E884" s="76"/>
      <c r="F884" s="76"/>
      <c r="G884" s="76"/>
      <c r="H884" s="76"/>
      <c r="I884" s="76"/>
      <c r="J884" s="76"/>
      <c r="K884" s="76"/>
      <c r="L884" s="76"/>
      <c r="M884" s="76"/>
      <c r="N884" s="76"/>
      <c r="O884" s="76"/>
      <c r="P884" s="76"/>
    </row>
    <row r="885" spans="1:16" x14ac:dyDescent="0.25">
      <c r="A885" s="76"/>
      <c r="B885" s="76"/>
      <c r="C885" s="76"/>
      <c r="D885" s="76"/>
      <c r="E885" s="76"/>
      <c r="F885" s="76"/>
      <c r="G885" s="76"/>
      <c r="H885" s="76"/>
      <c r="I885" s="76"/>
      <c r="J885" s="76"/>
      <c r="K885" s="76"/>
      <c r="L885" s="76"/>
      <c r="M885" s="76"/>
      <c r="N885" s="76"/>
      <c r="O885" s="76"/>
      <c r="P885" s="76"/>
    </row>
    <row r="886" spans="1:16" x14ac:dyDescent="0.25">
      <c r="A886" s="76"/>
      <c r="B886" s="76"/>
      <c r="C886" s="76"/>
      <c r="D886" s="76"/>
      <c r="E886" s="76"/>
      <c r="F886" s="76"/>
      <c r="G886" s="76"/>
      <c r="H886" s="76"/>
      <c r="I886" s="76"/>
      <c r="J886" s="76"/>
      <c r="K886" s="76"/>
      <c r="L886" s="76"/>
      <c r="M886" s="76"/>
      <c r="N886" s="76"/>
      <c r="O886" s="76"/>
      <c r="P886" s="76"/>
    </row>
    <row r="887" spans="1:16" x14ac:dyDescent="0.25">
      <c r="A887" s="76"/>
      <c r="B887" s="76"/>
      <c r="C887" s="76"/>
      <c r="D887" s="76"/>
      <c r="E887" s="76"/>
      <c r="F887" s="76"/>
      <c r="G887" s="76"/>
      <c r="H887" s="76"/>
      <c r="I887" s="76"/>
      <c r="J887" s="76"/>
      <c r="K887" s="76"/>
      <c r="L887" s="76"/>
      <c r="M887" s="76"/>
      <c r="N887" s="76"/>
      <c r="O887" s="76"/>
      <c r="P887" s="76"/>
    </row>
    <row r="888" spans="1:16" x14ac:dyDescent="0.25">
      <c r="A888" s="76"/>
      <c r="B888" s="76"/>
      <c r="C888" s="76"/>
      <c r="D888" s="76"/>
      <c r="E888" s="76"/>
      <c r="F888" s="76"/>
      <c r="G888" s="76"/>
      <c r="H888" s="76"/>
      <c r="I888" s="76"/>
      <c r="J888" s="76"/>
      <c r="K888" s="76"/>
      <c r="L888" s="76"/>
      <c r="M888" s="76"/>
      <c r="N888" s="76"/>
      <c r="O888" s="76"/>
      <c r="P888" s="76"/>
    </row>
    <row r="889" spans="1:16" x14ac:dyDescent="0.25">
      <c r="A889" s="76"/>
      <c r="B889" s="76"/>
      <c r="C889" s="76"/>
      <c r="D889" s="76"/>
      <c r="E889" s="76"/>
      <c r="F889" s="76"/>
      <c r="G889" s="76"/>
      <c r="H889" s="76"/>
      <c r="I889" s="76"/>
      <c r="J889" s="76"/>
      <c r="K889" s="76"/>
      <c r="L889" s="76"/>
      <c r="M889" s="76"/>
      <c r="N889" s="76"/>
      <c r="O889" s="76"/>
      <c r="P889" s="76"/>
    </row>
    <row r="890" spans="1:16" x14ac:dyDescent="0.25">
      <c r="A890" s="76"/>
      <c r="B890" s="76"/>
      <c r="C890" s="76"/>
      <c r="D890" s="76"/>
      <c r="E890" s="76"/>
      <c r="F890" s="76"/>
      <c r="G890" s="76"/>
      <c r="H890" s="76"/>
      <c r="I890" s="76"/>
      <c r="J890" s="76"/>
      <c r="K890" s="76"/>
      <c r="L890" s="76"/>
      <c r="M890" s="76"/>
      <c r="N890" s="76"/>
      <c r="O890" s="76"/>
      <c r="P890" s="76"/>
    </row>
    <row r="891" spans="1:16" x14ac:dyDescent="0.25">
      <c r="A891" s="76"/>
      <c r="B891" s="76"/>
      <c r="C891" s="76"/>
      <c r="D891" s="76"/>
      <c r="E891" s="76"/>
      <c r="F891" s="76"/>
      <c r="G891" s="76"/>
      <c r="H891" s="76"/>
      <c r="I891" s="76"/>
      <c r="J891" s="76"/>
      <c r="K891" s="76"/>
      <c r="L891" s="76"/>
      <c r="M891" s="76"/>
      <c r="N891" s="76"/>
      <c r="O891" s="76"/>
      <c r="P891" s="76"/>
    </row>
    <row r="892" spans="1:16" x14ac:dyDescent="0.25">
      <c r="A892" s="76"/>
      <c r="B892" s="76"/>
      <c r="C892" s="76"/>
      <c r="D892" s="76"/>
      <c r="E892" s="76"/>
      <c r="F892" s="76"/>
      <c r="G892" s="76"/>
      <c r="H892" s="76"/>
      <c r="I892" s="76"/>
      <c r="J892" s="76"/>
      <c r="K892" s="76"/>
      <c r="L892" s="76"/>
      <c r="M892" s="76"/>
      <c r="N892" s="76"/>
      <c r="O892" s="76"/>
      <c r="P892" s="76"/>
    </row>
    <row r="893" spans="1:16" x14ac:dyDescent="0.25">
      <c r="A893" s="76"/>
      <c r="B893" s="76"/>
      <c r="C893" s="76"/>
      <c r="D893" s="76"/>
      <c r="E893" s="76"/>
      <c r="F893" s="76"/>
      <c r="G893" s="76"/>
      <c r="H893" s="76"/>
      <c r="I893" s="76"/>
      <c r="J893" s="76"/>
      <c r="K893" s="76"/>
      <c r="L893" s="76"/>
      <c r="M893" s="76"/>
      <c r="N893" s="76"/>
      <c r="O893" s="76"/>
      <c r="P893" s="76"/>
    </row>
    <row r="894" spans="1:16" x14ac:dyDescent="0.25">
      <c r="A894" s="76"/>
      <c r="B894" s="76"/>
      <c r="C894" s="76"/>
      <c r="D894" s="76"/>
      <c r="E894" s="76"/>
      <c r="F894" s="76"/>
      <c r="G894" s="76"/>
      <c r="H894" s="76"/>
      <c r="I894" s="76"/>
      <c r="J894" s="76"/>
      <c r="K894" s="76"/>
      <c r="L894" s="76"/>
      <c r="M894" s="76"/>
      <c r="N894" s="76"/>
      <c r="O894" s="76"/>
      <c r="P894" s="76"/>
    </row>
    <row r="895" spans="1:16" x14ac:dyDescent="0.25">
      <c r="A895" s="76"/>
      <c r="B895" s="76"/>
      <c r="C895" s="76"/>
      <c r="D895" s="76"/>
      <c r="E895" s="76"/>
      <c r="F895" s="76"/>
      <c r="G895" s="76"/>
      <c r="H895" s="76"/>
      <c r="I895" s="76"/>
      <c r="J895" s="76"/>
      <c r="K895" s="76"/>
      <c r="L895" s="76"/>
      <c r="M895" s="76"/>
      <c r="N895" s="76"/>
      <c r="O895" s="76"/>
      <c r="P895" s="76"/>
    </row>
    <row r="896" spans="1:16" x14ac:dyDescent="0.25">
      <c r="A896" s="76"/>
      <c r="B896" s="76"/>
      <c r="C896" s="76"/>
      <c r="D896" s="76"/>
      <c r="E896" s="76"/>
      <c r="F896" s="76"/>
      <c r="G896" s="76"/>
      <c r="H896" s="76"/>
      <c r="I896" s="76"/>
      <c r="J896" s="76"/>
      <c r="K896" s="76"/>
      <c r="L896" s="76"/>
      <c r="M896" s="76"/>
      <c r="N896" s="76"/>
      <c r="O896" s="76"/>
      <c r="P896" s="76"/>
    </row>
    <row r="897" spans="1:16" x14ac:dyDescent="0.25">
      <c r="A897" s="76"/>
      <c r="B897" s="76"/>
      <c r="C897" s="76"/>
      <c r="D897" s="76"/>
      <c r="E897" s="76"/>
      <c r="F897" s="76"/>
      <c r="G897" s="76"/>
      <c r="H897" s="76"/>
      <c r="I897" s="76"/>
      <c r="J897" s="76"/>
      <c r="K897" s="76"/>
      <c r="L897" s="76"/>
      <c r="M897" s="76"/>
      <c r="N897" s="76"/>
      <c r="O897" s="76"/>
      <c r="P897" s="76"/>
    </row>
    <row r="898" spans="1:16" x14ac:dyDescent="0.25">
      <c r="A898" s="76"/>
      <c r="B898" s="76"/>
      <c r="C898" s="76"/>
      <c r="D898" s="76"/>
      <c r="E898" s="76"/>
      <c r="F898" s="76"/>
      <c r="G898" s="76"/>
      <c r="H898" s="76"/>
      <c r="I898" s="76"/>
      <c r="J898" s="76"/>
      <c r="K898" s="76"/>
      <c r="L898" s="76"/>
      <c r="M898" s="76"/>
      <c r="N898" s="76"/>
      <c r="O898" s="76"/>
      <c r="P898" s="76"/>
    </row>
    <row r="899" spans="1:16" x14ac:dyDescent="0.25">
      <c r="A899" s="76"/>
      <c r="B899" s="76"/>
      <c r="C899" s="76"/>
      <c r="D899" s="76"/>
      <c r="E899" s="76"/>
      <c r="F899" s="76"/>
      <c r="G899" s="76"/>
      <c r="H899" s="76"/>
      <c r="I899" s="76"/>
      <c r="J899" s="76"/>
      <c r="K899" s="76"/>
      <c r="L899" s="76"/>
      <c r="M899" s="76"/>
      <c r="N899" s="76"/>
      <c r="O899" s="76"/>
      <c r="P899" s="76"/>
    </row>
    <row r="900" spans="1:16" x14ac:dyDescent="0.25">
      <c r="A900" s="76"/>
      <c r="B900" s="76"/>
      <c r="C900" s="76"/>
      <c r="D900" s="76"/>
      <c r="E900" s="76"/>
      <c r="F900" s="76"/>
      <c r="G900" s="76"/>
      <c r="H900" s="76"/>
      <c r="I900" s="76"/>
      <c r="J900" s="76"/>
      <c r="K900" s="76"/>
      <c r="L900" s="76"/>
      <c r="M900" s="76"/>
      <c r="N900" s="76"/>
      <c r="O900" s="76"/>
      <c r="P900" s="76"/>
    </row>
    <row r="901" spans="1:16" x14ac:dyDescent="0.25">
      <c r="A901" s="76"/>
      <c r="B901" s="76"/>
      <c r="C901" s="76"/>
      <c r="D901" s="76"/>
      <c r="E901" s="76"/>
      <c r="F901" s="76"/>
      <c r="G901" s="76"/>
      <c r="H901" s="76"/>
      <c r="I901" s="76"/>
      <c r="J901" s="76"/>
      <c r="K901" s="76"/>
      <c r="L901" s="76"/>
      <c r="M901" s="76"/>
      <c r="N901" s="76"/>
      <c r="O901" s="76"/>
      <c r="P901" s="76"/>
    </row>
    <row r="902" spans="1:16" x14ac:dyDescent="0.25">
      <c r="A902" s="76"/>
      <c r="B902" s="76"/>
      <c r="C902" s="76"/>
      <c r="D902" s="76"/>
      <c r="E902" s="76"/>
      <c r="F902" s="76"/>
      <c r="G902" s="76"/>
      <c r="H902" s="76"/>
      <c r="I902" s="76"/>
      <c r="J902" s="76"/>
      <c r="K902" s="76"/>
      <c r="L902" s="76"/>
      <c r="M902" s="76"/>
      <c r="N902" s="76"/>
      <c r="O902" s="76"/>
      <c r="P902" s="76"/>
    </row>
    <row r="903" spans="1:16" x14ac:dyDescent="0.25">
      <c r="A903" s="76"/>
      <c r="B903" s="76"/>
      <c r="C903" s="76"/>
      <c r="D903" s="76"/>
      <c r="E903" s="76"/>
      <c r="F903" s="76"/>
      <c r="G903" s="76"/>
      <c r="H903" s="76"/>
      <c r="I903" s="76"/>
      <c r="J903" s="76"/>
      <c r="K903" s="76"/>
      <c r="L903" s="76"/>
      <c r="M903" s="76"/>
      <c r="N903" s="76"/>
      <c r="O903" s="76"/>
      <c r="P903" s="76"/>
    </row>
    <row r="904" spans="1:16" x14ac:dyDescent="0.25">
      <c r="A904" s="76"/>
      <c r="B904" s="76"/>
      <c r="C904" s="76"/>
      <c r="D904" s="76"/>
      <c r="E904" s="76"/>
      <c r="F904" s="76"/>
      <c r="G904" s="76"/>
      <c r="H904" s="76"/>
      <c r="I904" s="76"/>
      <c r="J904" s="76"/>
      <c r="K904" s="76"/>
      <c r="L904" s="76"/>
      <c r="M904" s="76"/>
      <c r="N904" s="76"/>
      <c r="O904" s="76"/>
      <c r="P904" s="76"/>
    </row>
    <row r="905" spans="1:16" x14ac:dyDescent="0.25">
      <c r="A905" s="76"/>
      <c r="B905" s="76"/>
      <c r="C905" s="76"/>
      <c r="D905" s="76"/>
      <c r="E905" s="76"/>
      <c r="F905" s="76"/>
      <c r="G905" s="76"/>
      <c r="H905" s="76"/>
      <c r="I905" s="76"/>
      <c r="J905" s="76"/>
      <c r="K905" s="76"/>
      <c r="L905" s="76"/>
      <c r="M905" s="76"/>
      <c r="N905" s="76"/>
      <c r="O905" s="76"/>
      <c r="P905" s="76"/>
    </row>
    <row r="906" spans="1:16" x14ac:dyDescent="0.25">
      <c r="A906" s="76"/>
      <c r="B906" s="76"/>
      <c r="C906" s="76"/>
      <c r="D906" s="76"/>
      <c r="E906" s="76"/>
      <c r="F906" s="76"/>
      <c r="G906" s="76"/>
      <c r="H906" s="76"/>
      <c r="I906" s="76"/>
      <c r="J906" s="76"/>
      <c r="K906" s="76"/>
      <c r="L906" s="76"/>
      <c r="M906" s="76"/>
      <c r="N906" s="76"/>
      <c r="O906" s="76"/>
      <c r="P906" s="76"/>
    </row>
    <row r="907" spans="1:16" x14ac:dyDescent="0.25">
      <c r="A907" s="76"/>
      <c r="B907" s="76"/>
      <c r="C907" s="76"/>
      <c r="D907" s="76"/>
      <c r="E907" s="76"/>
      <c r="F907" s="76"/>
      <c r="G907" s="76"/>
      <c r="H907" s="76"/>
      <c r="I907" s="76"/>
      <c r="J907" s="76"/>
      <c r="K907" s="76"/>
      <c r="L907" s="76"/>
      <c r="M907" s="76"/>
      <c r="N907" s="76"/>
      <c r="O907" s="76"/>
      <c r="P907" s="76"/>
    </row>
    <row r="908" spans="1:16" x14ac:dyDescent="0.25">
      <c r="A908" s="76"/>
      <c r="B908" s="76"/>
      <c r="C908" s="76"/>
      <c r="D908" s="76"/>
      <c r="E908" s="76"/>
      <c r="F908" s="76"/>
      <c r="G908" s="76"/>
      <c r="H908" s="76"/>
      <c r="I908" s="76"/>
      <c r="J908" s="76"/>
      <c r="K908" s="76"/>
      <c r="L908" s="76"/>
      <c r="M908" s="76"/>
      <c r="N908" s="76"/>
      <c r="O908" s="76"/>
      <c r="P908" s="76"/>
    </row>
    <row r="909" spans="1:16" x14ac:dyDescent="0.25">
      <c r="A909" s="76"/>
      <c r="B909" s="76"/>
      <c r="C909" s="76"/>
      <c r="D909" s="76"/>
      <c r="E909" s="76"/>
      <c r="F909" s="76"/>
      <c r="G909" s="76"/>
      <c r="H909" s="76"/>
      <c r="I909" s="76"/>
      <c r="J909" s="76"/>
      <c r="K909" s="76"/>
      <c r="L909" s="76"/>
      <c r="M909" s="76"/>
      <c r="N909" s="76"/>
      <c r="O909" s="76"/>
      <c r="P909" s="76"/>
    </row>
    <row r="910" spans="1:16" x14ac:dyDescent="0.25">
      <c r="A910" s="76"/>
      <c r="B910" s="76"/>
      <c r="C910" s="76"/>
      <c r="D910" s="76"/>
      <c r="E910" s="76"/>
      <c r="F910" s="76"/>
      <c r="G910" s="76"/>
      <c r="H910" s="76"/>
      <c r="I910" s="76"/>
      <c r="J910" s="76"/>
      <c r="K910" s="76"/>
      <c r="L910" s="76"/>
      <c r="M910" s="76"/>
      <c r="N910" s="76"/>
      <c r="O910" s="76"/>
      <c r="P910" s="76"/>
    </row>
    <row r="911" spans="1:16" x14ac:dyDescent="0.25">
      <c r="A911" s="76"/>
      <c r="B911" s="76"/>
      <c r="C911" s="76"/>
      <c r="D911" s="76"/>
      <c r="E911" s="76"/>
      <c r="F911" s="76"/>
      <c r="G911" s="76"/>
      <c r="H911" s="76"/>
      <c r="I911" s="76"/>
      <c r="J911" s="76"/>
      <c r="K911" s="76"/>
      <c r="L911" s="76"/>
      <c r="M911" s="76"/>
      <c r="N911" s="76"/>
      <c r="O911" s="76"/>
      <c r="P911" s="76"/>
    </row>
    <row r="912" spans="1:16" x14ac:dyDescent="0.25">
      <c r="A912" s="76"/>
      <c r="B912" s="76"/>
      <c r="C912" s="76"/>
      <c r="D912" s="76"/>
      <c r="E912" s="76"/>
      <c r="F912" s="76"/>
      <c r="G912" s="76"/>
      <c r="H912" s="76"/>
      <c r="I912" s="76"/>
      <c r="J912" s="76"/>
      <c r="K912" s="76"/>
      <c r="L912" s="76"/>
      <c r="M912" s="76"/>
      <c r="N912" s="76"/>
      <c r="O912" s="76"/>
      <c r="P912" s="76"/>
    </row>
    <row r="913" spans="1:16" x14ac:dyDescent="0.25">
      <c r="A913" s="76"/>
      <c r="B913" s="76"/>
      <c r="C913" s="76"/>
      <c r="D913" s="76"/>
      <c r="E913" s="76"/>
      <c r="F913" s="76"/>
      <c r="G913" s="76"/>
      <c r="H913" s="76"/>
      <c r="I913" s="76"/>
      <c r="J913" s="76"/>
      <c r="K913" s="76"/>
      <c r="L913" s="76"/>
      <c r="M913" s="76"/>
      <c r="N913" s="76"/>
      <c r="O913" s="76"/>
      <c r="P913" s="76"/>
    </row>
    <row r="914" spans="1:16" x14ac:dyDescent="0.25">
      <c r="A914" s="76"/>
      <c r="B914" s="76"/>
      <c r="C914" s="76"/>
      <c r="D914" s="76"/>
      <c r="E914" s="76"/>
      <c r="F914" s="76"/>
      <c r="G914" s="76"/>
      <c r="H914" s="76"/>
      <c r="I914" s="76"/>
      <c r="J914" s="76"/>
      <c r="K914" s="76"/>
      <c r="L914" s="76"/>
      <c r="M914" s="76"/>
      <c r="N914" s="76"/>
      <c r="O914" s="76"/>
      <c r="P914" s="76"/>
    </row>
    <row r="915" spans="1:16" x14ac:dyDescent="0.25">
      <c r="A915" s="76"/>
      <c r="B915" s="76"/>
      <c r="C915" s="76"/>
      <c r="D915" s="76"/>
      <c r="E915" s="76"/>
      <c r="F915" s="76"/>
      <c r="G915" s="76"/>
      <c r="H915" s="76"/>
      <c r="I915" s="76"/>
      <c r="J915" s="76"/>
      <c r="K915" s="76"/>
      <c r="L915" s="76"/>
      <c r="M915" s="76"/>
      <c r="N915" s="76"/>
      <c r="O915" s="76"/>
      <c r="P915" s="76"/>
    </row>
    <row r="916" spans="1:16" x14ac:dyDescent="0.25">
      <c r="A916" s="76"/>
      <c r="B916" s="76"/>
      <c r="C916" s="76"/>
      <c r="D916" s="76"/>
      <c r="E916" s="76"/>
      <c r="F916" s="76"/>
      <c r="G916" s="76"/>
      <c r="H916" s="76"/>
      <c r="I916" s="76"/>
      <c r="J916" s="76"/>
      <c r="K916" s="76"/>
      <c r="L916" s="76"/>
      <c r="M916" s="76"/>
      <c r="N916" s="76"/>
      <c r="O916" s="76"/>
      <c r="P916" s="76"/>
    </row>
    <row r="917" spans="1:16" x14ac:dyDescent="0.25">
      <c r="A917" s="76"/>
      <c r="B917" s="76"/>
      <c r="C917" s="76"/>
      <c r="D917" s="76"/>
      <c r="E917" s="76"/>
      <c r="F917" s="76"/>
      <c r="G917" s="76"/>
      <c r="H917" s="76"/>
      <c r="I917" s="76"/>
      <c r="J917" s="76"/>
      <c r="K917" s="76"/>
      <c r="L917" s="76"/>
      <c r="M917" s="76"/>
      <c r="N917" s="76"/>
      <c r="O917" s="76"/>
      <c r="P917" s="76"/>
    </row>
    <row r="918" spans="1:16" x14ac:dyDescent="0.25">
      <c r="A918" s="76"/>
      <c r="B918" s="76"/>
      <c r="C918" s="76"/>
      <c r="D918" s="76"/>
      <c r="E918" s="76"/>
      <c r="F918" s="76"/>
      <c r="G918" s="76"/>
      <c r="H918" s="76"/>
      <c r="I918" s="76"/>
      <c r="J918" s="76"/>
      <c r="K918" s="76"/>
      <c r="L918" s="76"/>
      <c r="M918" s="76"/>
      <c r="N918" s="76"/>
      <c r="O918" s="76"/>
      <c r="P918" s="76"/>
    </row>
    <row r="919" spans="1:16" x14ac:dyDescent="0.25">
      <c r="A919" s="76"/>
      <c r="B919" s="76"/>
      <c r="C919" s="76"/>
      <c r="D919" s="76"/>
      <c r="E919" s="76"/>
      <c r="F919" s="76"/>
      <c r="G919" s="76"/>
      <c r="H919" s="76"/>
      <c r="I919" s="76"/>
      <c r="J919" s="76"/>
      <c r="K919" s="76"/>
      <c r="L919" s="76"/>
      <c r="M919" s="76"/>
      <c r="N919" s="76"/>
      <c r="O919" s="76"/>
      <c r="P919" s="76"/>
    </row>
    <row r="920" spans="1:16" x14ac:dyDescent="0.25">
      <c r="A920" s="76"/>
      <c r="B920" s="76"/>
      <c r="C920" s="76"/>
      <c r="D920" s="76"/>
      <c r="E920" s="76"/>
      <c r="F920" s="76"/>
      <c r="G920" s="76"/>
      <c r="H920" s="76"/>
      <c r="I920" s="76"/>
      <c r="J920" s="76"/>
      <c r="K920" s="76"/>
      <c r="L920" s="76"/>
      <c r="M920" s="76"/>
      <c r="N920" s="76"/>
      <c r="O920" s="76"/>
      <c r="P920" s="76"/>
    </row>
    <row r="921" spans="1:16" x14ac:dyDescent="0.25">
      <c r="A921" s="76"/>
      <c r="B921" s="76"/>
      <c r="C921" s="76"/>
      <c r="D921" s="76"/>
      <c r="E921" s="76"/>
      <c r="F921" s="76"/>
      <c r="G921" s="76"/>
      <c r="H921" s="76"/>
      <c r="I921" s="76"/>
      <c r="J921" s="76"/>
      <c r="K921" s="76"/>
      <c r="L921" s="76"/>
      <c r="M921" s="76"/>
      <c r="N921" s="76"/>
      <c r="O921" s="76"/>
      <c r="P921" s="76"/>
    </row>
    <row r="922" spans="1:16" x14ac:dyDescent="0.25">
      <c r="A922" s="76"/>
      <c r="B922" s="76"/>
      <c r="C922" s="76"/>
      <c r="D922" s="76"/>
      <c r="E922" s="76"/>
      <c r="F922" s="76"/>
      <c r="G922" s="76"/>
      <c r="H922" s="76"/>
      <c r="I922" s="76"/>
      <c r="J922" s="76"/>
      <c r="K922" s="76"/>
      <c r="L922" s="76"/>
      <c r="M922" s="76"/>
      <c r="N922" s="76"/>
      <c r="O922" s="76"/>
      <c r="P922" s="76"/>
    </row>
    <row r="923" spans="1:16" x14ac:dyDescent="0.25">
      <c r="A923" s="76"/>
      <c r="B923" s="76"/>
      <c r="C923" s="76"/>
      <c r="D923" s="76"/>
      <c r="E923" s="76"/>
      <c r="F923" s="76"/>
      <c r="G923" s="76"/>
      <c r="H923" s="76"/>
      <c r="I923" s="76"/>
      <c r="J923" s="76"/>
      <c r="K923" s="76"/>
      <c r="L923" s="76"/>
      <c r="M923" s="76"/>
      <c r="N923" s="76"/>
      <c r="O923" s="76"/>
      <c r="P923" s="76"/>
    </row>
    <row r="924" spans="1:16" x14ac:dyDescent="0.25">
      <c r="A924" s="76"/>
      <c r="B924" s="76"/>
      <c r="C924" s="76"/>
      <c r="D924" s="76"/>
      <c r="E924" s="76"/>
      <c r="F924" s="76"/>
      <c r="G924" s="76"/>
      <c r="H924" s="76"/>
      <c r="I924" s="76"/>
      <c r="J924" s="76"/>
      <c r="K924" s="76"/>
      <c r="L924" s="76"/>
      <c r="M924" s="76"/>
      <c r="N924" s="76"/>
      <c r="O924" s="76"/>
      <c r="P924" s="76"/>
    </row>
    <row r="925" spans="1:16" x14ac:dyDescent="0.25">
      <c r="A925" s="76"/>
      <c r="B925" s="76"/>
      <c r="C925" s="76"/>
      <c r="D925" s="76"/>
      <c r="E925" s="76"/>
      <c r="F925" s="76"/>
      <c r="G925" s="76"/>
      <c r="H925" s="76"/>
      <c r="I925" s="76"/>
      <c r="J925" s="76"/>
      <c r="K925" s="76"/>
      <c r="L925" s="76"/>
      <c r="M925" s="76"/>
      <c r="N925" s="76"/>
      <c r="O925" s="76"/>
      <c r="P925" s="76"/>
    </row>
    <row r="926" spans="1:16" x14ac:dyDescent="0.25">
      <c r="A926" s="76"/>
      <c r="B926" s="76"/>
      <c r="C926" s="76"/>
      <c r="D926" s="76"/>
      <c r="E926" s="76"/>
      <c r="F926" s="76"/>
      <c r="G926" s="76"/>
      <c r="H926" s="76"/>
      <c r="I926" s="76"/>
      <c r="J926" s="76"/>
      <c r="K926" s="76"/>
      <c r="L926" s="76"/>
      <c r="M926" s="76"/>
      <c r="N926" s="76"/>
      <c r="O926" s="76"/>
      <c r="P926" s="76"/>
    </row>
    <row r="927" spans="1:16" x14ac:dyDescent="0.25">
      <c r="A927" s="76"/>
      <c r="B927" s="76"/>
      <c r="C927" s="76"/>
      <c r="D927" s="76"/>
      <c r="E927" s="76"/>
      <c r="F927" s="76"/>
      <c r="G927" s="76"/>
      <c r="H927" s="76"/>
      <c r="I927" s="76"/>
      <c r="J927" s="76"/>
      <c r="K927" s="76"/>
      <c r="L927" s="76"/>
      <c r="M927" s="76"/>
      <c r="N927" s="76"/>
      <c r="O927" s="76"/>
      <c r="P927" s="76"/>
    </row>
    <row r="928" spans="1:16" x14ac:dyDescent="0.25">
      <c r="A928" s="76"/>
      <c r="B928" s="76"/>
      <c r="C928" s="76"/>
      <c r="D928" s="76"/>
      <c r="E928" s="76"/>
      <c r="F928" s="76"/>
      <c r="G928" s="76"/>
      <c r="H928" s="76"/>
      <c r="I928" s="76"/>
      <c r="J928" s="76"/>
      <c r="K928" s="76"/>
      <c r="L928" s="76"/>
      <c r="M928" s="76"/>
      <c r="N928" s="76"/>
      <c r="O928" s="76"/>
      <c r="P928" s="76"/>
    </row>
    <row r="929" spans="1:16" x14ac:dyDescent="0.25">
      <c r="A929" s="76"/>
      <c r="B929" s="76"/>
      <c r="C929" s="76"/>
      <c r="D929" s="76"/>
      <c r="E929" s="76"/>
      <c r="F929" s="76"/>
      <c r="G929" s="76"/>
      <c r="H929" s="76"/>
      <c r="I929" s="76"/>
      <c r="J929" s="76"/>
      <c r="K929" s="76"/>
      <c r="L929" s="76"/>
      <c r="M929" s="76"/>
      <c r="N929" s="76"/>
      <c r="O929" s="76"/>
      <c r="P929" s="76"/>
    </row>
    <row r="930" spans="1:16" x14ac:dyDescent="0.25">
      <c r="A930" s="76"/>
      <c r="B930" s="76"/>
      <c r="C930" s="76"/>
      <c r="D930" s="76"/>
      <c r="E930" s="76"/>
      <c r="F930" s="76"/>
      <c r="G930" s="76"/>
      <c r="H930" s="76"/>
      <c r="I930" s="76"/>
      <c r="J930" s="76"/>
      <c r="K930" s="76"/>
      <c r="L930" s="76"/>
      <c r="M930" s="76"/>
      <c r="N930" s="76"/>
      <c r="O930" s="76"/>
      <c r="P930" s="76"/>
    </row>
    <row r="931" spans="1:16" x14ac:dyDescent="0.25">
      <c r="A931" s="76"/>
      <c r="B931" s="76"/>
      <c r="C931" s="76"/>
      <c r="D931" s="76"/>
      <c r="E931" s="76"/>
      <c r="F931" s="76"/>
      <c r="G931" s="76"/>
      <c r="H931" s="76"/>
      <c r="I931" s="76"/>
      <c r="J931" s="76"/>
      <c r="K931" s="76"/>
      <c r="L931" s="76"/>
      <c r="M931" s="76"/>
      <c r="N931" s="76"/>
      <c r="O931" s="76"/>
      <c r="P931" s="76"/>
    </row>
    <row r="932" spans="1:16" x14ac:dyDescent="0.25">
      <c r="A932" s="76"/>
      <c r="B932" s="76"/>
      <c r="C932" s="76"/>
      <c r="D932" s="76"/>
      <c r="E932" s="76"/>
      <c r="F932" s="76"/>
      <c r="G932" s="76"/>
      <c r="H932" s="76"/>
      <c r="I932" s="76"/>
      <c r="J932" s="76"/>
      <c r="K932" s="76"/>
      <c r="L932" s="76"/>
      <c r="M932" s="76"/>
      <c r="N932" s="76"/>
      <c r="O932" s="76"/>
      <c r="P932" s="76"/>
    </row>
    <row r="933" spans="1:16" x14ac:dyDescent="0.25">
      <c r="A933" s="76"/>
      <c r="B933" s="76"/>
      <c r="C933" s="76"/>
      <c r="D933" s="76"/>
      <c r="E933" s="76"/>
      <c r="F933" s="76"/>
      <c r="G933" s="76"/>
      <c r="H933" s="76"/>
      <c r="I933" s="76"/>
      <c r="J933" s="76"/>
      <c r="K933" s="76"/>
      <c r="L933" s="76"/>
      <c r="M933" s="76"/>
      <c r="N933" s="76"/>
      <c r="O933" s="76"/>
      <c r="P933" s="76"/>
    </row>
    <row r="934" spans="1:16" x14ac:dyDescent="0.25">
      <c r="A934" s="76"/>
      <c r="B934" s="76"/>
      <c r="C934" s="76"/>
      <c r="D934" s="76"/>
      <c r="E934" s="76"/>
      <c r="F934" s="76"/>
      <c r="G934" s="76"/>
      <c r="H934" s="76"/>
      <c r="I934" s="76"/>
      <c r="J934" s="76"/>
      <c r="K934" s="76"/>
      <c r="L934" s="76"/>
      <c r="M934" s="76"/>
      <c r="N934" s="76"/>
      <c r="O934" s="76"/>
      <c r="P934" s="76"/>
    </row>
    <row r="935" spans="1:16" x14ac:dyDescent="0.25">
      <c r="A935" s="76"/>
      <c r="B935" s="76"/>
      <c r="C935" s="76"/>
      <c r="D935" s="76"/>
      <c r="E935" s="76"/>
      <c r="F935" s="76"/>
      <c r="G935" s="76"/>
      <c r="H935" s="76"/>
      <c r="I935" s="76"/>
      <c r="J935" s="76"/>
      <c r="K935" s="76"/>
      <c r="L935" s="76"/>
      <c r="M935" s="76"/>
      <c r="N935" s="76"/>
      <c r="O935" s="76"/>
      <c r="P935" s="76"/>
    </row>
    <row r="936" spans="1:16" x14ac:dyDescent="0.25">
      <c r="A936" s="76"/>
      <c r="B936" s="76"/>
      <c r="C936" s="76"/>
      <c r="D936" s="76"/>
      <c r="E936" s="76"/>
      <c r="F936" s="76"/>
      <c r="G936" s="76"/>
      <c r="H936" s="76"/>
      <c r="I936" s="76"/>
      <c r="J936" s="76"/>
      <c r="K936" s="76"/>
      <c r="L936" s="76"/>
      <c r="M936" s="76"/>
      <c r="N936" s="76"/>
      <c r="O936" s="76"/>
      <c r="P936" s="76"/>
    </row>
    <row r="937" spans="1:16" x14ac:dyDescent="0.25">
      <c r="A937" s="76"/>
      <c r="B937" s="76"/>
      <c r="C937" s="76"/>
      <c r="D937" s="76"/>
      <c r="E937" s="76"/>
      <c r="F937" s="76"/>
      <c r="G937" s="76"/>
      <c r="H937" s="76"/>
      <c r="I937" s="76"/>
      <c r="J937" s="76"/>
      <c r="K937" s="76"/>
      <c r="L937" s="76"/>
      <c r="M937" s="76"/>
      <c r="N937" s="76"/>
      <c r="O937" s="76"/>
      <c r="P937" s="76"/>
    </row>
    <row r="938" spans="1:16" x14ac:dyDescent="0.25">
      <c r="A938" s="76"/>
      <c r="B938" s="76"/>
      <c r="C938" s="76"/>
      <c r="D938" s="76"/>
      <c r="E938" s="76"/>
      <c r="F938" s="76"/>
      <c r="G938" s="76"/>
      <c r="H938" s="76"/>
      <c r="I938" s="76"/>
      <c r="J938" s="76"/>
      <c r="K938" s="76"/>
      <c r="L938" s="76"/>
      <c r="M938" s="76"/>
      <c r="N938" s="76"/>
      <c r="O938" s="76"/>
      <c r="P938" s="76"/>
    </row>
  </sheetData>
  <sheetProtection algorithmName="SHA-512" hashValue="uEliFEDo7nEClymO2wj2+wQtn4IbZz2opZt71+IekQch52/unlmgKuJlVTMdpW5AtGW412mAaDW5nL7lEDFhUw==" saltValue="ZT78R1XRuvrEzYa4jrN1yw==" spinCount="100000" sheet="1" scenarios="1" formatColumns="0" formatRows="0"/>
  <protectedRanges>
    <protectedRange sqref="G2:G7 I2:I19 J2:J9 G9:G12 K2:K19 J169 J170:K177 I170:I171 I174:I175 J17:J19 G21 I20:K21 G63 I62:K63 I51 G73 I72:K73 G107 I106:K107 I57 G157 G128:G138 I127:K142 I156:K157 G193 I192:K193 G140 E138:F138 G142 I153:I155" name="Range1_1"/>
    <protectedRange sqref="G79:G98 O79:O98 M79:M98 K79:K98 I79:I98 G24 E79:E98 I40:I49" name="Range13_2_1"/>
    <protectedRange sqref="C56 I64:I71 G65:G70 I56 I61" name="Range11_2_1"/>
    <protectedRange sqref="C56 I64:I71 G65:G70 I56 I61" name="Range9_2_1"/>
    <protectedRange sqref="G8" name="Range13_2_1_1"/>
    <protectedRange sqref="G261 I260:K261 G214 I213:K214" name="Range1_1_1"/>
  </protectedRanges>
  <mergeCells count="110">
    <mergeCell ref="C292:M292"/>
    <mergeCell ref="D294:L294"/>
    <mergeCell ref="D295:L295"/>
    <mergeCell ref="D296:L296"/>
    <mergeCell ref="D285:L285"/>
    <mergeCell ref="D286:L286"/>
    <mergeCell ref="D287:L287"/>
    <mergeCell ref="D288:L288"/>
    <mergeCell ref="D289:L289"/>
    <mergeCell ref="D290:L290"/>
    <mergeCell ref="D277:L277"/>
    <mergeCell ref="D278:L278"/>
    <mergeCell ref="C280:M280"/>
    <mergeCell ref="D282:L282"/>
    <mergeCell ref="D283:L283"/>
    <mergeCell ref="D284:L284"/>
    <mergeCell ref="D269:L269"/>
    <mergeCell ref="D270:L270"/>
    <mergeCell ref="C272:M272"/>
    <mergeCell ref="D274:L274"/>
    <mergeCell ref="D275:L275"/>
    <mergeCell ref="D276:L276"/>
    <mergeCell ref="D258:L258"/>
    <mergeCell ref="C264:M264"/>
    <mergeCell ref="C265:L265"/>
    <mergeCell ref="D266:L266"/>
    <mergeCell ref="D267:L267"/>
    <mergeCell ref="D268:L268"/>
    <mergeCell ref="D250:L250"/>
    <mergeCell ref="D251:L251"/>
    <mergeCell ref="C253:M253"/>
    <mergeCell ref="D255:L255"/>
    <mergeCell ref="D256:L256"/>
    <mergeCell ref="D257:L257"/>
    <mergeCell ref="D244:L244"/>
    <mergeCell ref="D245:L245"/>
    <mergeCell ref="D246:L246"/>
    <mergeCell ref="D247:L247"/>
    <mergeCell ref="D248:L248"/>
    <mergeCell ref="D249:L249"/>
    <mergeCell ref="D236:L236"/>
    <mergeCell ref="D237:L237"/>
    <mergeCell ref="D238:L238"/>
    <mergeCell ref="D239:L239"/>
    <mergeCell ref="C241:M241"/>
    <mergeCell ref="D243:L243"/>
    <mergeCell ref="C203:F203"/>
    <mergeCell ref="C204:F204"/>
    <mergeCell ref="C205:F205"/>
    <mergeCell ref="D228:L228"/>
    <mergeCell ref="D229:L229"/>
    <mergeCell ref="D230:L230"/>
    <mergeCell ref="D231:L231"/>
    <mergeCell ref="C233:M233"/>
    <mergeCell ref="D235:L235"/>
    <mergeCell ref="D222:L222"/>
    <mergeCell ref="D223:L223"/>
    <mergeCell ref="D224:L224"/>
    <mergeCell ref="D225:L225"/>
    <mergeCell ref="D226:L226"/>
    <mergeCell ref="D227:L227"/>
    <mergeCell ref="C217:M217"/>
    <mergeCell ref="C218:L218"/>
    <mergeCell ref="D219:L219"/>
    <mergeCell ref="D220:L220"/>
    <mergeCell ref="D221:L221"/>
    <mergeCell ref="C207:I207"/>
    <mergeCell ref="C209:L211"/>
    <mergeCell ref="C180:G180"/>
    <mergeCell ref="C183:G183"/>
    <mergeCell ref="C185:G185"/>
    <mergeCell ref="C188:G188"/>
    <mergeCell ref="C190:G190"/>
    <mergeCell ref="I197:K197"/>
    <mergeCell ref="C108:G108"/>
    <mergeCell ref="C110:E110"/>
    <mergeCell ref="C114:E114"/>
    <mergeCell ref="C117:E117"/>
    <mergeCell ref="C163:I167"/>
    <mergeCell ref="C179:G179"/>
    <mergeCell ref="C64:G64"/>
    <mergeCell ref="C74:O74"/>
    <mergeCell ref="E76:I76"/>
    <mergeCell ref="C102:G102"/>
    <mergeCell ref="C104:G104"/>
    <mergeCell ref="D47:E47"/>
    <mergeCell ref="D48:E48"/>
    <mergeCell ref="D49:E49"/>
    <mergeCell ref="C51:G51"/>
    <mergeCell ref="C54:E54"/>
    <mergeCell ref="C57:G57"/>
    <mergeCell ref="C60:E60"/>
    <mergeCell ref="D27:F27"/>
    <mergeCell ref="D28:E28"/>
    <mergeCell ref="D29:E29"/>
    <mergeCell ref="D30:E30"/>
    <mergeCell ref="D31:E31"/>
    <mergeCell ref="D32:E32"/>
    <mergeCell ref="D41:E41"/>
    <mergeCell ref="D42:E42"/>
    <mergeCell ref="D43:E43"/>
    <mergeCell ref="D44:E44"/>
    <mergeCell ref="D45:E45"/>
    <mergeCell ref="D46:E46"/>
    <mergeCell ref="D33:E33"/>
    <mergeCell ref="D34:E34"/>
    <mergeCell ref="D35:E35"/>
    <mergeCell ref="D36:E36"/>
    <mergeCell ref="D37:E37"/>
    <mergeCell ref="D40:E40"/>
  </mergeCells>
  <dataValidations count="5">
    <dataValidation type="list" allowBlank="1" showInputMessage="1" showErrorMessage="1" sqref="G139 G141 I110">
      <formula1>"(please select),Full-Time,Part-Time,Third Party,Employed by an Affiliate"</formula1>
    </dataValidation>
    <dataValidation type="list" allowBlank="1" showInputMessage="1" showErrorMessage="1" sqref="M133 I180">
      <formula1>"Select Years,1-2 Years,3-5 Years,6+ Years"</formula1>
    </dataValidation>
    <dataValidation type="list" allowBlank="1" showInputMessage="1" showErrorMessage="1" sqref="I102 G10 E173 I173 G173 E177 I177 G177 I179 I112 I104 I57 I51 I108 M129 M131:M132 K154 I190">
      <formula1>"Select Yes/No,Yes,No"</formula1>
    </dataValidation>
    <dataValidation type="list" allowBlank="1" showInputMessage="1" showErrorMessage="1" sqref="I169">
      <formula1>"Select Years,Less than 1 year,1-2 Years,3-5 Years,6+ Years"</formula1>
    </dataValidation>
    <dataValidation type="list" allowBlank="1" showInputMessage="1" showErrorMessage="1" sqref="M219:M231 M235:M239 M243:M251 M255:M258 M266:M270 M274:M278 M282:M290 M294:M296 I195 I199 I188 I185 I183 I158:I160 I152">
      <formula1>"(please select), Yes, No"</formula1>
    </dataValidation>
  </dataValidations>
  <pageMargins left="0.7" right="0.7" top="0.75" bottom="0.75" header="0.3" footer="0.3"/>
  <pageSetup scale="59" fitToHeight="0" orientation="portrait" r:id="rId1"/>
  <rowBreaks count="5" manualBreakCount="5">
    <brk id="71" max="15" man="1"/>
    <brk id="118" max="15" man="1"/>
    <brk id="191" max="15" man="1"/>
    <brk id="242" max="15" man="1"/>
    <brk id="279"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'Data Validation List'!$A$39:$A$41</xm:f>
          </x14:formula1>
          <xm:sqref>I144:I151 G22</xm:sqref>
        </x14:dataValidation>
        <x14:dataValidation type="list" allowBlank="1" showInputMessage="1" showErrorMessage="1">
          <x14:formula1>
            <xm:f>'Data Validation List'!$A$56:$A$62</xm:f>
          </x14:formula1>
          <xm:sqref>G28:G37 G40:G49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4"/>
    <pageSetUpPr fitToPage="1"/>
  </sheetPr>
  <dimension ref="A1:P61"/>
  <sheetViews>
    <sheetView zoomScaleNormal="100" workbookViewId="0"/>
  </sheetViews>
  <sheetFormatPr defaultRowHeight="15" x14ac:dyDescent="0.25"/>
  <cols>
    <col min="1" max="1" width="4" style="60" bestFit="1" customWidth="1"/>
    <col min="2" max="2" width="7.5703125" style="60" customWidth="1"/>
    <col min="3" max="3" width="18" style="60" customWidth="1"/>
    <col min="4" max="4" width="13.5703125" style="60" customWidth="1"/>
    <col min="5" max="5" width="9.140625" style="60"/>
    <col min="6" max="6" width="4.5703125" style="60" customWidth="1"/>
    <col min="7" max="9" width="9.140625" style="60" customWidth="1"/>
    <col min="10" max="16384" width="9.140625" style="60"/>
  </cols>
  <sheetData>
    <row r="1" spans="1:16" s="56" customFormat="1" ht="50.1" customHeight="1" x14ac:dyDescent="0.25">
      <c r="A1" s="212"/>
      <c r="B1" s="213" t="s">
        <v>666</v>
      </c>
      <c r="C1" s="214"/>
      <c r="D1" s="215"/>
      <c r="E1" s="214"/>
      <c r="F1" s="214"/>
      <c r="G1" s="214"/>
      <c r="H1" s="214"/>
      <c r="I1" s="214"/>
      <c r="J1" s="214"/>
      <c r="K1" s="214"/>
      <c r="L1" s="214"/>
      <c r="M1" s="214"/>
      <c r="N1" s="214"/>
      <c r="O1" s="214"/>
      <c r="P1" s="216"/>
    </row>
    <row r="2" spans="1:16" ht="16.5" x14ac:dyDescent="0.3">
      <c r="A2" s="224"/>
      <c r="B2" s="8" t="str">
        <f>'Company Information'!C3</f>
        <v>Enter Broker or Agent Name</v>
      </c>
      <c r="C2" s="227"/>
      <c r="D2" s="9"/>
      <c r="E2" s="227"/>
      <c r="F2" s="228"/>
      <c r="G2" s="228"/>
      <c r="H2" s="228"/>
      <c r="I2" s="228"/>
      <c r="J2" s="228"/>
      <c r="K2" s="228"/>
      <c r="L2" s="228"/>
      <c r="M2" s="228"/>
      <c r="N2" s="228"/>
      <c r="O2" s="228"/>
      <c r="P2" s="229"/>
    </row>
    <row r="3" spans="1:16" ht="16.5" x14ac:dyDescent="0.3">
      <c r="A3" s="224"/>
      <c r="B3" s="11" t="s">
        <v>49</v>
      </c>
      <c r="C3" s="337"/>
      <c r="D3" s="228"/>
      <c r="E3" s="228"/>
      <c r="F3" s="228"/>
      <c r="G3" s="228"/>
      <c r="H3" s="228"/>
      <c r="I3" s="228"/>
      <c r="J3" s="228"/>
      <c r="K3" s="228"/>
      <c r="L3" s="228"/>
      <c r="M3" s="228"/>
      <c r="N3" s="228"/>
      <c r="O3" s="228"/>
      <c r="P3" s="229"/>
    </row>
    <row r="4" spans="1:16" ht="15.75" x14ac:dyDescent="0.3">
      <c r="A4" s="311"/>
      <c r="B4" s="297" t="str">
        <f>'Cyber Risk Schedule'!B5</f>
        <v>expressed in ['000s] United States Dollars</v>
      </c>
      <c r="C4" s="115"/>
      <c r="D4" s="298"/>
      <c r="E4" s="299"/>
      <c r="F4" s="300"/>
      <c r="G4" s="300"/>
      <c r="H4" s="300"/>
      <c r="I4" s="300"/>
      <c r="J4" s="300"/>
      <c r="K4" s="300"/>
      <c r="L4" s="300"/>
      <c r="M4" s="300"/>
      <c r="N4" s="300"/>
      <c r="O4" s="300"/>
      <c r="P4" s="312"/>
    </row>
    <row r="5" spans="1:16" x14ac:dyDescent="0.25">
      <c r="A5" s="311"/>
      <c r="B5" s="301"/>
      <c r="C5" s="181"/>
      <c r="D5" s="189"/>
      <c r="E5" s="181"/>
      <c r="F5" s="185"/>
      <c r="G5" s="300"/>
      <c r="H5" s="300"/>
      <c r="I5" s="300"/>
      <c r="J5" s="300"/>
      <c r="K5" s="300"/>
      <c r="L5" s="300"/>
      <c r="M5" s="300"/>
      <c r="N5" s="300"/>
      <c r="O5" s="300"/>
      <c r="P5" s="312"/>
    </row>
    <row r="6" spans="1:16" x14ac:dyDescent="0.25">
      <c r="A6" s="311"/>
      <c r="B6" s="301"/>
      <c r="C6" s="302"/>
      <c r="D6" s="302"/>
      <c r="E6" s="300"/>
      <c r="F6" s="300"/>
      <c r="G6" s="300"/>
      <c r="H6" s="300"/>
      <c r="I6" s="300"/>
      <c r="J6" s="300"/>
      <c r="K6" s="300"/>
      <c r="L6" s="300"/>
      <c r="M6" s="300"/>
      <c r="N6" s="300"/>
      <c r="O6" s="300"/>
      <c r="P6" s="312"/>
    </row>
    <row r="7" spans="1:16" s="70" customFormat="1" ht="25.5" x14ac:dyDescent="0.25">
      <c r="A7" s="311"/>
      <c r="B7" s="456" t="s">
        <v>676</v>
      </c>
      <c r="C7" s="456"/>
      <c r="D7" s="456"/>
      <c r="E7" s="456"/>
      <c r="F7" s="456"/>
      <c r="G7" s="456"/>
      <c r="H7" s="456"/>
      <c r="I7" s="456"/>
      <c r="J7" s="456"/>
      <c r="K7" s="456"/>
      <c r="L7" s="456"/>
      <c r="M7" s="456"/>
      <c r="N7" s="303"/>
      <c r="O7" s="200" t="s">
        <v>227</v>
      </c>
      <c r="P7" s="313"/>
    </row>
    <row r="8" spans="1:16" x14ac:dyDescent="0.25">
      <c r="A8" s="311"/>
      <c r="B8" s="304"/>
      <c r="C8" s="304"/>
      <c r="D8" s="303"/>
      <c r="E8" s="305"/>
      <c r="F8" s="305"/>
      <c r="G8" s="306"/>
      <c r="H8" s="306"/>
      <c r="I8" s="306"/>
      <c r="J8" s="306"/>
      <c r="K8" s="303"/>
      <c r="L8" s="303"/>
      <c r="M8" s="303"/>
      <c r="N8" s="303"/>
      <c r="O8" s="303"/>
      <c r="P8" s="313"/>
    </row>
    <row r="9" spans="1:16" ht="25.5" x14ac:dyDescent="0.25">
      <c r="A9" s="311"/>
      <c r="B9" s="456" t="s">
        <v>677</v>
      </c>
      <c r="C9" s="456"/>
      <c r="D9" s="456"/>
      <c r="E9" s="456"/>
      <c r="F9" s="456"/>
      <c r="G9" s="456"/>
      <c r="H9" s="456"/>
      <c r="I9" s="456"/>
      <c r="J9" s="456"/>
      <c r="K9" s="456"/>
      <c r="L9" s="456"/>
      <c r="M9" s="456"/>
      <c r="N9" s="303"/>
      <c r="O9" s="200" t="s">
        <v>227</v>
      </c>
      <c r="P9" s="313"/>
    </row>
    <row r="10" spans="1:16" x14ac:dyDescent="0.25">
      <c r="A10" s="311"/>
      <c r="B10" s="304"/>
      <c r="C10" s="304"/>
      <c r="D10" s="303"/>
      <c r="E10" s="305"/>
      <c r="F10" s="305"/>
      <c r="G10" s="306"/>
      <c r="H10" s="306"/>
      <c r="I10" s="306"/>
      <c r="J10" s="306"/>
      <c r="K10" s="303"/>
      <c r="L10" s="303"/>
      <c r="M10" s="303"/>
      <c r="N10" s="303"/>
      <c r="O10" s="303"/>
      <c r="P10" s="313"/>
    </row>
    <row r="11" spans="1:16" ht="25.5" x14ac:dyDescent="0.25">
      <c r="A11" s="311"/>
      <c r="B11" s="456" t="s">
        <v>667</v>
      </c>
      <c r="C11" s="456"/>
      <c r="D11" s="456"/>
      <c r="E11" s="456"/>
      <c r="F11" s="456"/>
      <c r="G11" s="456"/>
      <c r="H11" s="456"/>
      <c r="I11" s="456"/>
      <c r="J11" s="456"/>
      <c r="K11" s="456"/>
      <c r="L11" s="456"/>
      <c r="M11" s="456"/>
      <c r="N11" s="303"/>
      <c r="O11" s="200" t="s">
        <v>227</v>
      </c>
      <c r="P11" s="313"/>
    </row>
    <row r="12" spans="1:16" x14ac:dyDescent="0.25">
      <c r="A12" s="311"/>
      <c r="B12" s="304"/>
      <c r="C12" s="304"/>
      <c r="D12" s="303"/>
      <c r="E12" s="305"/>
      <c r="F12" s="305"/>
      <c r="G12" s="306"/>
      <c r="H12" s="306"/>
      <c r="I12" s="306"/>
      <c r="J12" s="306"/>
      <c r="K12" s="303"/>
      <c r="L12" s="303"/>
      <c r="M12" s="303"/>
      <c r="N12" s="303"/>
      <c r="O12" s="303"/>
      <c r="P12" s="313"/>
    </row>
    <row r="13" spans="1:16" x14ac:dyDescent="0.25">
      <c r="A13" s="311"/>
      <c r="B13" s="456" t="s">
        <v>668</v>
      </c>
      <c r="C13" s="457"/>
      <c r="D13" s="457"/>
      <c r="E13" s="457"/>
      <c r="F13" s="457"/>
      <c r="G13" s="457"/>
      <c r="H13" s="457"/>
      <c r="I13" s="457"/>
      <c r="J13" s="457"/>
      <c r="K13" s="303"/>
      <c r="L13" s="303"/>
      <c r="M13" s="303"/>
      <c r="N13" s="303"/>
      <c r="O13" s="467"/>
      <c r="P13" s="313"/>
    </row>
    <row r="14" spans="1:16" x14ac:dyDescent="0.25">
      <c r="A14" s="311"/>
      <c r="B14" s="304"/>
      <c r="C14" s="304"/>
      <c r="D14" s="303"/>
      <c r="E14" s="305"/>
      <c r="F14" s="305"/>
      <c r="G14" s="306"/>
      <c r="H14" s="306"/>
      <c r="I14" s="306"/>
      <c r="J14" s="306"/>
      <c r="K14" s="303"/>
      <c r="L14" s="303"/>
      <c r="M14" s="303"/>
      <c r="N14" s="303"/>
      <c r="O14" s="303"/>
      <c r="P14" s="313"/>
    </row>
    <row r="15" spans="1:16" s="76" customFormat="1" ht="15" customHeight="1" x14ac:dyDescent="0.25">
      <c r="A15" s="311"/>
      <c r="B15" s="456" t="s">
        <v>686</v>
      </c>
      <c r="C15" s="457"/>
      <c r="D15" s="457"/>
      <c r="E15" s="457"/>
      <c r="F15" s="457"/>
      <c r="G15" s="457"/>
      <c r="H15" s="457"/>
      <c r="I15" s="457"/>
      <c r="J15" s="457"/>
      <c r="K15" s="303"/>
      <c r="L15" s="303"/>
      <c r="M15" s="303"/>
      <c r="N15" s="303"/>
      <c r="O15" s="303"/>
      <c r="P15" s="313"/>
    </row>
    <row r="16" spans="1:16" s="76" customFormat="1" x14ac:dyDescent="0.25">
      <c r="A16" s="311"/>
      <c r="B16" s="307"/>
      <c r="C16" s="307"/>
      <c r="D16" s="307"/>
      <c r="E16" s="307"/>
      <c r="F16" s="307"/>
      <c r="G16" s="307"/>
      <c r="H16" s="307"/>
      <c r="I16" s="307"/>
      <c r="J16" s="307"/>
      <c r="K16" s="303"/>
      <c r="L16" s="303"/>
      <c r="M16" s="303"/>
      <c r="N16" s="303"/>
      <c r="O16" s="303"/>
      <c r="P16" s="313"/>
    </row>
    <row r="17" spans="1:16" s="76" customFormat="1" ht="25.5" customHeight="1" x14ac:dyDescent="0.25">
      <c r="A17" s="311"/>
      <c r="B17" s="317" t="s">
        <v>669</v>
      </c>
      <c r="C17" s="454" t="s">
        <v>670</v>
      </c>
      <c r="D17" s="455"/>
      <c r="E17" s="455"/>
      <c r="F17" s="455"/>
      <c r="G17" s="454" t="s">
        <v>671</v>
      </c>
      <c r="H17" s="455"/>
      <c r="I17" s="455"/>
      <c r="J17" s="455"/>
      <c r="K17" s="317" t="s">
        <v>672</v>
      </c>
      <c r="L17" s="303"/>
      <c r="M17" s="303"/>
      <c r="N17" s="303"/>
      <c r="O17" s="303"/>
      <c r="P17" s="313"/>
    </row>
    <row r="18" spans="1:16" s="76" customFormat="1" x14ac:dyDescent="0.25">
      <c r="A18" s="311">
        <v>1</v>
      </c>
      <c r="B18" s="316"/>
      <c r="C18" s="452"/>
      <c r="D18" s="453"/>
      <c r="E18" s="453"/>
      <c r="F18" s="453"/>
      <c r="G18" s="452"/>
      <c r="H18" s="453"/>
      <c r="I18" s="453"/>
      <c r="J18" s="453"/>
      <c r="K18" s="316"/>
      <c r="L18" s="303"/>
      <c r="M18" s="303"/>
      <c r="N18" s="303"/>
      <c r="O18" s="303"/>
      <c r="P18" s="313"/>
    </row>
    <row r="19" spans="1:16" s="76" customFormat="1" x14ac:dyDescent="0.25">
      <c r="A19" s="311">
        <v>2</v>
      </c>
      <c r="B19" s="316"/>
      <c r="C19" s="452"/>
      <c r="D19" s="453"/>
      <c r="E19" s="453"/>
      <c r="F19" s="453"/>
      <c r="G19" s="452"/>
      <c r="H19" s="453"/>
      <c r="I19" s="453"/>
      <c r="J19" s="453"/>
      <c r="K19" s="316"/>
      <c r="L19" s="303"/>
      <c r="M19" s="303"/>
      <c r="N19" s="303"/>
      <c r="O19" s="303"/>
      <c r="P19" s="313"/>
    </row>
    <row r="20" spans="1:16" s="76" customFormat="1" x14ac:dyDescent="0.25">
      <c r="A20" s="311">
        <v>3</v>
      </c>
      <c r="B20" s="316"/>
      <c r="C20" s="452"/>
      <c r="D20" s="453"/>
      <c r="E20" s="453"/>
      <c r="F20" s="453"/>
      <c r="G20" s="452"/>
      <c r="H20" s="453"/>
      <c r="I20" s="453"/>
      <c r="J20" s="453"/>
      <c r="K20" s="316"/>
      <c r="L20" s="303"/>
      <c r="M20" s="303"/>
      <c r="N20" s="303"/>
      <c r="O20" s="303"/>
      <c r="P20" s="313"/>
    </row>
    <row r="21" spans="1:16" s="76" customFormat="1" x14ac:dyDescent="0.25">
      <c r="A21" s="311">
        <v>4</v>
      </c>
      <c r="B21" s="316"/>
      <c r="C21" s="452"/>
      <c r="D21" s="453"/>
      <c r="E21" s="453"/>
      <c r="F21" s="453"/>
      <c r="G21" s="452"/>
      <c r="H21" s="453"/>
      <c r="I21" s="453"/>
      <c r="J21" s="453"/>
      <c r="K21" s="316"/>
      <c r="L21" s="303"/>
      <c r="M21" s="303"/>
      <c r="N21" s="303"/>
      <c r="O21" s="303"/>
      <c r="P21" s="313"/>
    </row>
    <row r="22" spans="1:16" s="76" customFormat="1" x14ac:dyDescent="0.25">
      <c r="A22" s="311"/>
      <c r="B22" s="304"/>
      <c r="C22" s="304"/>
      <c r="D22" s="303"/>
      <c r="E22" s="305"/>
      <c r="F22" s="305"/>
      <c r="G22" s="306"/>
      <c r="H22" s="306"/>
      <c r="I22" s="306"/>
      <c r="J22" s="306"/>
      <c r="K22" s="303"/>
      <c r="L22" s="303"/>
      <c r="M22" s="303"/>
      <c r="N22" s="303"/>
      <c r="O22" s="303"/>
      <c r="P22" s="313"/>
    </row>
    <row r="23" spans="1:16" s="76" customFormat="1" ht="15" customHeight="1" x14ac:dyDescent="0.25">
      <c r="A23" s="311"/>
      <c r="B23" s="331" t="s">
        <v>258</v>
      </c>
      <c r="C23" s="304"/>
      <c r="D23" s="304"/>
      <c r="E23" s="304"/>
      <c r="F23" s="304"/>
      <c r="G23" s="304"/>
      <c r="H23" s="304"/>
      <c r="I23" s="304"/>
      <c r="J23" s="304"/>
      <c r="K23" s="303"/>
      <c r="L23" s="303"/>
      <c r="M23" s="303"/>
      <c r="N23" s="303"/>
      <c r="O23" s="303"/>
      <c r="P23" s="313"/>
    </row>
    <row r="24" spans="1:16" s="76" customFormat="1" x14ac:dyDescent="0.25">
      <c r="A24" s="311"/>
      <c r="B24" s="308"/>
      <c r="C24" s="308"/>
      <c r="D24" s="309"/>
      <c r="E24" s="310"/>
      <c r="F24" s="310"/>
      <c r="G24" s="306"/>
      <c r="H24" s="306"/>
      <c r="I24" s="306"/>
      <c r="J24" s="306"/>
      <c r="K24" s="303"/>
      <c r="L24" s="303"/>
      <c r="M24" s="303"/>
      <c r="N24" s="303"/>
      <c r="O24" s="303"/>
      <c r="P24" s="313"/>
    </row>
    <row r="25" spans="1:16" s="76" customFormat="1" x14ac:dyDescent="0.25">
      <c r="A25" s="311"/>
      <c r="B25" s="458"/>
      <c r="C25" s="459"/>
      <c r="D25" s="459"/>
      <c r="E25" s="459"/>
      <c r="F25" s="459"/>
      <c r="G25" s="459"/>
      <c r="H25" s="459"/>
      <c r="I25" s="459"/>
      <c r="J25" s="459"/>
      <c r="K25" s="460"/>
      <c r="L25" s="303"/>
      <c r="M25" s="303"/>
      <c r="N25" s="303"/>
      <c r="O25" s="303"/>
      <c r="P25" s="313"/>
    </row>
    <row r="26" spans="1:16" s="76" customFormat="1" x14ac:dyDescent="0.25">
      <c r="A26" s="311"/>
      <c r="B26" s="461"/>
      <c r="C26" s="462"/>
      <c r="D26" s="462"/>
      <c r="E26" s="462"/>
      <c r="F26" s="462"/>
      <c r="G26" s="462"/>
      <c r="H26" s="462"/>
      <c r="I26" s="462"/>
      <c r="J26" s="462"/>
      <c r="K26" s="463"/>
      <c r="L26" s="303"/>
      <c r="M26" s="303"/>
      <c r="N26" s="303"/>
      <c r="O26" s="303"/>
      <c r="P26" s="313"/>
    </row>
    <row r="27" spans="1:16" s="76" customFormat="1" x14ac:dyDescent="0.25">
      <c r="A27" s="311"/>
      <c r="B27" s="464"/>
      <c r="C27" s="465"/>
      <c r="D27" s="465"/>
      <c r="E27" s="465"/>
      <c r="F27" s="465"/>
      <c r="G27" s="465"/>
      <c r="H27" s="465"/>
      <c r="I27" s="465"/>
      <c r="J27" s="465"/>
      <c r="K27" s="466"/>
      <c r="L27" s="303"/>
      <c r="M27" s="303"/>
      <c r="N27" s="303"/>
      <c r="O27" s="303"/>
      <c r="P27" s="313"/>
    </row>
    <row r="28" spans="1:16" s="76" customFormat="1" x14ac:dyDescent="0.25">
      <c r="A28" s="326"/>
      <c r="B28" s="327"/>
      <c r="C28" s="327"/>
      <c r="D28" s="327"/>
      <c r="E28" s="327"/>
      <c r="F28" s="327"/>
      <c r="G28" s="327"/>
      <c r="H28" s="327"/>
      <c r="I28" s="327"/>
      <c r="J28" s="327"/>
      <c r="K28" s="327"/>
      <c r="L28" s="327"/>
      <c r="M28" s="327"/>
      <c r="N28" s="327"/>
      <c r="O28" s="327"/>
      <c r="P28" s="328"/>
    </row>
    <row r="29" spans="1:16" s="76" customFormat="1" x14ac:dyDescent="0.25"/>
    <row r="30" spans="1:16" s="76" customFormat="1" x14ac:dyDescent="0.25"/>
    <row r="31" spans="1:16" s="76" customFormat="1" x14ac:dyDescent="0.25"/>
    <row r="32" spans="1:16" s="76" customFormat="1" x14ac:dyDescent="0.25"/>
    <row r="33" s="76" customFormat="1" x14ac:dyDescent="0.25"/>
    <row r="34" s="76" customFormat="1" x14ac:dyDescent="0.25"/>
    <row r="35" s="76" customFormat="1" x14ac:dyDescent="0.25"/>
    <row r="36" s="76" customFormat="1" x14ac:dyDescent="0.25"/>
    <row r="37" s="76" customFormat="1" x14ac:dyDescent="0.25"/>
    <row r="38" s="76" customFormat="1" x14ac:dyDescent="0.25"/>
    <row r="39" s="76" customFormat="1" x14ac:dyDescent="0.25"/>
    <row r="40" s="76" customFormat="1" x14ac:dyDescent="0.25"/>
    <row r="41" s="76" customFormat="1" x14ac:dyDescent="0.25"/>
    <row r="42" s="76" customFormat="1" x14ac:dyDescent="0.25"/>
    <row r="43" s="76" customFormat="1" x14ac:dyDescent="0.25"/>
    <row r="44" s="76" customFormat="1" x14ac:dyDescent="0.25"/>
    <row r="45" s="76" customFormat="1" x14ac:dyDescent="0.25"/>
    <row r="46" s="76" customFormat="1" x14ac:dyDescent="0.25"/>
    <row r="47" s="76" customFormat="1" x14ac:dyDescent="0.25"/>
    <row r="48" s="76" customFormat="1" x14ac:dyDescent="0.25"/>
    <row r="49" s="76" customFormat="1" x14ac:dyDescent="0.25"/>
    <row r="50" s="76" customFormat="1" x14ac:dyDescent="0.25"/>
    <row r="51" s="76" customFormat="1" x14ac:dyDescent="0.25"/>
    <row r="52" s="76" customFormat="1" x14ac:dyDescent="0.25"/>
    <row r="53" s="76" customFormat="1" x14ac:dyDescent="0.25"/>
    <row r="54" s="76" customFormat="1" x14ac:dyDescent="0.25"/>
    <row r="55" s="76" customFormat="1" x14ac:dyDescent="0.25"/>
    <row r="56" s="76" customFormat="1" x14ac:dyDescent="0.25"/>
    <row r="57" s="76" customFormat="1" x14ac:dyDescent="0.25"/>
    <row r="58" s="76" customFormat="1" x14ac:dyDescent="0.25"/>
    <row r="59" s="76" customFormat="1" x14ac:dyDescent="0.25"/>
    <row r="60" s="76" customFormat="1" x14ac:dyDescent="0.25"/>
    <row r="61" s="76" customFormat="1" x14ac:dyDescent="0.25"/>
  </sheetData>
  <sheetProtection algorithmName="SHA-512" hashValue="fXgBJirdPLSE3GTCGYQy1KVRlkyZEBlX1Hygj4VYNQi2wAGHAvgWuvovhNQoyeiKAUHRY+a0XLuWXgMdAPWYEA==" saltValue="YMWnPTN6z4s5k3OaX0jsyg==" spinCount="100000" sheet="1" scenarios="1" formatColumns="0" formatRows="0"/>
  <protectedRanges>
    <protectedRange sqref="I4:K4 G4" name="Range1_1_3"/>
    <protectedRange sqref="F6 H5:J6" name="Range1_1_1_1"/>
    <protectedRange sqref="I2:K2 G2 D3:K3" name="Range1_1_2_1"/>
  </protectedRanges>
  <mergeCells count="16">
    <mergeCell ref="B25:K27"/>
    <mergeCell ref="C17:F17"/>
    <mergeCell ref="G17:J17"/>
    <mergeCell ref="B13:J13"/>
    <mergeCell ref="B15:J15"/>
    <mergeCell ref="B7:M7"/>
    <mergeCell ref="B9:M9"/>
    <mergeCell ref="B11:M11"/>
    <mergeCell ref="C21:F21"/>
    <mergeCell ref="G21:J21"/>
    <mergeCell ref="C18:F18"/>
    <mergeCell ref="G18:J18"/>
    <mergeCell ref="C19:F19"/>
    <mergeCell ref="G19:J19"/>
    <mergeCell ref="C20:F20"/>
    <mergeCell ref="G20:J20"/>
  </mergeCells>
  <dataValidations count="1">
    <dataValidation type="list" allowBlank="1" showInputMessage="1" showErrorMessage="1" sqref="O7 O11 O9">
      <formula1>"Select Yes/No,Yes,No"</formula1>
    </dataValidation>
  </dataValidations>
  <pageMargins left="0.7" right="0.7" top="0.75" bottom="0.75" header="0.3" footer="0.3"/>
  <pageSetup scale="7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pageSetUpPr fitToPage="1"/>
  </sheetPr>
  <dimension ref="A1:D61"/>
  <sheetViews>
    <sheetView zoomScale="115" zoomScaleNormal="115" workbookViewId="0"/>
  </sheetViews>
  <sheetFormatPr defaultRowHeight="15" x14ac:dyDescent="0.25"/>
  <cols>
    <col min="1" max="1" width="4" style="60" bestFit="1" customWidth="1"/>
    <col min="2" max="2" width="59.5703125" style="60" customWidth="1"/>
    <col min="3" max="4" width="13.5703125" style="60" customWidth="1"/>
    <col min="5" max="16384" width="9.140625" style="60"/>
  </cols>
  <sheetData>
    <row r="1" spans="1:4" s="56" customFormat="1" ht="50.1" customHeight="1" thickBot="1" x14ac:dyDescent="0.3">
      <c r="A1" s="52"/>
      <c r="B1" s="53" t="s">
        <v>27</v>
      </c>
      <c r="C1" s="54"/>
      <c r="D1" s="55"/>
    </row>
    <row r="2" spans="1:4" x14ac:dyDescent="0.25">
      <c r="A2" s="57"/>
      <c r="B2" s="77" t="str">
        <f>'Company Information'!C3</f>
        <v>Enter Broker or Agent Name</v>
      </c>
      <c r="C2" s="58"/>
      <c r="D2" s="59"/>
    </row>
    <row r="3" spans="1:4" x14ac:dyDescent="0.25">
      <c r="A3" s="61"/>
      <c r="B3" s="62"/>
      <c r="C3" s="63"/>
      <c r="D3" s="64"/>
    </row>
    <row r="4" spans="1:4" x14ac:dyDescent="0.25">
      <c r="A4" s="61"/>
      <c r="B4" s="62"/>
      <c r="C4" s="63"/>
      <c r="D4" s="64"/>
    </row>
    <row r="5" spans="1:4" x14ac:dyDescent="0.25">
      <c r="A5" s="61"/>
      <c r="B5" s="62"/>
      <c r="C5" s="63"/>
      <c r="D5" s="64"/>
    </row>
    <row r="6" spans="1:4" x14ac:dyDescent="0.25">
      <c r="A6" s="61"/>
      <c r="B6" s="63"/>
      <c r="C6" s="65"/>
      <c r="D6" s="66"/>
    </row>
    <row r="7" spans="1:4" s="70" customFormat="1" x14ac:dyDescent="0.25">
      <c r="A7" s="67"/>
      <c r="B7" s="68"/>
      <c r="C7" s="68" t="s">
        <v>26</v>
      </c>
      <c r="D7" s="69" t="s">
        <v>21</v>
      </c>
    </row>
    <row r="8" spans="1:4" ht="56.1" customHeight="1" x14ac:dyDescent="0.25">
      <c r="A8" s="220">
        <v>1</v>
      </c>
      <c r="B8" s="221" t="s">
        <v>210</v>
      </c>
      <c r="C8" s="71" t="s">
        <v>26</v>
      </c>
      <c r="D8" s="72"/>
    </row>
    <row r="9" spans="1:4" ht="56.1" customHeight="1" x14ac:dyDescent="0.25">
      <c r="A9" s="220">
        <f>A8+1</f>
        <v>2</v>
      </c>
      <c r="B9" s="221" t="s">
        <v>41</v>
      </c>
      <c r="C9" s="71" t="s">
        <v>26</v>
      </c>
      <c r="D9" s="72"/>
    </row>
    <row r="10" spans="1:4" ht="56.1" customHeight="1" x14ac:dyDescent="0.25">
      <c r="A10" s="220">
        <f t="shared" ref="A10:A13" si="0">A9+1</f>
        <v>3</v>
      </c>
      <c r="B10" s="221" t="s">
        <v>42</v>
      </c>
      <c r="C10" s="71" t="s">
        <v>26</v>
      </c>
      <c r="D10" s="72"/>
    </row>
    <row r="11" spans="1:4" ht="56.1" customHeight="1" x14ac:dyDescent="0.25">
      <c r="A11" s="220">
        <f t="shared" si="0"/>
        <v>4</v>
      </c>
      <c r="B11" s="221" t="s">
        <v>207</v>
      </c>
      <c r="C11" s="71" t="s">
        <v>26</v>
      </c>
      <c r="D11" s="72"/>
    </row>
    <row r="12" spans="1:4" ht="56.1" customHeight="1" x14ac:dyDescent="0.25">
      <c r="A12" s="220">
        <f t="shared" si="0"/>
        <v>5</v>
      </c>
      <c r="B12" s="221" t="s">
        <v>572</v>
      </c>
      <c r="C12" s="71" t="s">
        <v>26</v>
      </c>
      <c r="D12" s="72"/>
    </row>
    <row r="13" spans="1:4" ht="56.1" customHeight="1" x14ac:dyDescent="0.25">
      <c r="A13" s="220">
        <f t="shared" si="0"/>
        <v>6</v>
      </c>
      <c r="B13" s="221" t="s">
        <v>573</v>
      </c>
      <c r="C13" s="71" t="s">
        <v>26</v>
      </c>
      <c r="D13" s="72"/>
    </row>
    <row r="14" spans="1:4" ht="15.75" thickBot="1" x14ac:dyDescent="0.3">
      <c r="A14" s="73"/>
      <c r="B14" s="74"/>
      <c r="C14" s="74"/>
      <c r="D14" s="75"/>
    </row>
    <row r="15" spans="1:4" s="76" customFormat="1" x14ac:dyDescent="0.25"/>
    <row r="16" spans="1:4" s="76" customFormat="1" x14ac:dyDescent="0.25"/>
    <row r="17" s="76" customFormat="1" x14ac:dyDescent="0.25"/>
    <row r="18" s="76" customFormat="1" x14ac:dyDescent="0.25"/>
    <row r="19" s="76" customFormat="1" x14ac:dyDescent="0.25"/>
    <row r="20" s="76" customFormat="1" x14ac:dyDescent="0.25"/>
    <row r="21" s="76" customFormat="1" x14ac:dyDescent="0.25"/>
    <row r="22" s="76" customFormat="1" x14ac:dyDescent="0.25"/>
    <row r="23" s="76" customFormat="1" x14ac:dyDescent="0.25"/>
    <row r="24" s="76" customFormat="1" x14ac:dyDescent="0.25"/>
    <row r="25" s="76" customFormat="1" x14ac:dyDescent="0.25"/>
    <row r="26" s="76" customFormat="1" x14ac:dyDescent="0.25"/>
    <row r="27" s="76" customFormat="1" x14ac:dyDescent="0.25"/>
    <row r="28" s="76" customFormat="1" x14ac:dyDescent="0.25"/>
    <row r="29" s="76" customFormat="1" x14ac:dyDescent="0.25"/>
    <row r="30" s="76" customFormat="1" x14ac:dyDescent="0.25"/>
    <row r="31" s="76" customFormat="1" x14ac:dyDescent="0.25"/>
    <row r="32" s="76" customFormat="1" x14ac:dyDescent="0.25"/>
    <row r="33" s="76" customFormat="1" x14ac:dyDescent="0.25"/>
    <row r="34" s="76" customFormat="1" x14ac:dyDescent="0.25"/>
    <row r="35" s="76" customFormat="1" x14ac:dyDescent="0.25"/>
    <row r="36" s="76" customFormat="1" x14ac:dyDescent="0.25"/>
    <row r="37" s="76" customFormat="1" x14ac:dyDescent="0.25"/>
    <row r="38" s="76" customFormat="1" x14ac:dyDescent="0.25"/>
    <row r="39" s="76" customFormat="1" x14ac:dyDescent="0.25"/>
    <row r="40" s="76" customFormat="1" x14ac:dyDescent="0.25"/>
    <row r="41" s="76" customFormat="1" x14ac:dyDescent="0.25"/>
    <row r="42" s="76" customFormat="1" x14ac:dyDescent="0.25"/>
    <row r="43" s="76" customFormat="1" x14ac:dyDescent="0.25"/>
    <row r="44" s="76" customFormat="1" x14ac:dyDescent="0.25"/>
    <row r="45" s="76" customFormat="1" x14ac:dyDescent="0.25"/>
    <row r="46" s="76" customFormat="1" x14ac:dyDescent="0.25"/>
    <row r="47" s="76" customFormat="1" x14ac:dyDescent="0.25"/>
    <row r="48" s="76" customFormat="1" x14ac:dyDescent="0.25"/>
    <row r="49" s="76" customFormat="1" x14ac:dyDescent="0.25"/>
    <row r="50" s="76" customFormat="1" x14ac:dyDescent="0.25"/>
    <row r="51" s="76" customFormat="1" x14ac:dyDescent="0.25"/>
    <row r="52" s="76" customFormat="1" x14ac:dyDescent="0.25"/>
    <row r="53" s="76" customFormat="1" x14ac:dyDescent="0.25"/>
    <row r="54" s="76" customFormat="1" x14ac:dyDescent="0.25"/>
    <row r="55" s="76" customFormat="1" x14ac:dyDescent="0.25"/>
    <row r="56" s="76" customFormat="1" x14ac:dyDescent="0.25"/>
    <row r="57" s="76" customFormat="1" x14ac:dyDescent="0.25"/>
    <row r="58" s="76" customFormat="1" x14ac:dyDescent="0.25"/>
    <row r="59" s="76" customFormat="1" x14ac:dyDescent="0.25"/>
    <row r="60" s="76" customFormat="1" x14ac:dyDescent="0.25"/>
    <row r="61" s="76" customFormat="1" x14ac:dyDescent="0.25"/>
  </sheetData>
  <sheetProtection algorithmName="SHA-512" hashValue="7AbbVIJONe/Nxyrz2EwAcJaoMNycTS3V/W1LZm/nwO35ZVaGGlqXdZIOyocNOL+5FB7ryqA9/Vpkk9Snpj0xzA==" saltValue="+6NaT6mfsMoYRYW0UuI8ag==" spinCount="100000" sheet="1" scenarios="1" formatColumns="0" formatRows="0"/>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I365"/>
  <sheetViews>
    <sheetView topLeftCell="A30" zoomScale="55" zoomScaleNormal="55" workbookViewId="0">
      <selection activeCell="G97" sqref="G97"/>
    </sheetView>
  </sheetViews>
  <sheetFormatPr defaultRowHeight="15" x14ac:dyDescent="0.25"/>
  <cols>
    <col min="1" max="2" width="9.140625" style="195"/>
    <col min="3" max="3" width="24.5703125" style="195" bestFit="1" customWidth="1"/>
    <col min="4" max="4" width="4" style="195" customWidth="1"/>
    <col min="5" max="5" width="25.85546875" style="195" bestFit="1" customWidth="1"/>
    <col min="6" max="6" width="3.140625" style="195" customWidth="1"/>
    <col min="7" max="7" width="22.42578125" style="195" bestFit="1" customWidth="1"/>
    <col min="8" max="8" width="2.5703125" style="195" customWidth="1"/>
    <col min="9" max="9" width="39" style="195" customWidth="1"/>
    <col min="10" max="16384" width="9.140625" style="60"/>
  </cols>
  <sheetData>
    <row r="1" spans="1:9" s="195" customFormat="1" ht="16.5" x14ac:dyDescent="0.3">
      <c r="A1" s="191" t="s">
        <v>283</v>
      </c>
      <c r="B1" s="192"/>
      <c r="C1" s="193"/>
      <c r="D1" s="192"/>
      <c r="E1" s="192"/>
      <c r="F1" s="192"/>
      <c r="G1" s="192"/>
      <c r="H1" s="194"/>
      <c r="I1" s="194"/>
    </row>
    <row r="2" spans="1:9" s="195" customFormat="1" ht="15.75" x14ac:dyDescent="0.3">
      <c r="A2" s="196"/>
      <c r="B2" s="192"/>
      <c r="C2" s="193"/>
      <c r="D2" s="192"/>
      <c r="E2" s="192"/>
      <c r="F2" s="192"/>
      <c r="G2" s="192"/>
      <c r="H2" s="194"/>
      <c r="I2" s="194"/>
    </row>
    <row r="3" spans="1:9" s="195" customFormat="1" ht="16.5" x14ac:dyDescent="0.3">
      <c r="A3" s="197"/>
      <c r="B3" s="332" t="s">
        <v>184</v>
      </c>
      <c r="C3" s="333"/>
      <c r="D3" s="333"/>
      <c r="E3" s="333"/>
      <c r="F3" s="333"/>
      <c r="G3" s="333"/>
      <c r="H3" s="333"/>
      <c r="I3" s="333"/>
    </row>
    <row r="4" spans="1:9" s="195" customFormat="1" ht="16.5" x14ac:dyDescent="0.3">
      <c r="A4" s="197"/>
      <c r="B4" s="334"/>
      <c r="C4" s="333" t="s">
        <v>284</v>
      </c>
      <c r="D4" s="333"/>
      <c r="E4" s="333" t="s">
        <v>285</v>
      </c>
      <c r="F4" s="333"/>
      <c r="G4" s="333" t="s">
        <v>286</v>
      </c>
      <c r="H4" s="333"/>
      <c r="I4" s="333" t="s">
        <v>287</v>
      </c>
    </row>
    <row r="5" spans="1:9" s="195" customFormat="1" ht="16.5" x14ac:dyDescent="0.3">
      <c r="A5" s="197"/>
      <c r="B5" s="334"/>
      <c r="C5" s="333" t="s">
        <v>288</v>
      </c>
      <c r="D5" s="333"/>
      <c r="E5" s="333" t="s">
        <v>289</v>
      </c>
      <c r="F5" s="333"/>
      <c r="G5" s="333" t="s">
        <v>290</v>
      </c>
      <c r="H5" s="333"/>
      <c r="I5" s="333" t="s">
        <v>291</v>
      </c>
    </row>
    <row r="6" spans="1:9" s="195" customFormat="1" ht="16.5" x14ac:dyDescent="0.3">
      <c r="A6" s="197"/>
      <c r="B6" s="334"/>
      <c r="C6" s="333" t="s">
        <v>292</v>
      </c>
      <c r="D6" s="333"/>
      <c r="E6" s="333" t="s">
        <v>293</v>
      </c>
      <c r="F6" s="333"/>
      <c r="G6" s="333" t="s">
        <v>294</v>
      </c>
      <c r="H6" s="333"/>
      <c r="I6" s="333" t="s">
        <v>295</v>
      </c>
    </row>
    <row r="7" spans="1:9" s="195" customFormat="1" ht="16.5" x14ac:dyDescent="0.3">
      <c r="A7" s="197"/>
      <c r="B7" s="334"/>
      <c r="C7" s="333" t="s">
        <v>296</v>
      </c>
      <c r="D7" s="333"/>
      <c r="E7" s="333" t="s">
        <v>297</v>
      </c>
      <c r="F7" s="333"/>
      <c r="G7" s="333" t="s">
        <v>298</v>
      </c>
      <c r="H7" s="333"/>
      <c r="I7" s="333" t="s">
        <v>299</v>
      </c>
    </row>
    <row r="8" spans="1:9" s="195" customFormat="1" ht="16.5" x14ac:dyDescent="0.3">
      <c r="A8" s="197"/>
      <c r="B8" s="334"/>
      <c r="C8" s="333" t="s">
        <v>300</v>
      </c>
      <c r="D8" s="333"/>
      <c r="E8" s="333" t="s">
        <v>301</v>
      </c>
      <c r="F8" s="333"/>
      <c r="G8" s="333" t="s">
        <v>302</v>
      </c>
      <c r="H8" s="333"/>
      <c r="I8" s="333" t="s">
        <v>303</v>
      </c>
    </row>
    <row r="9" spans="1:9" s="195" customFormat="1" ht="16.5" x14ac:dyDescent="0.3">
      <c r="A9" s="197"/>
      <c r="B9" s="334"/>
      <c r="C9" s="333" t="s">
        <v>304</v>
      </c>
      <c r="D9" s="333"/>
      <c r="E9" s="333" t="s">
        <v>305</v>
      </c>
      <c r="F9" s="333"/>
      <c r="G9" s="333"/>
      <c r="H9" s="333"/>
      <c r="I9" s="333"/>
    </row>
    <row r="10" spans="1:9" s="195" customFormat="1" ht="16.5" x14ac:dyDescent="0.3">
      <c r="A10" s="197"/>
      <c r="B10" s="334"/>
      <c r="C10" s="333"/>
      <c r="D10" s="333"/>
      <c r="E10" s="333"/>
      <c r="F10" s="333"/>
      <c r="G10" s="333"/>
      <c r="H10" s="333"/>
      <c r="I10" s="333"/>
    </row>
    <row r="11" spans="1:9" s="195" customFormat="1" ht="16.5" x14ac:dyDescent="0.3">
      <c r="A11" s="197"/>
      <c r="B11" s="332" t="s">
        <v>183</v>
      </c>
      <c r="C11" s="333"/>
      <c r="D11" s="333"/>
      <c r="E11" s="333"/>
      <c r="F11" s="333"/>
      <c r="G11" s="333"/>
      <c r="H11" s="333"/>
      <c r="I11" s="333"/>
    </row>
    <row r="12" spans="1:9" s="195" customFormat="1" ht="16.5" x14ac:dyDescent="0.3">
      <c r="A12" s="197"/>
      <c r="B12" s="334"/>
      <c r="C12" s="333" t="s">
        <v>306</v>
      </c>
      <c r="D12" s="333"/>
      <c r="E12" s="333" t="s">
        <v>307</v>
      </c>
      <c r="F12" s="333"/>
      <c r="G12" s="333" t="s">
        <v>308</v>
      </c>
      <c r="H12" s="333"/>
      <c r="I12" s="333" t="s">
        <v>309</v>
      </c>
    </row>
    <row r="13" spans="1:9" s="195" customFormat="1" ht="16.5" x14ac:dyDescent="0.3">
      <c r="A13" s="197"/>
      <c r="B13" s="334"/>
      <c r="C13" s="333" t="s">
        <v>310</v>
      </c>
      <c r="D13" s="333"/>
      <c r="E13" s="333" t="s">
        <v>311</v>
      </c>
      <c r="F13" s="333"/>
      <c r="G13" s="333" t="s">
        <v>312</v>
      </c>
      <c r="H13" s="333"/>
      <c r="I13" s="333" t="s">
        <v>313</v>
      </c>
    </row>
    <row r="14" spans="1:9" s="195" customFormat="1" ht="16.5" x14ac:dyDescent="0.3">
      <c r="A14" s="197"/>
      <c r="B14" s="334"/>
      <c r="C14" s="333"/>
      <c r="D14" s="333"/>
      <c r="E14" s="333"/>
      <c r="F14" s="333"/>
      <c r="G14" s="333"/>
      <c r="H14" s="333"/>
      <c r="I14" s="333"/>
    </row>
    <row r="15" spans="1:9" s="195" customFormat="1" ht="16.5" x14ac:dyDescent="0.3">
      <c r="A15" s="197"/>
      <c r="B15" s="332" t="s">
        <v>314</v>
      </c>
      <c r="C15" s="333"/>
      <c r="D15" s="333"/>
      <c r="E15" s="333"/>
      <c r="F15" s="333"/>
      <c r="G15" s="333"/>
      <c r="H15" s="333"/>
      <c r="I15" s="333"/>
    </row>
    <row r="16" spans="1:9" s="195" customFormat="1" ht="16.5" x14ac:dyDescent="0.3">
      <c r="A16" s="197"/>
      <c r="B16" s="334"/>
      <c r="C16" s="333" t="s">
        <v>315</v>
      </c>
      <c r="D16" s="333"/>
      <c r="E16" s="333" t="s">
        <v>316</v>
      </c>
      <c r="F16" s="333"/>
      <c r="G16" s="333" t="s">
        <v>317</v>
      </c>
      <c r="H16" s="333"/>
      <c r="I16" s="333" t="s">
        <v>318</v>
      </c>
    </row>
    <row r="17" spans="1:9" s="195" customFormat="1" ht="16.5" x14ac:dyDescent="0.3">
      <c r="A17" s="197"/>
      <c r="B17" s="334"/>
      <c r="C17" s="333" t="s">
        <v>319</v>
      </c>
      <c r="D17" s="333"/>
      <c r="E17" s="333" t="s">
        <v>320</v>
      </c>
      <c r="F17" s="333"/>
      <c r="G17" s="333" t="s">
        <v>321</v>
      </c>
      <c r="H17" s="333"/>
      <c r="I17" s="333" t="s">
        <v>322</v>
      </c>
    </row>
    <row r="18" spans="1:9" s="195" customFormat="1" ht="16.5" x14ac:dyDescent="0.3">
      <c r="A18" s="197"/>
      <c r="B18" s="334"/>
      <c r="C18" s="333" t="s">
        <v>323</v>
      </c>
      <c r="D18" s="333"/>
      <c r="E18" s="333" t="s">
        <v>324</v>
      </c>
      <c r="F18" s="333"/>
      <c r="G18" s="333" t="s">
        <v>325</v>
      </c>
      <c r="H18" s="333"/>
      <c r="I18" s="333" t="s">
        <v>326</v>
      </c>
    </row>
    <row r="19" spans="1:9" s="195" customFormat="1" ht="16.5" x14ac:dyDescent="0.3">
      <c r="A19" s="197"/>
      <c r="B19" s="334"/>
      <c r="C19" s="333" t="s">
        <v>327</v>
      </c>
      <c r="D19" s="333"/>
      <c r="E19" s="333" t="s">
        <v>328</v>
      </c>
      <c r="F19" s="333"/>
      <c r="G19" s="333" t="s">
        <v>329</v>
      </c>
      <c r="H19" s="333"/>
      <c r="I19" s="333" t="s">
        <v>330</v>
      </c>
    </row>
    <row r="20" spans="1:9" s="195" customFormat="1" ht="16.5" x14ac:dyDescent="0.3">
      <c r="A20" s="197"/>
      <c r="B20" s="334"/>
      <c r="C20" s="333" t="s">
        <v>331</v>
      </c>
      <c r="D20" s="333"/>
      <c r="E20" s="333" t="s">
        <v>332</v>
      </c>
      <c r="F20" s="333"/>
      <c r="G20" s="333" t="s">
        <v>333</v>
      </c>
      <c r="H20" s="333"/>
      <c r="I20" s="333" t="s">
        <v>334</v>
      </c>
    </row>
    <row r="21" spans="1:9" s="195" customFormat="1" ht="16.5" x14ac:dyDescent="0.3">
      <c r="A21" s="197"/>
      <c r="B21" s="334"/>
      <c r="C21" s="333"/>
      <c r="D21" s="333"/>
      <c r="E21" s="333"/>
      <c r="F21" s="333"/>
      <c r="G21" s="333"/>
      <c r="H21" s="333"/>
      <c r="I21" s="333"/>
    </row>
    <row r="22" spans="1:9" s="195" customFormat="1" ht="16.5" x14ac:dyDescent="0.3">
      <c r="A22" s="197"/>
      <c r="B22" s="332" t="s">
        <v>181</v>
      </c>
      <c r="C22" s="333"/>
      <c r="D22" s="333"/>
      <c r="E22" s="333"/>
      <c r="F22" s="333"/>
      <c r="G22" s="333"/>
      <c r="H22" s="333"/>
      <c r="I22" s="333"/>
    </row>
    <row r="23" spans="1:9" s="195" customFormat="1" ht="16.5" x14ac:dyDescent="0.3">
      <c r="A23" s="197"/>
      <c r="B23" s="334"/>
      <c r="C23" s="333" t="s">
        <v>335</v>
      </c>
      <c r="D23" s="333"/>
      <c r="E23" s="333" t="s">
        <v>336</v>
      </c>
      <c r="F23" s="333"/>
      <c r="G23" s="333" t="s">
        <v>337</v>
      </c>
      <c r="H23" s="333"/>
      <c r="I23" s="333" t="s">
        <v>338</v>
      </c>
    </row>
    <row r="24" spans="1:9" s="195" customFormat="1" ht="16.5" x14ac:dyDescent="0.3">
      <c r="A24" s="197"/>
      <c r="B24" s="334"/>
      <c r="C24" s="333" t="s">
        <v>339</v>
      </c>
      <c r="D24" s="333"/>
      <c r="E24" s="333" t="s">
        <v>340</v>
      </c>
      <c r="F24" s="333"/>
      <c r="G24" s="333" t="s">
        <v>341</v>
      </c>
      <c r="H24" s="333"/>
      <c r="I24" s="333" t="s">
        <v>342</v>
      </c>
    </row>
    <row r="25" spans="1:9" s="195" customFormat="1" ht="16.5" x14ac:dyDescent="0.3">
      <c r="A25" s="197"/>
      <c r="B25" s="334"/>
      <c r="C25" s="333" t="s">
        <v>343</v>
      </c>
      <c r="D25" s="333"/>
      <c r="E25" s="333" t="s">
        <v>344</v>
      </c>
      <c r="F25" s="333"/>
      <c r="G25" s="333" t="s">
        <v>345</v>
      </c>
      <c r="H25" s="333"/>
      <c r="I25" s="333" t="s">
        <v>346</v>
      </c>
    </row>
    <row r="26" spans="1:9" s="195" customFormat="1" ht="16.5" x14ac:dyDescent="0.3">
      <c r="A26" s="197"/>
      <c r="B26" s="334"/>
      <c r="C26" s="333" t="s">
        <v>347</v>
      </c>
      <c r="D26" s="333"/>
      <c r="E26" s="333" t="s">
        <v>348</v>
      </c>
      <c r="F26" s="333"/>
      <c r="G26" s="333" t="s">
        <v>349</v>
      </c>
      <c r="H26" s="333"/>
      <c r="I26" s="333" t="s">
        <v>350</v>
      </c>
    </row>
    <row r="27" spans="1:9" s="195" customFormat="1" ht="16.5" x14ac:dyDescent="0.3">
      <c r="A27" s="197"/>
      <c r="B27" s="334"/>
      <c r="C27" s="333" t="s">
        <v>351</v>
      </c>
      <c r="D27" s="333"/>
      <c r="E27" s="333" t="s">
        <v>352</v>
      </c>
      <c r="F27" s="333"/>
      <c r="G27" s="333" t="s">
        <v>353</v>
      </c>
      <c r="H27" s="333"/>
      <c r="I27" s="333" t="s">
        <v>354</v>
      </c>
    </row>
    <row r="28" spans="1:9" s="195" customFormat="1" ht="16.5" x14ac:dyDescent="0.3">
      <c r="A28" s="197"/>
      <c r="B28" s="334"/>
      <c r="C28" s="333" t="s">
        <v>355</v>
      </c>
      <c r="D28" s="333"/>
      <c r="E28" s="333" t="s">
        <v>356</v>
      </c>
      <c r="F28" s="333"/>
      <c r="G28" s="333" t="s">
        <v>357</v>
      </c>
      <c r="H28" s="333"/>
      <c r="I28" s="333" t="s">
        <v>358</v>
      </c>
    </row>
    <row r="29" spans="1:9" s="195" customFormat="1" ht="16.5" x14ac:dyDescent="0.3">
      <c r="A29" s="197"/>
      <c r="B29" s="334"/>
      <c r="C29" s="333" t="s">
        <v>359</v>
      </c>
      <c r="D29" s="333"/>
      <c r="E29" s="333"/>
      <c r="F29" s="333"/>
      <c r="G29" s="333"/>
      <c r="H29" s="333"/>
      <c r="I29" s="333"/>
    </row>
    <row r="30" spans="1:9" s="195" customFormat="1" ht="16.5" x14ac:dyDescent="0.3">
      <c r="A30" s="197"/>
      <c r="B30" s="334"/>
      <c r="C30" s="333"/>
      <c r="D30" s="333"/>
      <c r="E30" s="333"/>
      <c r="F30" s="333"/>
      <c r="G30" s="333"/>
      <c r="H30" s="333"/>
      <c r="I30" s="333"/>
    </row>
    <row r="31" spans="1:9" s="195" customFormat="1" ht="16.5" x14ac:dyDescent="0.3">
      <c r="A31" s="197"/>
      <c r="B31" s="332" t="s">
        <v>219</v>
      </c>
      <c r="C31" s="333"/>
      <c r="D31" s="333"/>
      <c r="E31" s="333"/>
      <c r="F31" s="333"/>
      <c r="G31" s="333"/>
      <c r="H31" s="333"/>
      <c r="I31" s="333"/>
    </row>
    <row r="32" spans="1:9" s="195" customFormat="1" ht="16.5" x14ac:dyDescent="0.3">
      <c r="A32" s="197"/>
      <c r="B32" s="334"/>
      <c r="C32" s="333" t="s">
        <v>360</v>
      </c>
      <c r="D32" s="333"/>
      <c r="E32" s="333" t="s">
        <v>361</v>
      </c>
      <c r="F32" s="333"/>
      <c r="G32" s="333" t="s">
        <v>362</v>
      </c>
      <c r="H32" s="333"/>
      <c r="I32" s="333" t="s">
        <v>363</v>
      </c>
    </row>
    <row r="33" spans="1:9" s="195" customFormat="1" ht="16.5" x14ac:dyDescent="0.3">
      <c r="A33" s="197"/>
      <c r="B33" s="334"/>
      <c r="C33" s="333" t="s">
        <v>364</v>
      </c>
      <c r="D33" s="333"/>
      <c r="E33" s="333" t="s">
        <v>365</v>
      </c>
      <c r="F33" s="333"/>
      <c r="G33" s="333" t="s">
        <v>366</v>
      </c>
      <c r="H33" s="333"/>
      <c r="I33" s="333" t="s">
        <v>367</v>
      </c>
    </row>
    <row r="34" spans="1:9" s="195" customFormat="1" ht="16.5" x14ac:dyDescent="0.3">
      <c r="A34" s="197"/>
      <c r="B34" s="334"/>
      <c r="C34" s="333" t="s">
        <v>368</v>
      </c>
      <c r="D34" s="333"/>
      <c r="E34" s="333" t="s">
        <v>369</v>
      </c>
      <c r="F34" s="333"/>
      <c r="G34" s="333" t="s">
        <v>370</v>
      </c>
      <c r="H34" s="333"/>
      <c r="I34" s="333" t="s">
        <v>371</v>
      </c>
    </row>
    <row r="35" spans="1:9" s="195" customFormat="1" ht="16.5" x14ac:dyDescent="0.3">
      <c r="A35" s="197"/>
      <c r="B35" s="334"/>
      <c r="C35" s="333" t="s">
        <v>372</v>
      </c>
      <c r="D35" s="333"/>
      <c r="E35" s="333" t="s">
        <v>373</v>
      </c>
      <c r="F35" s="333"/>
      <c r="G35" s="333" t="s">
        <v>374</v>
      </c>
      <c r="H35" s="333"/>
      <c r="I35" s="333" t="s">
        <v>375</v>
      </c>
    </row>
    <row r="36" spans="1:9" s="195" customFormat="1" ht="16.5" x14ac:dyDescent="0.3">
      <c r="A36" s="197"/>
      <c r="B36" s="334"/>
      <c r="C36" s="333" t="s">
        <v>376</v>
      </c>
      <c r="D36" s="333"/>
      <c r="E36" s="333" t="s">
        <v>377</v>
      </c>
      <c r="F36" s="333"/>
      <c r="G36" s="333" t="s">
        <v>378</v>
      </c>
      <c r="H36" s="333"/>
      <c r="I36" s="333" t="s">
        <v>379</v>
      </c>
    </row>
    <row r="37" spans="1:9" s="195" customFormat="1" ht="16.5" x14ac:dyDescent="0.3">
      <c r="A37" s="197"/>
      <c r="B37" s="334"/>
      <c r="C37" s="333" t="s">
        <v>380</v>
      </c>
      <c r="D37" s="333"/>
      <c r="E37" s="333" t="s">
        <v>381</v>
      </c>
      <c r="F37" s="333"/>
      <c r="G37" s="333" t="s">
        <v>382</v>
      </c>
      <c r="H37" s="333"/>
      <c r="I37" s="333" t="s">
        <v>383</v>
      </c>
    </row>
    <row r="38" spans="1:9" s="195" customFormat="1" ht="16.5" x14ac:dyDescent="0.3">
      <c r="A38" s="197"/>
      <c r="B38" s="334"/>
      <c r="C38" s="333" t="s">
        <v>384</v>
      </c>
      <c r="D38" s="333"/>
      <c r="E38" s="333" t="s">
        <v>385</v>
      </c>
      <c r="F38" s="333"/>
      <c r="G38" s="333" t="s">
        <v>386</v>
      </c>
      <c r="H38" s="333"/>
      <c r="I38" s="333"/>
    </row>
    <row r="39" spans="1:9" s="195" customFormat="1" ht="16.5" x14ac:dyDescent="0.3">
      <c r="A39" s="197"/>
      <c r="B39" s="334"/>
      <c r="C39" s="333"/>
      <c r="D39" s="333"/>
      <c r="E39" s="333"/>
      <c r="F39" s="333"/>
      <c r="G39" s="333"/>
      <c r="H39" s="333"/>
      <c r="I39" s="333"/>
    </row>
    <row r="40" spans="1:9" s="195" customFormat="1" ht="16.5" x14ac:dyDescent="0.3">
      <c r="A40" s="197"/>
      <c r="B40" s="332" t="s">
        <v>180</v>
      </c>
      <c r="C40" s="333"/>
      <c r="D40" s="333"/>
      <c r="E40" s="333"/>
      <c r="F40" s="333"/>
      <c r="G40" s="333"/>
      <c r="H40" s="333"/>
      <c r="I40" s="333"/>
    </row>
    <row r="41" spans="1:9" s="195" customFormat="1" ht="16.5" x14ac:dyDescent="0.3">
      <c r="A41" s="197"/>
      <c r="B41" s="334"/>
      <c r="C41" s="333" t="s">
        <v>387</v>
      </c>
      <c r="D41" s="333"/>
      <c r="E41" s="333" t="s">
        <v>388</v>
      </c>
      <c r="F41" s="333"/>
      <c r="G41" s="333" t="s">
        <v>389</v>
      </c>
      <c r="H41" s="333"/>
      <c r="I41" s="333" t="s">
        <v>390</v>
      </c>
    </row>
    <row r="42" spans="1:9" s="195" customFormat="1" ht="16.5" x14ac:dyDescent="0.3">
      <c r="A42" s="197"/>
      <c r="B42" s="334"/>
      <c r="C42" s="333" t="s">
        <v>391</v>
      </c>
      <c r="D42" s="333"/>
      <c r="E42" s="333" t="s">
        <v>392</v>
      </c>
      <c r="F42" s="333"/>
      <c r="G42" s="333" t="s">
        <v>393</v>
      </c>
      <c r="H42" s="333"/>
      <c r="I42" s="333" t="s">
        <v>394</v>
      </c>
    </row>
    <row r="43" spans="1:9" s="195" customFormat="1" ht="16.5" x14ac:dyDescent="0.3">
      <c r="A43" s="197"/>
      <c r="B43" s="334"/>
      <c r="C43" s="333" t="s">
        <v>395</v>
      </c>
      <c r="D43" s="333"/>
      <c r="E43" s="333" t="s">
        <v>396</v>
      </c>
      <c r="F43" s="333"/>
      <c r="G43" s="333" t="s">
        <v>397</v>
      </c>
      <c r="H43" s="333"/>
      <c r="I43" s="333" t="s">
        <v>398</v>
      </c>
    </row>
    <row r="44" spans="1:9" s="195" customFormat="1" ht="16.5" x14ac:dyDescent="0.3">
      <c r="A44" s="197"/>
      <c r="B44" s="334"/>
      <c r="C44" s="333" t="s">
        <v>399</v>
      </c>
      <c r="D44" s="333"/>
      <c r="E44" s="333" t="s">
        <v>400</v>
      </c>
      <c r="F44" s="333"/>
      <c r="G44" s="333" t="s">
        <v>401</v>
      </c>
      <c r="H44" s="333"/>
      <c r="I44" s="333" t="s">
        <v>402</v>
      </c>
    </row>
    <row r="45" spans="1:9" s="195" customFormat="1" ht="16.5" x14ac:dyDescent="0.3">
      <c r="A45" s="197"/>
      <c r="B45" s="334"/>
      <c r="C45" s="333" t="s">
        <v>403</v>
      </c>
      <c r="D45" s="333"/>
      <c r="E45" s="333" t="s">
        <v>404</v>
      </c>
      <c r="F45" s="333"/>
      <c r="G45" s="333" t="s">
        <v>405</v>
      </c>
      <c r="H45" s="333"/>
      <c r="I45" s="333" t="s">
        <v>406</v>
      </c>
    </row>
    <row r="46" spans="1:9" s="195" customFormat="1" ht="16.5" x14ac:dyDescent="0.3">
      <c r="A46" s="197"/>
      <c r="B46" s="334"/>
      <c r="C46" s="333" t="s">
        <v>407</v>
      </c>
      <c r="D46" s="333"/>
      <c r="E46" s="333" t="s">
        <v>408</v>
      </c>
      <c r="F46" s="333"/>
      <c r="G46" s="333" t="s">
        <v>409</v>
      </c>
      <c r="H46" s="333"/>
      <c r="I46" s="333" t="s">
        <v>410</v>
      </c>
    </row>
    <row r="47" spans="1:9" s="195" customFormat="1" ht="16.5" x14ac:dyDescent="0.3">
      <c r="A47" s="197"/>
      <c r="B47" s="334"/>
      <c r="C47" s="333" t="s">
        <v>411</v>
      </c>
      <c r="D47" s="333"/>
      <c r="E47" s="333" t="s">
        <v>412</v>
      </c>
      <c r="F47" s="333"/>
      <c r="G47" s="333" t="s">
        <v>413</v>
      </c>
      <c r="H47" s="333"/>
      <c r="I47" s="333" t="s">
        <v>414</v>
      </c>
    </row>
    <row r="48" spans="1:9" s="195" customFormat="1" ht="16.5" x14ac:dyDescent="0.3">
      <c r="A48" s="197"/>
      <c r="B48" s="334"/>
      <c r="C48" s="333" t="s">
        <v>415</v>
      </c>
      <c r="D48" s="333"/>
      <c r="E48" s="333" t="s">
        <v>416</v>
      </c>
      <c r="F48" s="333"/>
      <c r="G48" s="333"/>
      <c r="H48" s="333"/>
      <c r="I48" s="333"/>
    </row>
    <row r="49" spans="1:9" s="195" customFormat="1" ht="16.5" x14ac:dyDescent="0.3">
      <c r="A49" s="197"/>
      <c r="B49" s="334"/>
      <c r="C49" s="333"/>
      <c r="D49" s="333"/>
      <c r="E49" s="333"/>
      <c r="F49" s="333"/>
      <c r="G49" s="333"/>
      <c r="H49" s="333"/>
      <c r="I49" s="333"/>
    </row>
    <row r="50" spans="1:9" s="195" customFormat="1" ht="16.5" x14ac:dyDescent="0.3">
      <c r="A50" s="197"/>
      <c r="B50" s="334" t="s">
        <v>179</v>
      </c>
      <c r="C50" s="333"/>
      <c r="D50" s="333"/>
      <c r="E50" s="333"/>
      <c r="F50" s="333"/>
      <c r="G50" s="333"/>
      <c r="H50" s="333"/>
      <c r="I50" s="333"/>
    </row>
    <row r="51" spans="1:9" s="195" customFormat="1" ht="16.5" x14ac:dyDescent="0.3">
      <c r="A51" s="197"/>
      <c r="B51" s="334"/>
      <c r="C51" s="333" t="s">
        <v>417</v>
      </c>
      <c r="D51" s="333"/>
      <c r="E51" s="333" t="s">
        <v>418</v>
      </c>
      <c r="F51" s="333"/>
      <c r="G51" s="333" t="s">
        <v>419</v>
      </c>
      <c r="H51" s="333"/>
      <c r="I51" s="333" t="s">
        <v>420</v>
      </c>
    </row>
    <row r="52" spans="1:9" s="195" customFormat="1" ht="16.5" x14ac:dyDescent="0.3">
      <c r="A52" s="197"/>
      <c r="B52" s="334"/>
      <c r="C52" s="333" t="s">
        <v>421</v>
      </c>
      <c r="D52" s="333"/>
      <c r="E52" s="333" t="s">
        <v>422</v>
      </c>
      <c r="F52" s="333"/>
      <c r="G52" s="333" t="s">
        <v>423</v>
      </c>
      <c r="H52" s="333"/>
      <c r="I52" s="333" t="s">
        <v>424</v>
      </c>
    </row>
    <row r="53" spans="1:9" s="195" customFormat="1" ht="16.5" x14ac:dyDescent="0.3">
      <c r="A53" s="197"/>
      <c r="B53" s="334"/>
      <c r="C53" s="333" t="s">
        <v>425</v>
      </c>
      <c r="D53" s="333"/>
      <c r="E53" s="333" t="s">
        <v>426</v>
      </c>
      <c r="F53" s="333"/>
      <c r="G53" s="333"/>
      <c r="H53" s="333"/>
      <c r="I53" s="333"/>
    </row>
    <row r="54" spans="1:9" s="195" customFormat="1" ht="16.5" x14ac:dyDescent="0.3">
      <c r="A54" s="197"/>
      <c r="B54" s="334"/>
      <c r="C54" s="333"/>
      <c r="D54" s="333"/>
      <c r="E54" s="333"/>
      <c r="F54" s="333"/>
      <c r="G54" s="333"/>
      <c r="H54" s="333"/>
      <c r="I54" s="333"/>
    </row>
    <row r="55" spans="1:9" s="195" customFormat="1" ht="16.5" x14ac:dyDescent="0.3">
      <c r="A55" s="197"/>
      <c r="B55" s="334" t="s">
        <v>178</v>
      </c>
      <c r="C55" s="333"/>
      <c r="D55" s="333"/>
      <c r="E55" s="333"/>
      <c r="F55" s="333"/>
      <c r="G55" s="333"/>
      <c r="H55" s="333"/>
      <c r="I55" s="333"/>
    </row>
    <row r="56" spans="1:9" s="195" customFormat="1" ht="16.5" x14ac:dyDescent="0.3">
      <c r="A56" s="197"/>
      <c r="B56" s="334"/>
      <c r="C56" s="333" t="s">
        <v>427</v>
      </c>
      <c r="D56" s="333"/>
      <c r="E56" s="333" t="s">
        <v>428</v>
      </c>
      <c r="F56" s="333"/>
      <c r="G56" s="333" t="s">
        <v>429</v>
      </c>
      <c r="H56" s="333"/>
      <c r="I56" s="333" t="s">
        <v>430</v>
      </c>
    </row>
    <row r="57" spans="1:9" s="195" customFormat="1" ht="16.5" x14ac:dyDescent="0.3">
      <c r="A57" s="197"/>
      <c r="B57" s="334"/>
      <c r="C57" s="333" t="s">
        <v>431</v>
      </c>
      <c r="D57" s="333"/>
      <c r="E57" s="333" t="s">
        <v>432</v>
      </c>
      <c r="F57" s="333"/>
      <c r="G57" s="333" t="s">
        <v>433</v>
      </c>
      <c r="H57" s="333"/>
      <c r="I57" s="333" t="s">
        <v>434</v>
      </c>
    </row>
    <row r="58" spans="1:9" s="195" customFormat="1" ht="16.5" x14ac:dyDescent="0.3">
      <c r="A58" s="197"/>
      <c r="B58" s="334"/>
      <c r="C58" s="333" t="s">
        <v>435</v>
      </c>
      <c r="D58" s="333"/>
      <c r="E58" s="333" t="s">
        <v>436</v>
      </c>
      <c r="F58" s="333"/>
      <c r="G58" s="333" t="s">
        <v>437</v>
      </c>
      <c r="H58" s="333"/>
      <c r="I58" s="333" t="s">
        <v>438</v>
      </c>
    </row>
    <row r="59" spans="1:9" s="195" customFormat="1" ht="16.5" x14ac:dyDescent="0.3">
      <c r="A59" s="197"/>
      <c r="B59" s="334"/>
      <c r="C59" s="333" t="s">
        <v>439</v>
      </c>
      <c r="D59" s="333"/>
      <c r="E59" s="333" t="s">
        <v>440</v>
      </c>
      <c r="F59" s="333"/>
      <c r="G59" s="333" t="s">
        <v>441</v>
      </c>
      <c r="H59" s="333"/>
      <c r="I59" s="333" t="s">
        <v>442</v>
      </c>
    </row>
    <row r="60" spans="1:9" s="195" customFormat="1" ht="16.5" x14ac:dyDescent="0.3">
      <c r="A60" s="197"/>
      <c r="B60" s="334"/>
      <c r="C60" s="333" t="s">
        <v>443</v>
      </c>
      <c r="D60" s="333"/>
      <c r="E60" s="333"/>
      <c r="F60" s="333"/>
      <c r="G60" s="333"/>
      <c r="H60" s="333"/>
      <c r="I60" s="333"/>
    </row>
    <row r="61" spans="1:9" s="195" customFormat="1" ht="16.5" x14ac:dyDescent="0.3">
      <c r="A61" s="197"/>
      <c r="B61" s="334"/>
      <c r="C61" s="333"/>
      <c r="D61" s="333"/>
      <c r="E61" s="333"/>
      <c r="F61" s="333"/>
      <c r="G61" s="333"/>
      <c r="H61" s="333"/>
      <c r="I61" s="333"/>
    </row>
    <row r="62" spans="1:9" s="195" customFormat="1" ht="16.5" x14ac:dyDescent="0.3">
      <c r="A62" s="197"/>
      <c r="B62" s="334" t="s">
        <v>177</v>
      </c>
      <c r="C62" s="333"/>
      <c r="D62" s="333"/>
      <c r="E62" s="333"/>
      <c r="F62" s="333"/>
      <c r="G62" s="333"/>
      <c r="H62" s="333"/>
      <c r="I62" s="333"/>
    </row>
    <row r="63" spans="1:9" s="195" customFormat="1" ht="16.5" x14ac:dyDescent="0.3">
      <c r="A63" s="197"/>
      <c r="B63" s="334"/>
      <c r="C63" s="333" t="s">
        <v>444</v>
      </c>
      <c r="D63" s="333"/>
      <c r="E63" s="333" t="s">
        <v>445</v>
      </c>
      <c r="F63" s="333"/>
      <c r="G63" s="333" t="s">
        <v>446</v>
      </c>
      <c r="H63" s="333"/>
      <c r="I63" s="333" t="s">
        <v>447</v>
      </c>
    </row>
    <row r="64" spans="1:9" s="195" customFormat="1" ht="16.5" x14ac:dyDescent="0.3">
      <c r="A64" s="197"/>
      <c r="B64" s="334"/>
      <c r="C64" s="333" t="s">
        <v>448</v>
      </c>
      <c r="D64" s="333"/>
      <c r="E64" s="333" t="s">
        <v>449</v>
      </c>
      <c r="F64" s="333"/>
      <c r="G64" s="333" t="s">
        <v>450</v>
      </c>
      <c r="H64" s="333"/>
      <c r="I64" s="333" t="s">
        <v>451</v>
      </c>
    </row>
    <row r="65" spans="1:9" s="195" customFormat="1" ht="16.5" x14ac:dyDescent="0.3">
      <c r="A65" s="197"/>
      <c r="B65" s="334"/>
      <c r="C65" s="333" t="s">
        <v>691</v>
      </c>
      <c r="D65" s="333"/>
      <c r="E65" s="333" t="s">
        <v>452</v>
      </c>
      <c r="F65" s="333"/>
      <c r="G65" s="333" t="s">
        <v>453</v>
      </c>
      <c r="H65" s="333"/>
      <c r="I65" s="333" t="s">
        <v>454</v>
      </c>
    </row>
    <row r="66" spans="1:9" s="195" customFormat="1" ht="16.5" x14ac:dyDescent="0.3">
      <c r="A66" s="197"/>
      <c r="B66" s="334"/>
      <c r="C66" s="333" t="s">
        <v>455</v>
      </c>
      <c r="D66" s="333"/>
      <c r="E66" s="333" t="s">
        <v>456</v>
      </c>
      <c r="F66" s="333"/>
      <c r="G66" s="333" t="s">
        <v>457</v>
      </c>
      <c r="H66" s="333"/>
      <c r="I66" s="333" t="s">
        <v>458</v>
      </c>
    </row>
    <row r="67" spans="1:9" s="195" customFormat="1" ht="16.5" x14ac:dyDescent="0.3">
      <c r="A67" s="197"/>
      <c r="B67" s="334"/>
      <c r="C67" s="333" t="s">
        <v>459</v>
      </c>
      <c r="D67" s="333"/>
      <c r="E67" s="333"/>
      <c r="F67" s="333"/>
      <c r="G67" s="333"/>
      <c r="H67" s="333"/>
      <c r="I67" s="333"/>
    </row>
    <row r="68" spans="1:9" s="195" customFormat="1" ht="16.5" x14ac:dyDescent="0.3">
      <c r="A68" s="197"/>
      <c r="B68" s="334"/>
      <c r="C68" s="333"/>
      <c r="D68" s="333"/>
      <c r="E68" s="333"/>
      <c r="F68" s="333"/>
      <c r="G68" s="333"/>
      <c r="H68" s="333"/>
      <c r="I68" s="333"/>
    </row>
    <row r="69" spans="1:9" s="195" customFormat="1" ht="16.5" x14ac:dyDescent="0.3">
      <c r="A69" s="197"/>
      <c r="B69" s="334" t="s">
        <v>176</v>
      </c>
      <c r="C69" s="333"/>
      <c r="D69" s="333"/>
      <c r="E69" s="333"/>
      <c r="F69" s="333"/>
      <c r="G69" s="333"/>
      <c r="H69" s="333"/>
      <c r="I69" s="333"/>
    </row>
    <row r="70" spans="1:9" s="195" customFormat="1" ht="16.5" x14ac:dyDescent="0.3">
      <c r="A70" s="197"/>
      <c r="B70" s="334"/>
      <c r="C70" s="333" t="s">
        <v>460</v>
      </c>
      <c r="D70" s="333"/>
      <c r="E70" s="333" t="s">
        <v>461</v>
      </c>
      <c r="F70" s="333"/>
      <c r="G70" s="333" t="s">
        <v>462</v>
      </c>
      <c r="H70" s="333"/>
      <c r="I70" s="333" t="s">
        <v>463</v>
      </c>
    </row>
    <row r="71" spans="1:9" s="195" customFormat="1" ht="16.5" x14ac:dyDescent="0.3">
      <c r="A71" s="197"/>
      <c r="B71" s="334"/>
      <c r="C71" s="333" t="s">
        <v>464</v>
      </c>
      <c r="D71" s="333"/>
      <c r="E71" s="333" t="s">
        <v>465</v>
      </c>
      <c r="F71" s="333"/>
      <c r="G71" s="333" t="s">
        <v>466</v>
      </c>
      <c r="H71" s="333"/>
      <c r="I71" s="333" t="s">
        <v>467</v>
      </c>
    </row>
    <row r="72" spans="1:9" s="195" customFormat="1" ht="16.5" x14ac:dyDescent="0.3">
      <c r="A72" s="197"/>
      <c r="B72" s="334"/>
      <c r="C72" s="333" t="s">
        <v>468</v>
      </c>
      <c r="D72" s="333"/>
      <c r="E72" s="333"/>
      <c r="F72" s="333"/>
      <c r="G72" s="333"/>
      <c r="H72" s="333"/>
      <c r="I72" s="333"/>
    </row>
    <row r="73" spans="1:9" s="195" customFormat="1" ht="16.5" x14ac:dyDescent="0.3">
      <c r="A73" s="197"/>
      <c r="B73" s="334"/>
      <c r="C73" s="333"/>
      <c r="D73" s="333"/>
      <c r="E73" s="333"/>
      <c r="F73" s="333"/>
      <c r="G73" s="333"/>
      <c r="H73" s="333"/>
      <c r="I73" s="333"/>
    </row>
    <row r="74" spans="1:9" s="195" customFormat="1" ht="16.5" x14ac:dyDescent="0.3">
      <c r="A74" s="197"/>
      <c r="B74" s="334" t="s">
        <v>469</v>
      </c>
      <c r="C74" s="333"/>
      <c r="D74" s="333"/>
      <c r="E74" s="333"/>
      <c r="F74" s="333"/>
      <c r="G74" s="333"/>
      <c r="H74" s="333"/>
      <c r="I74" s="333"/>
    </row>
    <row r="75" spans="1:9" s="195" customFormat="1" ht="16.5" x14ac:dyDescent="0.3">
      <c r="A75" s="197"/>
      <c r="B75" s="334"/>
      <c r="C75" s="333" t="s">
        <v>470</v>
      </c>
      <c r="D75" s="333"/>
      <c r="E75" s="333" t="s">
        <v>471</v>
      </c>
      <c r="F75" s="333"/>
      <c r="G75" s="333" t="s">
        <v>472</v>
      </c>
      <c r="H75" s="333"/>
      <c r="I75" s="333"/>
    </row>
    <row r="76" spans="1:9" s="195" customFormat="1" ht="16.5" x14ac:dyDescent="0.3">
      <c r="A76" s="197"/>
      <c r="B76" s="334"/>
      <c r="C76" s="333"/>
      <c r="D76" s="333"/>
      <c r="E76" s="333"/>
      <c r="F76" s="333"/>
      <c r="G76" s="333"/>
      <c r="H76" s="333"/>
      <c r="I76" s="333"/>
    </row>
    <row r="77" spans="1:9" s="195" customFormat="1" ht="16.5" x14ac:dyDescent="0.3">
      <c r="A77" s="197"/>
      <c r="B77" s="334" t="s">
        <v>244</v>
      </c>
      <c r="C77" s="333"/>
      <c r="D77" s="333"/>
      <c r="E77" s="333"/>
      <c r="F77" s="333"/>
      <c r="G77" s="333"/>
      <c r="H77" s="333"/>
      <c r="I77" s="333"/>
    </row>
    <row r="78" spans="1:9" s="195" customFormat="1" ht="16.5" x14ac:dyDescent="0.3">
      <c r="A78" s="197"/>
      <c r="B78" s="334"/>
      <c r="C78" s="333" t="s">
        <v>473</v>
      </c>
      <c r="D78" s="333"/>
      <c r="E78" s="333" t="s">
        <v>474</v>
      </c>
      <c r="F78" s="333"/>
      <c r="G78" s="333" t="s">
        <v>475</v>
      </c>
      <c r="H78" s="333"/>
      <c r="I78" s="333" t="s">
        <v>476</v>
      </c>
    </row>
    <row r="79" spans="1:9" s="195" customFormat="1" ht="16.5" x14ac:dyDescent="0.3">
      <c r="A79" s="197"/>
      <c r="B79" s="334"/>
      <c r="C79" s="333" t="s">
        <v>477</v>
      </c>
      <c r="D79" s="333"/>
      <c r="E79" s="333" t="s">
        <v>478</v>
      </c>
      <c r="F79" s="333"/>
      <c r="G79" s="333" t="s">
        <v>479</v>
      </c>
      <c r="H79" s="333"/>
      <c r="I79" s="333" t="s">
        <v>480</v>
      </c>
    </row>
    <row r="80" spans="1:9" s="195" customFormat="1" ht="16.5" x14ac:dyDescent="0.3">
      <c r="A80" s="197"/>
      <c r="B80" s="334"/>
      <c r="C80" s="333" t="s">
        <v>481</v>
      </c>
      <c r="D80" s="333"/>
      <c r="E80" s="333" t="s">
        <v>482</v>
      </c>
      <c r="F80" s="333"/>
      <c r="G80" s="333" t="s">
        <v>483</v>
      </c>
      <c r="H80" s="333"/>
      <c r="I80" s="333" t="s">
        <v>484</v>
      </c>
    </row>
    <row r="81" spans="1:9" s="195" customFormat="1" ht="16.5" x14ac:dyDescent="0.3">
      <c r="A81" s="197"/>
      <c r="B81" s="334"/>
      <c r="C81" s="333" t="s">
        <v>485</v>
      </c>
      <c r="D81" s="333"/>
      <c r="E81" s="333" t="s">
        <v>486</v>
      </c>
      <c r="F81" s="333"/>
      <c r="G81" s="333" t="s">
        <v>487</v>
      </c>
      <c r="H81" s="333"/>
      <c r="I81" s="333" t="s">
        <v>488</v>
      </c>
    </row>
    <row r="82" spans="1:9" s="195" customFormat="1" ht="16.5" x14ac:dyDescent="0.3">
      <c r="A82" s="197"/>
      <c r="B82" s="334"/>
      <c r="C82" s="333" t="s">
        <v>489</v>
      </c>
      <c r="D82" s="333"/>
      <c r="E82" s="333" t="s">
        <v>490</v>
      </c>
      <c r="F82" s="333"/>
      <c r="G82" s="333" t="s">
        <v>491</v>
      </c>
      <c r="H82" s="333"/>
      <c r="I82" s="333" t="s">
        <v>492</v>
      </c>
    </row>
    <row r="83" spans="1:9" s="195" customFormat="1" ht="16.5" x14ac:dyDescent="0.3">
      <c r="A83" s="197"/>
      <c r="B83" s="334"/>
      <c r="C83" s="333" t="s">
        <v>493</v>
      </c>
      <c r="D83" s="333"/>
      <c r="E83" s="333" t="s">
        <v>687</v>
      </c>
      <c r="F83" s="333"/>
      <c r="G83" s="333" t="s">
        <v>494</v>
      </c>
      <c r="H83" s="333"/>
      <c r="I83" s="333" t="s">
        <v>495</v>
      </c>
    </row>
    <row r="84" spans="1:9" s="195" customFormat="1" ht="16.5" x14ac:dyDescent="0.3">
      <c r="A84" s="197"/>
      <c r="B84" s="334"/>
      <c r="C84" s="333" t="s">
        <v>496</v>
      </c>
      <c r="D84" s="333"/>
      <c r="E84" s="333" t="s">
        <v>688</v>
      </c>
      <c r="F84" s="333"/>
      <c r="G84" s="333"/>
      <c r="H84" s="333"/>
      <c r="I84" s="333"/>
    </row>
    <row r="85" spans="1:9" s="195" customFormat="1" ht="16.5" x14ac:dyDescent="0.3">
      <c r="A85" s="197"/>
      <c r="B85" s="334"/>
      <c r="C85" s="333"/>
      <c r="D85" s="333"/>
      <c r="E85" s="333"/>
      <c r="F85" s="333"/>
      <c r="G85" s="333"/>
      <c r="H85" s="333"/>
      <c r="I85" s="333"/>
    </row>
    <row r="86" spans="1:9" s="195" customFormat="1" ht="16.5" x14ac:dyDescent="0.3">
      <c r="A86" s="197"/>
      <c r="B86" s="334" t="s">
        <v>174</v>
      </c>
      <c r="C86" s="333"/>
      <c r="D86" s="333"/>
      <c r="E86" s="333"/>
      <c r="F86" s="333"/>
      <c r="G86" s="333"/>
      <c r="H86" s="333"/>
      <c r="I86" s="333"/>
    </row>
    <row r="87" spans="1:9" s="195" customFormat="1" ht="16.5" x14ac:dyDescent="0.3">
      <c r="A87" s="197"/>
      <c r="B87" s="334"/>
      <c r="C87" s="333" t="s">
        <v>497</v>
      </c>
      <c r="D87" s="333"/>
      <c r="E87" s="333" t="s">
        <v>498</v>
      </c>
      <c r="F87" s="333"/>
      <c r="G87" s="333" t="s">
        <v>499</v>
      </c>
      <c r="H87" s="333"/>
      <c r="I87" s="333" t="s">
        <v>500</v>
      </c>
    </row>
    <row r="88" spans="1:9" s="195" customFormat="1" ht="16.5" x14ac:dyDescent="0.3">
      <c r="A88" s="197"/>
      <c r="B88" s="334"/>
      <c r="C88" s="333" t="s">
        <v>501</v>
      </c>
      <c r="D88" s="333"/>
      <c r="E88" s="333" t="s">
        <v>502</v>
      </c>
      <c r="F88" s="333"/>
      <c r="G88" s="333" t="s">
        <v>503</v>
      </c>
      <c r="H88" s="333"/>
      <c r="I88" s="333"/>
    </row>
    <row r="89" spans="1:9" s="195" customFormat="1" ht="16.5" x14ac:dyDescent="0.3">
      <c r="A89" s="197"/>
      <c r="B89" s="334"/>
      <c r="C89" s="333"/>
      <c r="D89" s="333"/>
      <c r="E89" s="333"/>
      <c r="F89" s="333"/>
      <c r="G89" s="333"/>
      <c r="H89" s="333"/>
      <c r="I89" s="333"/>
    </row>
    <row r="90" spans="1:9" s="195" customFormat="1" ht="16.5" x14ac:dyDescent="0.3">
      <c r="A90" s="197"/>
      <c r="B90" s="334" t="s">
        <v>504</v>
      </c>
      <c r="C90" s="333"/>
      <c r="D90" s="333"/>
      <c r="E90" s="333"/>
      <c r="F90" s="333"/>
      <c r="G90" s="333"/>
      <c r="H90" s="333"/>
      <c r="I90" s="333"/>
    </row>
    <row r="91" spans="1:9" s="195" customFormat="1" ht="16.5" x14ac:dyDescent="0.3">
      <c r="A91" s="197"/>
      <c r="B91" s="334"/>
      <c r="C91" s="333" t="s">
        <v>505</v>
      </c>
      <c r="D91" s="333"/>
      <c r="E91" s="333" t="s">
        <v>506</v>
      </c>
      <c r="F91" s="333"/>
      <c r="G91" s="333" t="s">
        <v>507</v>
      </c>
      <c r="H91" s="333"/>
      <c r="I91" s="333" t="s">
        <v>508</v>
      </c>
    </row>
    <row r="92" spans="1:9" s="195" customFormat="1" ht="16.5" x14ac:dyDescent="0.3">
      <c r="A92" s="197"/>
      <c r="B92" s="334"/>
      <c r="C92" s="333" t="s">
        <v>509</v>
      </c>
      <c r="D92" s="333"/>
      <c r="E92" s="333" t="s">
        <v>510</v>
      </c>
      <c r="F92" s="333"/>
      <c r="G92" s="333" t="s">
        <v>511</v>
      </c>
      <c r="H92" s="333"/>
      <c r="I92" s="333"/>
    </row>
    <row r="93" spans="1:9" s="195" customFormat="1" ht="16.5" x14ac:dyDescent="0.3">
      <c r="A93" s="197"/>
      <c r="B93" s="334"/>
      <c r="C93" s="333"/>
      <c r="D93" s="333"/>
      <c r="E93" s="333"/>
      <c r="F93" s="333"/>
      <c r="G93" s="333"/>
      <c r="H93" s="333"/>
      <c r="I93" s="333"/>
    </row>
    <row r="94" spans="1:9" s="195" customFormat="1" ht="16.5" x14ac:dyDescent="0.3">
      <c r="A94" s="197"/>
      <c r="B94" s="334" t="s">
        <v>512</v>
      </c>
      <c r="C94" s="333"/>
      <c r="D94" s="333"/>
      <c r="E94" s="333"/>
      <c r="F94" s="333"/>
      <c r="G94" s="333"/>
      <c r="H94" s="333"/>
      <c r="I94" s="333"/>
    </row>
    <row r="95" spans="1:9" s="195" customFormat="1" ht="16.5" x14ac:dyDescent="0.3">
      <c r="A95" s="197"/>
      <c r="B95" s="334"/>
      <c r="C95" s="333" t="s">
        <v>513</v>
      </c>
      <c r="D95" s="333"/>
      <c r="E95" s="333" t="s">
        <v>514</v>
      </c>
      <c r="F95" s="333"/>
      <c r="G95" s="333" t="s">
        <v>515</v>
      </c>
      <c r="H95" s="333"/>
      <c r="I95" s="333" t="s">
        <v>516</v>
      </c>
    </row>
    <row r="96" spans="1:9" s="195" customFormat="1" ht="16.5" x14ac:dyDescent="0.3">
      <c r="A96" s="197"/>
      <c r="B96" s="334"/>
      <c r="C96" s="333" t="s">
        <v>517</v>
      </c>
      <c r="D96" s="333"/>
      <c r="E96" s="333" t="s">
        <v>518</v>
      </c>
      <c r="F96" s="333"/>
      <c r="G96" s="333" t="s">
        <v>519</v>
      </c>
      <c r="H96" s="333"/>
      <c r="I96" s="333" t="s">
        <v>520</v>
      </c>
    </row>
    <row r="97" spans="1:9" s="195" customFormat="1" ht="16.5" x14ac:dyDescent="0.3">
      <c r="A97" s="197"/>
      <c r="B97" s="334"/>
      <c r="C97" s="333" t="s">
        <v>521</v>
      </c>
      <c r="D97" s="333"/>
      <c r="E97" s="333" t="s">
        <v>522</v>
      </c>
      <c r="F97" s="333"/>
      <c r="G97" s="333" t="s">
        <v>523</v>
      </c>
      <c r="H97" s="333"/>
      <c r="I97" s="333" t="s">
        <v>524</v>
      </c>
    </row>
    <row r="98" spans="1:9" s="195" customFormat="1" ht="16.5" x14ac:dyDescent="0.3">
      <c r="A98" s="197"/>
      <c r="B98" s="334"/>
      <c r="C98" s="333"/>
      <c r="D98" s="333"/>
      <c r="E98" s="333"/>
      <c r="F98" s="333"/>
      <c r="G98" s="333"/>
      <c r="H98" s="333"/>
      <c r="I98" s="333"/>
    </row>
    <row r="99" spans="1:9" s="195" customFormat="1" ht="16.5" x14ac:dyDescent="0.3">
      <c r="A99" s="197"/>
      <c r="B99" s="334" t="s">
        <v>171</v>
      </c>
      <c r="C99" s="333"/>
      <c r="D99" s="333"/>
      <c r="E99" s="333"/>
      <c r="F99" s="333"/>
      <c r="G99" s="333"/>
      <c r="H99" s="333"/>
      <c r="I99" s="333"/>
    </row>
    <row r="100" spans="1:9" s="195" customFormat="1" ht="16.5" x14ac:dyDescent="0.3">
      <c r="A100" s="197"/>
      <c r="B100" s="334"/>
      <c r="C100" s="333" t="s">
        <v>525</v>
      </c>
      <c r="D100" s="333"/>
      <c r="E100" s="333" t="s">
        <v>526</v>
      </c>
      <c r="F100" s="333"/>
      <c r="G100" s="333" t="s">
        <v>527</v>
      </c>
      <c r="H100" s="333"/>
      <c r="I100" s="333" t="s">
        <v>287</v>
      </c>
    </row>
    <row r="101" spans="1:9" s="195" customFormat="1" ht="16.5" x14ac:dyDescent="0.3">
      <c r="A101" s="197"/>
      <c r="B101" s="334"/>
      <c r="C101" s="333" t="s">
        <v>528</v>
      </c>
      <c r="D101" s="333"/>
      <c r="E101" s="333" t="s">
        <v>529</v>
      </c>
      <c r="F101" s="333"/>
      <c r="G101" s="333" t="s">
        <v>530</v>
      </c>
      <c r="H101" s="333"/>
      <c r="I101" s="333" t="s">
        <v>531</v>
      </c>
    </row>
    <row r="102" spans="1:9" s="195" customFormat="1" ht="16.5" x14ac:dyDescent="0.3">
      <c r="A102" s="197"/>
      <c r="B102" s="334"/>
      <c r="C102" s="333" t="s">
        <v>489</v>
      </c>
      <c r="D102" s="333"/>
      <c r="E102" s="333" t="s">
        <v>532</v>
      </c>
      <c r="F102" s="333"/>
      <c r="G102" s="333" t="s">
        <v>533</v>
      </c>
      <c r="H102" s="333"/>
      <c r="I102" s="333" t="s">
        <v>534</v>
      </c>
    </row>
    <row r="103" spans="1:9" s="195" customFormat="1" ht="16.5" x14ac:dyDescent="0.3">
      <c r="A103" s="197"/>
      <c r="B103" s="334"/>
      <c r="C103" s="333" t="s">
        <v>689</v>
      </c>
      <c r="D103" s="333"/>
      <c r="E103" s="333"/>
      <c r="F103" s="333"/>
      <c r="G103" s="333"/>
      <c r="H103" s="333"/>
      <c r="I103" s="333"/>
    </row>
    <row r="104" spans="1:9" s="195" customFormat="1" ht="16.5" x14ac:dyDescent="0.3">
      <c r="A104" s="197"/>
      <c r="B104" s="334"/>
      <c r="C104" s="333"/>
      <c r="D104" s="333"/>
      <c r="E104" s="333"/>
      <c r="F104" s="333"/>
      <c r="G104" s="333"/>
      <c r="H104" s="333"/>
      <c r="I104" s="333"/>
    </row>
    <row r="105" spans="1:9" s="195" customFormat="1" ht="16.5" x14ac:dyDescent="0.3">
      <c r="A105" s="197"/>
      <c r="B105" s="334" t="s">
        <v>170</v>
      </c>
      <c r="C105" s="333"/>
      <c r="D105" s="333"/>
      <c r="E105" s="333"/>
      <c r="F105" s="333"/>
      <c r="G105" s="333"/>
      <c r="H105" s="333"/>
      <c r="I105" s="333"/>
    </row>
    <row r="106" spans="1:9" s="195" customFormat="1" ht="16.5" x14ac:dyDescent="0.3">
      <c r="A106" s="197"/>
      <c r="B106" s="334"/>
      <c r="C106" s="333" t="s">
        <v>535</v>
      </c>
      <c r="D106" s="333"/>
      <c r="E106" s="333" t="s">
        <v>536</v>
      </c>
      <c r="F106" s="333"/>
      <c r="G106" s="333" t="s">
        <v>537</v>
      </c>
      <c r="H106" s="333"/>
      <c r="I106" s="333" t="s">
        <v>538</v>
      </c>
    </row>
    <row r="107" spans="1:9" s="195" customFormat="1" ht="16.5" x14ac:dyDescent="0.3">
      <c r="A107" s="197"/>
      <c r="B107" s="334"/>
      <c r="C107" s="333" t="s">
        <v>539</v>
      </c>
      <c r="D107" s="333"/>
      <c r="E107" s="333" t="s">
        <v>540</v>
      </c>
      <c r="F107" s="333"/>
      <c r="G107" s="333" t="s">
        <v>541</v>
      </c>
      <c r="H107" s="333"/>
      <c r="I107" s="333" t="s">
        <v>542</v>
      </c>
    </row>
    <row r="108" spans="1:9" s="195" customFormat="1" ht="16.5" x14ac:dyDescent="0.3">
      <c r="A108" s="197"/>
      <c r="B108" s="334"/>
      <c r="C108" s="333" t="s">
        <v>543</v>
      </c>
      <c r="D108" s="333"/>
      <c r="E108" s="333" t="s">
        <v>544</v>
      </c>
      <c r="F108" s="333"/>
      <c r="G108" s="333" t="s">
        <v>545</v>
      </c>
      <c r="H108" s="333"/>
      <c r="I108" s="333" t="s">
        <v>546</v>
      </c>
    </row>
    <row r="109" spans="1:9" s="195" customFormat="1" ht="16.5" x14ac:dyDescent="0.3">
      <c r="A109" s="197"/>
      <c r="B109" s="334"/>
      <c r="C109" s="333" t="s">
        <v>547</v>
      </c>
      <c r="D109" s="333"/>
      <c r="E109" s="333"/>
      <c r="F109" s="333"/>
      <c r="G109" s="333"/>
      <c r="H109" s="333"/>
      <c r="I109" s="333"/>
    </row>
    <row r="110" spans="1:9" s="195" customFormat="1" ht="16.5" x14ac:dyDescent="0.3">
      <c r="A110" s="197"/>
      <c r="B110" s="334"/>
      <c r="C110" s="333"/>
      <c r="D110" s="333"/>
      <c r="E110" s="333"/>
      <c r="F110" s="333"/>
      <c r="G110" s="333"/>
      <c r="H110" s="333"/>
      <c r="I110" s="333"/>
    </row>
    <row r="111" spans="1:9" s="195" customFormat="1" ht="16.5" x14ac:dyDescent="0.3">
      <c r="A111" s="197"/>
      <c r="B111" s="334" t="s">
        <v>169</v>
      </c>
      <c r="C111" s="333"/>
      <c r="D111" s="333"/>
      <c r="E111" s="333"/>
      <c r="F111" s="333"/>
      <c r="G111" s="333"/>
      <c r="H111" s="333"/>
      <c r="I111" s="333"/>
    </row>
    <row r="112" spans="1:9" s="195" customFormat="1" ht="16.5" x14ac:dyDescent="0.3">
      <c r="A112" s="197"/>
      <c r="B112" s="334"/>
      <c r="C112" s="333" t="s">
        <v>548</v>
      </c>
      <c r="D112" s="333"/>
      <c r="E112" s="333" t="s">
        <v>549</v>
      </c>
      <c r="F112" s="333"/>
      <c r="G112" s="333" t="s">
        <v>550</v>
      </c>
      <c r="H112" s="333"/>
      <c r="I112" s="333" t="s">
        <v>551</v>
      </c>
    </row>
    <row r="113" spans="1:9" s="195" customFormat="1" ht="16.5" x14ac:dyDescent="0.3">
      <c r="A113" s="197"/>
      <c r="B113" s="334"/>
      <c r="C113" s="333" t="s">
        <v>552</v>
      </c>
      <c r="D113" s="333"/>
      <c r="E113" s="333" t="s">
        <v>553</v>
      </c>
      <c r="F113" s="333"/>
      <c r="G113" s="333" t="s">
        <v>554</v>
      </c>
      <c r="H113" s="333"/>
      <c r="I113" s="333" t="s">
        <v>555</v>
      </c>
    </row>
    <row r="114" spans="1:9" s="195" customFormat="1" ht="16.5" x14ac:dyDescent="0.3">
      <c r="A114" s="197"/>
      <c r="B114" s="334"/>
      <c r="C114" s="333" t="s">
        <v>556</v>
      </c>
      <c r="D114" s="333"/>
      <c r="E114" s="333" t="s">
        <v>557</v>
      </c>
      <c r="F114" s="333"/>
      <c r="G114" s="333" t="s">
        <v>558</v>
      </c>
      <c r="H114" s="333"/>
      <c r="I114" s="333" t="s">
        <v>559</v>
      </c>
    </row>
    <row r="115" spans="1:9" s="195" customFormat="1" ht="16.5" x14ac:dyDescent="0.3">
      <c r="A115" s="197"/>
      <c r="B115" s="334"/>
      <c r="C115" s="333" t="s">
        <v>560</v>
      </c>
      <c r="D115" s="333"/>
      <c r="E115" s="333" t="s">
        <v>561</v>
      </c>
      <c r="F115" s="333"/>
      <c r="G115" s="333"/>
      <c r="H115" s="333"/>
      <c r="I115" s="333"/>
    </row>
    <row r="116" spans="1:9" s="195" customFormat="1" ht="15.75" x14ac:dyDescent="0.3">
      <c r="A116" s="197"/>
      <c r="B116" s="194"/>
      <c r="C116" s="194"/>
      <c r="D116" s="194"/>
      <c r="E116" s="194"/>
      <c r="F116" s="194"/>
      <c r="G116" s="194"/>
      <c r="H116" s="194"/>
      <c r="I116" s="194"/>
    </row>
    <row r="117" spans="1:9" s="195" customFormat="1" ht="16.5" x14ac:dyDescent="0.3">
      <c r="A117" s="197"/>
      <c r="B117" s="334" t="s">
        <v>690</v>
      </c>
      <c r="C117" s="194"/>
      <c r="D117" s="194"/>
      <c r="E117" s="194"/>
      <c r="F117" s="194"/>
      <c r="G117" s="194"/>
      <c r="H117" s="194"/>
      <c r="I117" s="194"/>
    </row>
    <row r="118" spans="1:9" s="195" customFormat="1" ht="16.5" x14ac:dyDescent="0.3">
      <c r="A118" s="197"/>
      <c r="B118" s="194"/>
      <c r="C118" s="333" t="s">
        <v>562</v>
      </c>
      <c r="D118" s="194"/>
      <c r="E118" s="333" t="s">
        <v>563</v>
      </c>
      <c r="F118" s="194"/>
      <c r="G118" s="333" t="s">
        <v>564</v>
      </c>
      <c r="H118" s="194"/>
      <c r="I118" s="333" t="s">
        <v>565</v>
      </c>
    </row>
    <row r="119" spans="1:9" s="195" customFormat="1" ht="16.5" x14ac:dyDescent="0.3">
      <c r="A119" s="197"/>
      <c r="B119" s="194"/>
      <c r="C119" s="333" t="s">
        <v>566</v>
      </c>
      <c r="D119" s="194"/>
      <c r="E119" s="333" t="s">
        <v>567</v>
      </c>
      <c r="F119" s="194"/>
      <c r="G119" s="333" t="s">
        <v>568</v>
      </c>
      <c r="H119" s="194"/>
      <c r="I119" s="194"/>
    </row>
    <row r="120" spans="1:9" s="195" customFormat="1" ht="15.75" x14ac:dyDescent="0.3">
      <c r="A120" s="197"/>
      <c r="B120" s="194"/>
      <c r="C120" s="194"/>
      <c r="D120" s="194"/>
      <c r="E120" s="194"/>
      <c r="F120" s="194"/>
      <c r="G120" s="194"/>
      <c r="H120" s="194"/>
      <c r="I120" s="194"/>
    </row>
    <row r="121" spans="1:9" s="195" customFormat="1" ht="16.5" x14ac:dyDescent="0.3">
      <c r="A121" s="197"/>
      <c r="B121" s="334" t="s">
        <v>243</v>
      </c>
      <c r="C121" s="194"/>
      <c r="D121" s="194"/>
      <c r="E121" s="194"/>
      <c r="F121" s="194"/>
      <c r="G121" s="194"/>
      <c r="H121" s="194"/>
      <c r="I121" s="194"/>
    </row>
    <row r="122" spans="1:9" s="195" customFormat="1" ht="16.5" x14ac:dyDescent="0.3">
      <c r="A122" s="197"/>
      <c r="B122" s="194"/>
      <c r="C122" s="333" t="s">
        <v>569</v>
      </c>
      <c r="D122" s="194"/>
      <c r="E122" s="333"/>
      <c r="F122" s="194"/>
      <c r="G122" s="333"/>
      <c r="H122" s="194"/>
      <c r="I122" s="333"/>
    </row>
    <row r="123" spans="1:9" s="195" customFormat="1" x14ac:dyDescent="0.25">
      <c r="A123" s="198"/>
      <c r="B123" s="198"/>
      <c r="C123" s="198"/>
      <c r="D123" s="198"/>
      <c r="E123" s="198"/>
      <c r="F123" s="198"/>
      <c r="G123" s="198"/>
      <c r="H123" s="198"/>
      <c r="I123" s="198"/>
    </row>
    <row r="124" spans="1:9" x14ac:dyDescent="0.25">
      <c r="A124" s="60"/>
      <c r="B124" s="60"/>
      <c r="C124" s="60"/>
      <c r="D124" s="60"/>
      <c r="E124" s="60"/>
      <c r="F124" s="60"/>
      <c r="G124" s="60"/>
      <c r="H124" s="60"/>
      <c r="I124" s="60"/>
    </row>
    <row r="125" spans="1:9" x14ac:dyDescent="0.25">
      <c r="A125" s="60"/>
      <c r="B125" s="60"/>
      <c r="C125" s="60"/>
      <c r="D125" s="60"/>
      <c r="E125" s="60"/>
      <c r="F125" s="60"/>
      <c r="G125" s="60"/>
      <c r="H125" s="60"/>
      <c r="I125" s="60"/>
    </row>
    <row r="126" spans="1:9" x14ac:dyDescent="0.25">
      <c r="A126" s="60"/>
      <c r="B126" s="60"/>
      <c r="C126" s="60"/>
      <c r="D126" s="60"/>
      <c r="E126" s="60"/>
      <c r="F126" s="60"/>
      <c r="G126" s="60"/>
      <c r="H126" s="60"/>
      <c r="I126" s="60"/>
    </row>
    <row r="127" spans="1:9" x14ac:dyDescent="0.25">
      <c r="A127" s="60"/>
      <c r="B127" s="60"/>
      <c r="C127" s="60"/>
      <c r="D127" s="60"/>
      <c r="E127" s="60"/>
      <c r="F127" s="60"/>
      <c r="G127" s="60"/>
      <c r="H127" s="60"/>
      <c r="I127" s="60"/>
    </row>
    <row r="128" spans="1:9" x14ac:dyDescent="0.25">
      <c r="A128" s="60"/>
      <c r="B128" s="60"/>
      <c r="C128" s="60"/>
      <c r="D128" s="60"/>
      <c r="E128" s="60"/>
      <c r="F128" s="60"/>
      <c r="G128" s="60"/>
      <c r="H128" s="60"/>
      <c r="I128" s="60"/>
    </row>
    <row r="129" spans="1:9" x14ac:dyDescent="0.25">
      <c r="A129" s="60"/>
      <c r="B129" s="60"/>
      <c r="C129" s="60"/>
      <c r="D129" s="60"/>
      <c r="E129" s="60"/>
      <c r="F129" s="60"/>
      <c r="G129" s="60"/>
      <c r="H129" s="60"/>
      <c r="I129" s="60"/>
    </row>
    <row r="130" spans="1:9" x14ac:dyDescent="0.25">
      <c r="A130" s="60"/>
      <c r="B130" s="60"/>
      <c r="C130" s="60"/>
      <c r="D130" s="60"/>
      <c r="E130" s="60"/>
      <c r="F130" s="60"/>
      <c r="G130" s="60"/>
      <c r="H130" s="60"/>
      <c r="I130" s="60"/>
    </row>
    <row r="131" spans="1:9" x14ac:dyDescent="0.25">
      <c r="A131" s="60"/>
      <c r="B131" s="60"/>
      <c r="C131" s="60"/>
      <c r="D131" s="60"/>
      <c r="E131" s="60"/>
      <c r="F131" s="60"/>
      <c r="G131" s="60"/>
      <c r="H131" s="60"/>
      <c r="I131" s="60"/>
    </row>
    <row r="132" spans="1:9" x14ac:dyDescent="0.25">
      <c r="A132" s="60"/>
      <c r="B132" s="60"/>
      <c r="C132" s="60"/>
      <c r="D132" s="60"/>
      <c r="E132" s="60"/>
      <c r="F132" s="60"/>
      <c r="G132" s="60"/>
      <c r="H132" s="60"/>
      <c r="I132" s="60"/>
    </row>
    <row r="133" spans="1:9" x14ac:dyDescent="0.25">
      <c r="A133" s="60"/>
      <c r="B133" s="60"/>
      <c r="C133" s="60"/>
      <c r="D133" s="60"/>
      <c r="E133" s="60"/>
      <c r="F133" s="60"/>
      <c r="G133" s="60"/>
      <c r="H133" s="60"/>
      <c r="I133" s="60"/>
    </row>
    <row r="134" spans="1:9" x14ac:dyDescent="0.25">
      <c r="A134" s="60"/>
      <c r="B134" s="60"/>
      <c r="C134" s="60"/>
      <c r="D134" s="60"/>
      <c r="E134" s="60"/>
      <c r="F134" s="60"/>
      <c r="G134" s="60"/>
      <c r="H134" s="60"/>
      <c r="I134" s="60"/>
    </row>
    <row r="135" spans="1:9" x14ac:dyDescent="0.25">
      <c r="A135" s="60"/>
      <c r="B135" s="60"/>
      <c r="C135" s="60"/>
      <c r="D135" s="60"/>
      <c r="E135" s="60"/>
      <c r="F135" s="60"/>
      <c r="G135" s="60"/>
      <c r="H135" s="60"/>
      <c r="I135" s="60"/>
    </row>
    <row r="136" spans="1:9" x14ac:dyDescent="0.25">
      <c r="A136" s="60"/>
      <c r="B136" s="60"/>
      <c r="C136" s="60"/>
      <c r="D136" s="60"/>
      <c r="E136" s="60"/>
      <c r="F136" s="60"/>
      <c r="G136" s="60"/>
      <c r="H136" s="60"/>
      <c r="I136" s="60"/>
    </row>
    <row r="137" spans="1:9" x14ac:dyDescent="0.25">
      <c r="A137" s="60"/>
      <c r="B137" s="60"/>
      <c r="C137" s="60"/>
      <c r="D137" s="60"/>
      <c r="E137" s="60"/>
      <c r="F137" s="60"/>
      <c r="G137" s="60"/>
      <c r="H137" s="60"/>
      <c r="I137" s="60"/>
    </row>
    <row r="138" spans="1:9" x14ac:dyDescent="0.25">
      <c r="A138" s="60"/>
      <c r="B138" s="60"/>
      <c r="C138" s="60"/>
      <c r="D138" s="60"/>
      <c r="E138" s="60"/>
      <c r="F138" s="60"/>
      <c r="G138" s="60"/>
      <c r="H138" s="60"/>
      <c r="I138" s="60"/>
    </row>
    <row r="139" spans="1:9" x14ac:dyDescent="0.25">
      <c r="A139" s="60"/>
      <c r="B139" s="60"/>
      <c r="C139" s="60"/>
      <c r="D139" s="60"/>
      <c r="E139" s="60"/>
      <c r="F139" s="60"/>
      <c r="G139" s="60"/>
      <c r="H139" s="60"/>
      <c r="I139" s="60"/>
    </row>
    <row r="140" spans="1:9" x14ac:dyDescent="0.25">
      <c r="A140" s="60"/>
      <c r="B140" s="60"/>
      <c r="C140" s="60"/>
      <c r="D140" s="60"/>
      <c r="E140" s="60"/>
      <c r="F140" s="60"/>
      <c r="G140" s="60"/>
      <c r="H140" s="60"/>
      <c r="I140" s="60"/>
    </row>
    <row r="141" spans="1:9" x14ac:dyDescent="0.25">
      <c r="A141" s="60"/>
      <c r="B141" s="60"/>
      <c r="C141" s="60"/>
      <c r="D141" s="60"/>
      <c r="E141" s="60"/>
      <c r="F141" s="60"/>
      <c r="G141" s="60"/>
      <c r="H141" s="60"/>
      <c r="I141" s="60"/>
    </row>
    <row r="142" spans="1:9" x14ac:dyDescent="0.25">
      <c r="A142" s="60"/>
      <c r="B142" s="60"/>
      <c r="C142" s="60"/>
      <c r="D142" s="60"/>
      <c r="E142" s="60"/>
      <c r="F142" s="60"/>
      <c r="G142" s="60"/>
      <c r="H142" s="60"/>
      <c r="I142" s="60"/>
    </row>
    <row r="143" spans="1:9" x14ac:dyDescent="0.25">
      <c r="A143" s="60"/>
      <c r="B143" s="60"/>
      <c r="C143" s="60"/>
      <c r="D143" s="60"/>
      <c r="E143" s="60"/>
      <c r="F143" s="60"/>
      <c r="G143" s="60"/>
      <c r="H143" s="60"/>
      <c r="I143" s="60"/>
    </row>
    <row r="144" spans="1:9" x14ac:dyDescent="0.25">
      <c r="A144" s="60"/>
      <c r="B144" s="60"/>
      <c r="C144" s="60"/>
      <c r="D144" s="60"/>
      <c r="E144" s="60"/>
      <c r="F144" s="60"/>
      <c r="G144" s="60"/>
      <c r="H144" s="60"/>
      <c r="I144" s="60"/>
    </row>
    <row r="145" spans="1:9" x14ac:dyDescent="0.25">
      <c r="A145" s="60"/>
      <c r="B145" s="60"/>
      <c r="C145" s="60"/>
      <c r="D145" s="60"/>
      <c r="E145" s="60"/>
      <c r="F145" s="60"/>
      <c r="G145" s="60"/>
      <c r="H145" s="60"/>
      <c r="I145" s="60"/>
    </row>
    <row r="146" spans="1:9" x14ac:dyDescent="0.25">
      <c r="A146" s="60"/>
      <c r="B146" s="60"/>
      <c r="C146" s="60"/>
      <c r="D146" s="60"/>
      <c r="E146" s="60"/>
      <c r="F146" s="60"/>
      <c r="G146" s="60"/>
      <c r="H146" s="60"/>
      <c r="I146" s="60"/>
    </row>
    <row r="147" spans="1:9" x14ac:dyDescent="0.25">
      <c r="A147" s="60"/>
      <c r="B147" s="60"/>
      <c r="C147" s="60"/>
      <c r="D147" s="60"/>
      <c r="E147" s="60"/>
      <c r="F147" s="60"/>
      <c r="G147" s="60"/>
      <c r="H147" s="60"/>
      <c r="I147" s="60"/>
    </row>
    <row r="148" spans="1:9" x14ac:dyDescent="0.25">
      <c r="A148" s="60"/>
      <c r="B148" s="60"/>
      <c r="C148" s="60"/>
      <c r="D148" s="60"/>
      <c r="E148" s="60"/>
      <c r="F148" s="60"/>
      <c r="G148" s="60"/>
      <c r="H148" s="60"/>
      <c r="I148" s="60"/>
    </row>
    <row r="149" spans="1:9" x14ac:dyDescent="0.25">
      <c r="A149" s="60"/>
      <c r="B149" s="60"/>
      <c r="C149" s="60"/>
      <c r="D149" s="60"/>
      <c r="E149" s="60"/>
      <c r="F149" s="60"/>
      <c r="G149" s="60"/>
      <c r="H149" s="60"/>
      <c r="I149" s="60"/>
    </row>
    <row r="150" spans="1:9" x14ac:dyDescent="0.25">
      <c r="A150" s="60"/>
      <c r="B150" s="60"/>
      <c r="C150" s="60"/>
      <c r="D150" s="60"/>
      <c r="E150" s="60"/>
      <c r="F150" s="60"/>
      <c r="G150" s="60"/>
      <c r="H150" s="60"/>
      <c r="I150" s="60"/>
    </row>
    <row r="151" spans="1:9" x14ac:dyDescent="0.25">
      <c r="A151" s="60"/>
      <c r="B151" s="60"/>
      <c r="C151" s="60"/>
      <c r="D151" s="60"/>
      <c r="E151" s="60"/>
      <c r="F151" s="60"/>
      <c r="G151" s="60"/>
      <c r="H151" s="60"/>
      <c r="I151" s="60"/>
    </row>
    <row r="152" spans="1:9" x14ac:dyDescent="0.25">
      <c r="A152" s="60"/>
      <c r="B152" s="60"/>
      <c r="C152" s="60"/>
      <c r="D152" s="60"/>
      <c r="E152" s="60"/>
      <c r="F152" s="60"/>
      <c r="G152" s="60"/>
      <c r="H152" s="60"/>
      <c r="I152" s="60"/>
    </row>
    <row r="153" spans="1:9" x14ac:dyDescent="0.25">
      <c r="A153" s="60"/>
      <c r="B153" s="60"/>
      <c r="C153" s="60"/>
      <c r="D153" s="60"/>
      <c r="E153" s="60"/>
      <c r="F153" s="60"/>
      <c r="G153" s="60"/>
      <c r="H153" s="60"/>
      <c r="I153" s="60"/>
    </row>
    <row r="154" spans="1:9" x14ac:dyDescent="0.25">
      <c r="A154" s="60"/>
      <c r="B154" s="60"/>
      <c r="C154" s="60"/>
      <c r="D154" s="60"/>
      <c r="E154" s="60"/>
      <c r="F154" s="60"/>
      <c r="G154" s="60"/>
      <c r="H154" s="60"/>
      <c r="I154" s="60"/>
    </row>
    <row r="155" spans="1:9" x14ac:dyDescent="0.25">
      <c r="A155" s="60"/>
      <c r="B155" s="60"/>
      <c r="C155" s="60"/>
      <c r="D155" s="60"/>
      <c r="E155" s="60"/>
      <c r="F155" s="60"/>
      <c r="G155" s="60"/>
      <c r="H155" s="60"/>
      <c r="I155" s="60"/>
    </row>
    <row r="156" spans="1:9" x14ac:dyDescent="0.25">
      <c r="A156" s="60"/>
      <c r="B156" s="60"/>
      <c r="C156" s="60"/>
      <c r="D156" s="60"/>
      <c r="E156" s="60"/>
      <c r="F156" s="60"/>
      <c r="G156" s="60"/>
      <c r="H156" s="60"/>
      <c r="I156" s="60"/>
    </row>
    <row r="157" spans="1:9" x14ac:dyDescent="0.25">
      <c r="A157" s="60"/>
      <c r="B157" s="60"/>
      <c r="C157" s="60"/>
      <c r="D157" s="60"/>
      <c r="E157" s="60"/>
      <c r="F157" s="60"/>
      <c r="G157" s="60"/>
      <c r="H157" s="60"/>
      <c r="I157" s="60"/>
    </row>
    <row r="158" spans="1:9" x14ac:dyDescent="0.25">
      <c r="A158" s="60"/>
      <c r="B158" s="60"/>
      <c r="C158" s="60"/>
      <c r="D158" s="60"/>
      <c r="E158" s="60"/>
      <c r="F158" s="60"/>
      <c r="G158" s="60"/>
      <c r="H158" s="60"/>
      <c r="I158" s="60"/>
    </row>
    <row r="159" spans="1:9" x14ac:dyDescent="0.25">
      <c r="A159" s="60"/>
      <c r="B159" s="60"/>
      <c r="C159" s="60"/>
      <c r="D159" s="60"/>
      <c r="E159" s="60"/>
      <c r="F159" s="60"/>
      <c r="G159" s="60"/>
      <c r="H159" s="60"/>
      <c r="I159" s="60"/>
    </row>
    <row r="160" spans="1:9" x14ac:dyDescent="0.25">
      <c r="A160" s="60"/>
      <c r="B160" s="60"/>
      <c r="C160" s="60"/>
      <c r="D160" s="60"/>
      <c r="E160" s="60"/>
      <c r="F160" s="60"/>
      <c r="G160" s="60"/>
      <c r="H160" s="60"/>
      <c r="I160" s="60"/>
    </row>
    <row r="161" spans="1:9" x14ac:dyDescent="0.25">
      <c r="A161" s="60"/>
      <c r="B161" s="60"/>
      <c r="C161" s="60"/>
      <c r="D161" s="60"/>
      <c r="E161" s="60"/>
      <c r="F161" s="60"/>
      <c r="G161" s="60"/>
      <c r="H161" s="60"/>
      <c r="I161" s="60"/>
    </row>
    <row r="162" spans="1:9" x14ac:dyDescent="0.25">
      <c r="A162" s="60"/>
      <c r="B162" s="60"/>
      <c r="C162" s="60"/>
      <c r="D162" s="60"/>
      <c r="E162" s="60"/>
      <c r="F162" s="60"/>
      <c r="G162" s="60"/>
      <c r="H162" s="60"/>
      <c r="I162" s="60"/>
    </row>
    <row r="163" spans="1:9" x14ac:dyDescent="0.25">
      <c r="A163" s="60"/>
      <c r="B163" s="60"/>
      <c r="C163" s="60"/>
      <c r="D163" s="60"/>
      <c r="E163" s="60"/>
      <c r="F163" s="60"/>
      <c r="G163" s="60"/>
      <c r="H163" s="60"/>
      <c r="I163" s="60"/>
    </row>
    <row r="164" spans="1:9" x14ac:dyDescent="0.25">
      <c r="A164" s="60"/>
      <c r="B164" s="60"/>
      <c r="C164" s="60"/>
      <c r="D164" s="60"/>
      <c r="E164" s="60"/>
      <c r="F164" s="60"/>
      <c r="G164" s="60"/>
      <c r="H164" s="60"/>
      <c r="I164" s="60"/>
    </row>
    <row r="165" spans="1:9" x14ac:dyDescent="0.25">
      <c r="A165" s="60"/>
      <c r="B165" s="60"/>
      <c r="C165" s="60"/>
      <c r="D165" s="60"/>
      <c r="E165" s="60"/>
      <c r="F165" s="60"/>
      <c r="G165" s="60"/>
      <c r="H165" s="60"/>
      <c r="I165" s="60"/>
    </row>
    <row r="166" spans="1:9" x14ac:dyDescent="0.25">
      <c r="A166" s="60"/>
      <c r="B166" s="60"/>
      <c r="C166" s="60"/>
      <c r="D166" s="60"/>
      <c r="E166" s="60"/>
      <c r="F166" s="60"/>
      <c r="G166" s="60"/>
      <c r="H166" s="60"/>
      <c r="I166" s="60"/>
    </row>
    <row r="167" spans="1:9" x14ac:dyDescent="0.25">
      <c r="A167" s="60"/>
      <c r="B167" s="60"/>
      <c r="C167" s="60"/>
      <c r="D167" s="60"/>
      <c r="E167" s="60"/>
      <c r="F167" s="60"/>
      <c r="G167" s="60"/>
      <c r="H167" s="60"/>
      <c r="I167" s="60"/>
    </row>
    <row r="168" spans="1:9" x14ac:dyDescent="0.25">
      <c r="A168" s="60"/>
      <c r="B168" s="60"/>
      <c r="C168" s="60"/>
      <c r="D168" s="60"/>
      <c r="E168" s="60"/>
      <c r="F168" s="60"/>
      <c r="G168" s="60"/>
      <c r="H168" s="60"/>
      <c r="I168" s="60"/>
    </row>
    <row r="169" spans="1:9" x14ac:dyDescent="0.25">
      <c r="A169" s="60"/>
      <c r="B169" s="60"/>
      <c r="C169" s="60"/>
      <c r="D169" s="60"/>
      <c r="E169" s="60"/>
      <c r="F169" s="60"/>
      <c r="G169" s="60"/>
      <c r="H169" s="60"/>
      <c r="I169" s="60"/>
    </row>
    <row r="170" spans="1:9" x14ac:dyDescent="0.25">
      <c r="A170" s="60"/>
      <c r="B170" s="60"/>
      <c r="C170" s="60"/>
      <c r="D170" s="60"/>
      <c r="E170" s="60"/>
      <c r="F170" s="60"/>
      <c r="G170" s="60"/>
      <c r="H170" s="60"/>
      <c r="I170" s="60"/>
    </row>
    <row r="171" spans="1:9" x14ac:dyDescent="0.25">
      <c r="A171" s="60"/>
      <c r="B171" s="60"/>
      <c r="C171" s="60"/>
      <c r="D171" s="60"/>
      <c r="E171" s="60"/>
      <c r="F171" s="60"/>
      <c r="G171" s="60"/>
      <c r="H171" s="60"/>
      <c r="I171" s="60"/>
    </row>
    <row r="172" spans="1:9" x14ac:dyDescent="0.25">
      <c r="A172" s="60"/>
      <c r="B172" s="60"/>
      <c r="C172" s="60"/>
      <c r="D172" s="60"/>
      <c r="E172" s="60"/>
      <c r="F172" s="60"/>
      <c r="G172" s="60"/>
      <c r="H172" s="60"/>
      <c r="I172" s="60"/>
    </row>
    <row r="173" spans="1:9" x14ac:dyDescent="0.25">
      <c r="A173" s="60"/>
      <c r="B173" s="60"/>
      <c r="C173" s="60"/>
      <c r="D173" s="60"/>
      <c r="E173" s="60"/>
      <c r="F173" s="60"/>
      <c r="G173" s="60"/>
      <c r="H173" s="60"/>
      <c r="I173" s="60"/>
    </row>
    <row r="174" spans="1:9" x14ac:dyDescent="0.25">
      <c r="A174" s="60"/>
      <c r="B174" s="60"/>
      <c r="C174" s="60"/>
      <c r="D174" s="60"/>
      <c r="E174" s="60"/>
      <c r="F174" s="60"/>
      <c r="G174" s="60"/>
      <c r="H174" s="60"/>
      <c r="I174" s="60"/>
    </row>
    <row r="175" spans="1:9" x14ac:dyDescent="0.25">
      <c r="A175" s="60"/>
      <c r="B175" s="60"/>
      <c r="C175" s="60"/>
      <c r="D175" s="60"/>
      <c r="E175" s="60"/>
      <c r="F175" s="60"/>
      <c r="G175" s="60"/>
      <c r="H175" s="60"/>
      <c r="I175" s="60"/>
    </row>
    <row r="176" spans="1:9" x14ac:dyDescent="0.25">
      <c r="A176" s="60"/>
      <c r="B176" s="60"/>
      <c r="C176" s="60"/>
      <c r="D176" s="60"/>
      <c r="E176" s="60"/>
      <c r="F176" s="60"/>
      <c r="G176" s="60"/>
      <c r="H176" s="60"/>
      <c r="I176" s="60"/>
    </row>
    <row r="177" spans="1:9" x14ac:dyDescent="0.25">
      <c r="A177" s="60"/>
      <c r="B177" s="60"/>
      <c r="C177" s="60"/>
      <c r="D177" s="60"/>
      <c r="E177" s="60"/>
      <c r="F177" s="60"/>
      <c r="G177" s="60"/>
      <c r="H177" s="60"/>
      <c r="I177" s="60"/>
    </row>
    <row r="178" spans="1:9" x14ac:dyDescent="0.25">
      <c r="A178" s="60"/>
      <c r="B178" s="60"/>
      <c r="C178" s="60"/>
      <c r="D178" s="60"/>
      <c r="E178" s="60"/>
      <c r="F178" s="60"/>
      <c r="G178" s="60"/>
      <c r="H178" s="60"/>
      <c r="I178" s="60"/>
    </row>
    <row r="179" spans="1:9" x14ac:dyDescent="0.25">
      <c r="A179" s="60"/>
      <c r="B179" s="60"/>
      <c r="C179" s="60"/>
      <c r="D179" s="60"/>
      <c r="E179" s="60"/>
      <c r="F179" s="60"/>
      <c r="G179" s="60"/>
      <c r="H179" s="60"/>
      <c r="I179" s="60"/>
    </row>
    <row r="180" spans="1:9" x14ac:dyDescent="0.25">
      <c r="A180" s="60"/>
      <c r="B180" s="60"/>
      <c r="C180" s="60"/>
      <c r="D180" s="60"/>
      <c r="E180" s="60"/>
      <c r="F180" s="60"/>
      <c r="G180" s="60"/>
      <c r="H180" s="60"/>
      <c r="I180" s="60"/>
    </row>
    <row r="181" spans="1:9" x14ac:dyDescent="0.25">
      <c r="A181" s="60"/>
      <c r="B181" s="60"/>
      <c r="C181" s="60"/>
      <c r="D181" s="60"/>
      <c r="E181" s="60"/>
      <c r="F181" s="60"/>
      <c r="G181" s="60"/>
      <c r="H181" s="60"/>
      <c r="I181" s="60"/>
    </row>
    <row r="182" spans="1:9" x14ac:dyDescent="0.25">
      <c r="A182" s="60"/>
      <c r="B182" s="60"/>
      <c r="C182" s="60"/>
      <c r="D182" s="60"/>
      <c r="E182" s="60"/>
      <c r="F182" s="60"/>
      <c r="G182" s="60"/>
      <c r="H182" s="60"/>
      <c r="I182" s="60"/>
    </row>
    <row r="183" spans="1:9" x14ac:dyDescent="0.25">
      <c r="A183" s="60"/>
      <c r="B183" s="60"/>
      <c r="C183" s="60"/>
      <c r="D183" s="60"/>
      <c r="E183" s="60"/>
      <c r="F183" s="60"/>
      <c r="G183" s="60"/>
      <c r="H183" s="60"/>
      <c r="I183" s="60"/>
    </row>
    <row r="184" spans="1:9" x14ac:dyDescent="0.25">
      <c r="A184" s="60"/>
      <c r="B184" s="60"/>
      <c r="C184" s="60"/>
      <c r="D184" s="60"/>
      <c r="E184" s="60"/>
      <c r="F184" s="60"/>
      <c r="G184" s="60"/>
      <c r="H184" s="60"/>
      <c r="I184" s="60"/>
    </row>
    <row r="185" spans="1:9" x14ac:dyDescent="0.25">
      <c r="A185" s="60"/>
      <c r="B185" s="60"/>
      <c r="C185" s="60"/>
      <c r="D185" s="60"/>
      <c r="E185" s="60"/>
      <c r="F185" s="60"/>
      <c r="G185" s="60"/>
      <c r="H185" s="60"/>
      <c r="I185" s="60"/>
    </row>
    <row r="186" spans="1:9" x14ac:dyDescent="0.25">
      <c r="A186" s="60"/>
      <c r="B186" s="60"/>
      <c r="C186" s="60"/>
      <c r="D186" s="60"/>
      <c r="E186" s="60"/>
      <c r="F186" s="60"/>
      <c r="G186" s="60"/>
      <c r="H186" s="60"/>
      <c r="I186" s="60"/>
    </row>
    <row r="187" spans="1:9" x14ac:dyDescent="0.25">
      <c r="A187" s="60"/>
      <c r="B187" s="60"/>
      <c r="C187" s="60"/>
      <c r="D187" s="60"/>
      <c r="E187" s="60"/>
      <c r="F187" s="60"/>
      <c r="G187" s="60"/>
      <c r="H187" s="60"/>
      <c r="I187" s="60"/>
    </row>
    <row r="188" spans="1:9" x14ac:dyDescent="0.25">
      <c r="A188" s="60"/>
      <c r="B188" s="60"/>
      <c r="C188" s="60"/>
      <c r="D188" s="60"/>
      <c r="E188" s="60"/>
      <c r="F188" s="60"/>
      <c r="G188" s="60"/>
      <c r="H188" s="60"/>
      <c r="I188" s="60"/>
    </row>
    <row r="189" spans="1:9" x14ac:dyDescent="0.25">
      <c r="A189" s="60"/>
      <c r="B189" s="60"/>
      <c r="C189" s="60"/>
      <c r="D189" s="60"/>
      <c r="E189" s="60"/>
      <c r="F189" s="60"/>
      <c r="G189" s="60"/>
      <c r="H189" s="60"/>
      <c r="I189" s="60"/>
    </row>
    <row r="190" spans="1:9" x14ac:dyDescent="0.25">
      <c r="A190" s="60"/>
      <c r="B190" s="60"/>
      <c r="C190" s="60"/>
      <c r="D190" s="60"/>
      <c r="E190" s="60"/>
      <c r="F190" s="60"/>
      <c r="G190" s="60"/>
      <c r="H190" s="60"/>
      <c r="I190" s="60"/>
    </row>
    <row r="191" spans="1:9" x14ac:dyDescent="0.25">
      <c r="A191" s="60"/>
      <c r="B191" s="60"/>
      <c r="C191" s="60"/>
      <c r="D191" s="60"/>
      <c r="E191" s="60"/>
      <c r="F191" s="60"/>
      <c r="G191" s="60"/>
      <c r="H191" s="60"/>
      <c r="I191" s="60"/>
    </row>
    <row r="192" spans="1:9" x14ac:dyDescent="0.25">
      <c r="A192" s="60"/>
      <c r="B192" s="60"/>
      <c r="C192" s="60"/>
      <c r="D192" s="60"/>
      <c r="E192" s="60"/>
      <c r="F192" s="60"/>
      <c r="G192" s="60"/>
      <c r="H192" s="60"/>
      <c r="I192" s="60"/>
    </row>
    <row r="193" spans="1:9" x14ac:dyDescent="0.25">
      <c r="A193" s="60"/>
      <c r="B193" s="60"/>
      <c r="C193" s="60"/>
      <c r="D193" s="60"/>
      <c r="E193" s="60"/>
      <c r="F193" s="60"/>
      <c r="G193" s="60"/>
      <c r="H193" s="60"/>
      <c r="I193" s="60"/>
    </row>
    <row r="194" spans="1:9" x14ac:dyDescent="0.25">
      <c r="A194" s="60"/>
      <c r="B194" s="60"/>
      <c r="C194" s="60"/>
      <c r="D194" s="60"/>
      <c r="E194" s="60"/>
      <c r="F194" s="60"/>
      <c r="G194" s="60"/>
      <c r="H194" s="60"/>
      <c r="I194" s="60"/>
    </row>
    <row r="195" spans="1:9" x14ac:dyDescent="0.25">
      <c r="A195" s="60"/>
      <c r="B195" s="60"/>
      <c r="C195" s="60"/>
      <c r="D195" s="60"/>
      <c r="E195" s="60"/>
      <c r="F195" s="60"/>
      <c r="G195" s="60"/>
      <c r="H195" s="60"/>
      <c r="I195" s="60"/>
    </row>
    <row r="196" spans="1:9" x14ac:dyDescent="0.25">
      <c r="A196" s="60"/>
      <c r="B196" s="60"/>
      <c r="C196" s="60"/>
      <c r="D196" s="60"/>
      <c r="E196" s="60"/>
      <c r="F196" s="60"/>
      <c r="G196" s="60"/>
      <c r="H196" s="60"/>
      <c r="I196" s="60"/>
    </row>
    <row r="197" spans="1:9" x14ac:dyDescent="0.25">
      <c r="A197" s="60"/>
      <c r="B197" s="60"/>
      <c r="C197" s="60"/>
      <c r="D197" s="60"/>
      <c r="E197" s="60"/>
      <c r="F197" s="60"/>
      <c r="G197" s="60"/>
      <c r="H197" s="60"/>
      <c r="I197" s="60"/>
    </row>
    <row r="198" spans="1:9" x14ac:dyDescent="0.25">
      <c r="A198" s="60"/>
      <c r="B198" s="60"/>
      <c r="C198" s="60"/>
      <c r="D198" s="60"/>
      <c r="E198" s="60"/>
      <c r="F198" s="60"/>
      <c r="G198" s="60"/>
      <c r="H198" s="60"/>
      <c r="I198" s="60"/>
    </row>
    <row r="199" spans="1:9" x14ac:dyDescent="0.25">
      <c r="A199" s="60"/>
      <c r="B199" s="60"/>
      <c r="C199" s="60"/>
      <c r="D199" s="60"/>
      <c r="E199" s="60"/>
      <c r="F199" s="60"/>
      <c r="G199" s="60"/>
      <c r="H199" s="60"/>
      <c r="I199" s="60"/>
    </row>
    <row r="200" spans="1:9" x14ac:dyDescent="0.25">
      <c r="A200" s="60"/>
      <c r="B200" s="60"/>
      <c r="C200" s="60"/>
      <c r="D200" s="60"/>
      <c r="E200" s="60"/>
      <c r="F200" s="60"/>
      <c r="G200" s="60"/>
      <c r="H200" s="60"/>
      <c r="I200" s="60"/>
    </row>
    <row r="201" spans="1:9" x14ac:dyDescent="0.25">
      <c r="A201" s="60"/>
      <c r="B201" s="60"/>
      <c r="C201" s="60"/>
      <c r="D201" s="60"/>
      <c r="E201" s="60"/>
      <c r="F201" s="60"/>
      <c r="G201" s="60"/>
      <c r="H201" s="60"/>
      <c r="I201" s="60"/>
    </row>
    <row r="202" spans="1:9" x14ac:dyDescent="0.25">
      <c r="A202" s="60"/>
      <c r="B202" s="60"/>
      <c r="C202" s="60"/>
      <c r="D202" s="60"/>
      <c r="E202" s="60"/>
      <c r="F202" s="60"/>
      <c r="G202" s="60"/>
      <c r="H202" s="60"/>
      <c r="I202" s="60"/>
    </row>
    <row r="203" spans="1:9" x14ac:dyDescent="0.25">
      <c r="A203" s="60"/>
      <c r="B203" s="60"/>
      <c r="C203" s="60"/>
      <c r="D203" s="60"/>
      <c r="E203" s="60"/>
      <c r="F203" s="60"/>
      <c r="G203" s="60"/>
      <c r="H203" s="60"/>
      <c r="I203" s="60"/>
    </row>
    <row r="204" spans="1:9" x14ac:dyDescent="0.25">
      <c r="A204" s="60"/>
      <c r="B204" s="60"/>
      <c r="C204" s="60"/>
      <c r="D204" s="60"/>
      <c r="E204" s="60"/>
      <c r="F204" s="60"/>
      <c r="G204" s="60"/>
      <c r="H204" s="60"/>
      <c r="I204" s="60"/>
    </row>
    <row r="205" spans="1:9" x14ac:dyDescent="0.25">
      <c r="A205" s="60"/>
      <c r="B205" s="60"/>
      <c r="C205" s="60"/>
      <c r="D205" s="60"/>
      <c r="E205" s="60"/>
      <c r="F205" s="60"/>
      <c r="G205" s="60"/>
      <c r="H205" s="60"/>
      <c r="I205" s="60"/>
    </row>
    <row r="206" spans="1:9" x14ac:dyDescent="0.25">
      <c r="A206" s="60"/>
      <c r="B206" s="60"/>
      <c r="C206" s="60"/>
      <c r="D206" s="60"/>
      <c r="E206" s="60"/>
      <c r="F206" s="60"/>
      <c r="G206" s="60"/>
      <c r="H206" s="60"/>
      <c r="I206" s="60"/>
    </row>
    <row r="207" spans="1:9" x14ac:dyDescent="0.25">
      <c r="A207" s="60"/>
      <c r="B207" s="60"/>
      <c r="C207" s="60"/>
      <c r="D207" s="60"/>
      <c r="E207" s="60"/>
      <c r="F207" s="60"/>
      <c r="G207" s="60"/>
      <c r="H207" s="60"/>
      <c r="I207" s="60"/>
    </row>
    <row r="208" spans="1:9" x14ac:dyDescent="0.25">
      <c r="A208" s="60"/>
      <c r="B208" s="60"/>
      <c r="C208" s="60"/>
      <c r="D208" s="60"/>
      <c r="E208" s="60"/>
      <c r="F208" s="60"/>
      <c r="G208" s="60"/>
      <c r="H208" s="60"/>
      <c r="I208" s="60"/>
    </row>
    <row r="209" spans="1:9" x14ac:dyDescent="0.25">
      <c r="A209" s="60"/>
      <c r="B209" s="60"/>
      <c r="C209" s="60"/>
      <c r="D209" s="60"/>
      <c r="E209" s="60"/>
      <c r="F209" s="60"/>
      <c r="G209" s="60"/>
      <c r="H209" s="60"/>
      <c r="I209" s="60"/>
    </row>
    <row r="210" spans="1:9" x14ac:dyDescent="0.25">
      <c r="A210" s="60"/>
      <c r="B210" s="60"/>
      <c r="C210" s="60"/>
      <c r="D210" s="60"/>
      <c r="E210" s="60"/>
      <c r="F210" s="60"/>
      <c r="G210" s="60"/>
      <c r="H210" s="60"/>
      <c r="I210" s="60"/>
    </row>
    <row r="211" spans="1:9" x14ac:dyDescent="0.25">
      <c r="A211" s="60"/>
      <c r="B211" s="60"/>
      <c r="C211" s="60"/>
      <c r="D211" s="60"/>
      <c r="E211" s="60"/>
      <c r="F211" s="60"/>
      <c r="G211" s="60"/>
      <c r="H211" s="60"/>
      <c r="I211" s="60"/>
    </row>
    <row r="212" spans="1:9" x14ac:dyDescent="0.25">
      <c r="A212" s="60"/>
      <c r="B212" s="60"/>
      <c r="C212" s="60"/>
      <c r="D212" s="60"/>
      <c r="E212" s="60"/>
      <c r="F212" s="60"/>
      <c r="G212" s="60"/>
      <c r="H212" s="60"/>
      <c r="I212" s="60"/>
    </row>
    <row r="213" spans="1:9" x14ac:dyDescent="0.25">
      <c r="A213" s="60"/>
      <c r="B213" s="60"/>
      <c r="C213" s="60"/>
      <c r="D213" s="60"/>
      <c r="E213" s="60"/>
      <c r="F213" s="60"/>
      <c r="G213" s="60"/>
      <c r="H213" s="60"/>
      <c r="I213" s="60"/>
    </row>
    <row r="214" spans="1:9" x14ac:dyDescent="0.25">
      <c r="A214" s="60"/>
      <c r="B214" s="60"/>
      <c r="C214" s="60"/>
      <c r="D214" s="60"/>
      <c r="E214" s="60"/>
      <c r="F214" s="60"/>
      <c r="G214" s="60"/>
      <c r="H214" s="60"/>
      <c r="I214" s="60"/>
    </row>
    <row r="215" spans="1:9" x14ac:dyDescent="0.25">
      <c r="A215" s="60"/>
      <c r="B215" s="60"/>
      <c r="C215" s="60"/>
      <c r="D215" s="60"/>
      <c r="E215" s="60"/>
      <c r="F215" s="60"/>
      <c r="G215" s="60"/>
      <c r="H215" s="60"/>
      <c r="I215" s="60"/>
    </row>
    <row r="216" spans="1:9" x14ac:dyDescent="0.25">
      <c r="A216" s="60"/>
      <c r="B216" s="60"/>
      <c r="C216" s="60"/>
      <c r="D216" s="60"/>
      <c r="E216" s="60"/>
      <c r="F216" s="60"/>
      <c r="G216" s="60"/>
      <c r="H216" s="60"/>
      <c r="I216" s="60"/>
    </row>
    <row r="217" spans="1:9" x14ac:dyDescent="0.25">
      <c r="A217" s="60"/>
      <c r="B217" s="60"/>
      <c r="C217" s="60"/>
      <c r="D217" s="60"/>
      <c r="E217" s="60"/>
      <c r="F217" s="60"/>
      <c r="G217" s="60"/>
      <c r="H217" s="60"/>
      <c r="I217" s="60"/>
    </row>
    <row r="218" spans="1:9" x14ac:dyDescent="0.25">
      <c r="A218" s="60"/>
      <c r="B218" s="60"/>
      <c r="C218" s="60"/>
      <c r="D218" s="60"/>
      <c r="E218" s="60"/>
      <c r="F218" s="60"/>
      <c r="G218" s="60"/>
      <c r="H218" s="60"/>
      <c r="I218" s="60"/>
    </row>
    <row r="219" spans="1:9" x14ac:dyDescent="0.25">
      <c r="A219" s="60"/>
      <c r="B219" s="60"/>
      <c r="C219" s="60"/>
      <c r="D219" s="60"/>
      <c r="E219" s="60"/>
      <c r="F219" s="60"/>
      <c r="G219" s="60"/>
      <c r="H219" s="60"/>
      <c r="I219" s="60"/>
    </row>
    <row r="220" spans="1:9" x14ac:dyDescent="0.25">
      <c r="A220" s="60"/>
      <c r="B220" s="60"/>
      <c r="C220" s="60"/>
      <c r="D220" s="60"/>
      <c r="E220" s="60"/>
      <c r="F220" s="60"/>
      <c r="G220" s="60"/>
      <c r="H220" s="60"/>
      <c r="I220" s="60"/>
    </row>
    <row r="221" spans="1:9" x14ac:dyDescent="0.25">
      <c r="A221" s="60"/>
      <c r="B221" s="60"/>
      <c r="C221" s="60"/>
      <c r="D221" s="60"/>
      <c r="E221" s="60"/>
      <c r="F221" s="60"/>
      <c r="G221" s="60"/>
      <c r="H221" s="60"/>
      <c r="I221" s="60"/>
    </row>
    <row r="222" spans="1:9" x14ac:dyDescent="0.25">
      <c r="A222" s="60"/>
      <c r="B222" s="60"/>
      <c r="C222" s="60"/>
      <c r="D222" s="60"/>
      <c r="E222" s="60"/>
      <c r="F222" s="60"/>
      <c r="G222" s="60"/>
      <c r="H222" s="60"/>
      <c r="I222" s="60"/>
    </row>
    <row r="223" spans="1:9" x14ac:dyDescent="0.25">
      <c r="A223" s="60"/>
      <c r="B223" s="60"/>
      <c r="C223" s="60"/>
      <c r="D223" s="60"/>
      <c r="E223" s="60"/>
      <c r="F223" s="60"/>
      <c r="G223" s="60"/>
      <c r="H223" s="60"/>
      <c r="I223" s="60"/>
    </row>
    <row r="224" spans="1:9" x14ac:dyDescent="0.25">
      <c r="A224" s="60"/>
      <c r="B224" s="60"/>
      <c r="C224" s="60"/>
      <c r="D224" s="60"/>
      <c r="E224" s="60"/>
      <c r="F224" s="60"/>
      <c r="G224" s="60"/>
      <c r="H224" s="60"/>
      <c r="I224" s="60"/>
    </row>
    <row r="225" spans="1:9" x14ac:dyDescent="0.25">
      <c r="A225" s="60"/>
      <c r="B225" s="60"/>
      <c r="C225" s="60"/>
      <c r="D225" s="60"/>
      <c r="E225" s="60"/>
      <c r="F225" s="60"/>
      <c r="G225" s="60"/>
      <c r="H225" s="60"/>
      <c r="I225" s="60"/>
    </row>
    <row r="226" spans="1:9" x14ac:dyDescent="0.25">
      <c r="A226" s="60"/>
      <c r="B226" s="60"/>
      <c r="C226" s="60"/>
      <c r="D226" s="60"/>
      <c r="E226" s="60"/>
      <c r="F226" s="60"/>
      <c r="G226" s="60"/>
      <c r="H226" s="60"/>
      <c r="I226" s="60"/>
    </row>
    <row r="227" spans="1:9" x14ac:dyDescent="0.25">
      <c r="A227" s="60"/>
      <c r="B227" s="60"/>
      <c r="C227" s="60"/>
      <c r="D227" s="60"/>
      <c r="E227" s="60"/>
      <c r="F227" s="60"/>
      <c r="G227" s="60"/>
      <c r="H227" s="60"/>
      <c r="I227" s="60"/>
    </row>
    <row r="228" spans="1:9" x14ac:dyDescent="0.25">
      <c r="A228" s="60"/>
      <c r="B228" s="60"/>
      <c r="C228" s="60"/>
      <c r="D228" s="60"/>
      <c r="E228" s="60"/>
      <c r="F228" s="60"/>
      <c r="G228" s="60"/>
      <c r="H228" s="60"/>
      <c r="I228" s="60"/>
    </row>
    <row r="229" spans="1:9" x14ac:dyDescent="0.25">
      <c r="A229" s="60"/>
      <c r="B229" s="60"/>
      <c r="C229" s="60"/>
      <c r="D229" s="60"/>
      <c r="E229" s="60"/>
      <c r="F229" s="60"/>
      <c r="G229" s="60"/>
      <c r="H229" s="60"/>
      <c r="I229" s="60"/>
    </row>
    <row r="230" spans="1:9" x14ac:dyDescent="0.25">
      <c r="A230" s="60"/>
      <c r="B230" s="60"/>
      <c r="C230" s="60"/>
      <c r="D230" s="60"/>
      <c r="E230" s="60"/>
      <c r="F230" s="60"/>
      <c r="G230" s="60"/>
      <c r="H230" s="60"/>
      <c r="I230" s="60"/>
    </row>
    <row r="231" spans="1:9" x14ac:dyDescent="0.25">
      <c r="A231" s="60"/>
      <c r="B231" s="60"/>
      <c r="C231" s="60"/>
      <c r="D231" s="60"/>
      <c r="E231" s="60"/>
      <c r="F231" s="60"/>
      <c r="G231" s="60"/>
      <c r="H231" s="60"/>
      <c r="I231" s="60"/>
    </row>
    <row r="232" spans="1:9" x14ac:dyDescent="0.25">
      <c r="A232" s="60"/>
      <c r="B232" s="60"/>
      <c r="C232" s="60"/>
      <c r="D232" s="60"/>
      <c r="E232" s="60"/>
      <c r="F232" s="60"/>
      <c r="G232" s="60"/>
      <c r="H232" s="60"/>
      <c r="I232" s="60"/>
    </row>
    <row r="233" spans="1:9" x14ac:dyDescent="0.25">
      <c r="A233" s="60"/>
      <c r="B233" s="60"/>
      <c r="C233" s="60"/>
      <c r="D233" s="60"/>
      <c r="E233" s="60"/>
      <c r="F233" s="60"/>
      <c r="G233" s="60"/>
      <c r="H233" s="60"/>
      <c r="I233" s="60"/>
    </row>
    <row r="234" spans="1:9" x14ac:dyDescent="0.25">
      <c r="A234" s="60"/>
      <c r="B234" s="60"/>
      <c r="C234" s="60"/>
      <c r="D234" s="60"/>
      <c r="E234" s="60"/>
      <c r="F234" s="60"/>
      <c r="G234" s="60"/>
      <c r="H234" s="60"/>
      <c r="I234" s="60"/>
    </row>
    <row r="235" spans="1:9" x14ac:dyDescent="0.25">
      <c r="A235" s="60"/>
      <c r="B235" s="60"/>
      <c r="C235" s="60"/>
      <c r="D235" s="60"/>
      <c r="E235" s="60"/>
      <c r="F235" s="60"/>
      <c r="G235" s="60"/>
      <c r="H235" s="60"/>
      <c r="I235" s="60"/>
    </row>
    <row r="236" spans="1:9" x14ac:dyDescent="0.25">
      <c r="A236" s="60"/>
      <c r="B236" s="60"/>
      <c r="C236" s="60"/>
      <c r="D236" s="60"/>
      <c r="E236" s="60"/>
      <c r="F236" s="60"/>
      <c r="G236" s="60"/>
      <c r="H236" s="60"/>
      <c r="I236" s="60"/>
    </row>
    <row r="237" spans="1:9" x14ac:dyDescent="0.25">
      <c r="A237" s="60"/>
      <c r="B237" s="60"/>
      <c r="C237" s="60"/>
      <c r="D237" s="60"/>
      <c r="E237" s="60"/>
      <c r="F237" s="60"/>
      <c r="G237" s="60"/>
      <c r="H237" s="60"/>
      <c r="I237" s="60"/>
    </row>
    <row r="238" spans="1:9" x14ac:dyDescent="0.25">
      <c r="A238" s="60"/>
      <c r="B238" s="60"/>
      <c r="C238" s="60"/>
      <c r="D238" s="60"/>
      <c r="E238" s="60"/>
      <c r="F238" s="60"/>
      <c r="G238" s="60"/>
      <c r="H238" s="60"/>
      <c r="I238" s="60"/>
    </row>
    <row r="239" spans="1:9" x14ac:dyDescent="0.25">
      <c r="A239" s="60"/>
      <c r="B239" s="60"/>
      <c r="C239" s="60"/>
      <c r="D239" s="60"/>
      <c r="E239" s="60"/>
      <c r="F239" s="60"/>
      <c r="G239" s="60"/>
      <c r="H239" s="60"/>
      <c r="I239" s="60"/>
    </row>
    <row r="240" spans="1:9" x14ac:dyDescent="0.25">
      <c r="A240" s="60"/>
      <c r="B240" s="60"/>
      <c r="C240" s="60"/>
      <c r="D240" s="60"/>
      <c r="E240" s="60"/>
      <c r="F240" s="60"/>
      <c r="G240" s="60"/>
      <c r="H240" s="60"/>
      <c r="I240" s="60"/>
    </row>
    <row r="241" spans="1:9" x14ac:dyDescent="0.25">
      <c r="A241" s="60"/>
      <c r="B241" s="60"/>
      <c r="C241" s="60"/>
      <c r="D241" s="60"/>
      <c r="E241" s="60"/>
      <c r="F241" s="60"/>
      <c r="G241" s="60"/>
      <c r="H241" s="60"/>
      <c r="I241" s="60"/>
    </row>
    <row r="242" spans="1:9" x14ac:dyDescent="0.25">
      <c r="A242" s="60"/>
      <c r="B242" s="60"/>
      <c r="C242" s="60"/>
      <c r="D242" s="60"/>
      <c r="E242" s="60"/>
      <c r="F242" s="60"/>
      <c r="G242" s="60"/>
      <c r="H242" s="60"/>
      <c r="I242" s="60"/>
    </row>
    <row r="243" spans="1:9" x14ac:dyDescent="0.25">
      <c r="A243" s="60"/>
      <c r="B243" s="60"/>
      <c r="C243" s="60"/>
      <c r="D243" s="60"/>
      <c r="E243" s="60"/>
      <c r="F243" s="60"/>
      <c r="G243" s="60"/>
      <c r="H243" s="60"/>
      <c r="I243" s="60"/>
    </row>
    <row r="244" spans="1:9" x14ac:dyDescent="0.25">
      <c r="A244" s="60"/>
      <c r="B244" s="60"/>
      <c r="C244" s="60"/>
      <c r="D244" s="60"/>
      <c r="E244" s="60"/>
      <c r="F244" s="60"/>
      <c r="G244" s="60"/>
      <c r="H244" s="60"/>
      <c r="I244" s="60"/>
    </row>
    <row r="245" spans="1:9" x14ac:dyDescent="0.25">
      <c r="A245" s="60"/>
      <c r="B245" s="60"/>
      <c r="C245" s="60"/>
      <c r="D245" s="60"/>
      <c r="E245" s="60"/>
      <c r="F245" s="60"/>
      <c r="G245" s="60"/>
      <c r="H245" s="60"/>
      <c r="I245" s="60"/>
    </row>
    <row r="246" spans="1:9" x14ac:dyDescent="0.25">
      <c r="A246" s="60"/>
      <c r="B246" s="60"/>
      <c r="C246" s="60"/>
      <c r="D246" s="60"/>
      <c r="E246" s="60"/>
      <c r="F246" s="60"/>
      <c r="G246" s="60"/>
      <c r="H246" s="60"/>
      <c r="I246" s="60"/>
    </row>
    <row r="247" spans="1:9" x14ac:dyDescent="0.25">
      <c r="A247" s="60"/>
      <c r="B247" s="60"/>
      <c r="C247" s="60"/>
      <c r="D247" s="60"/>
      <c r="E247" s="60"/>
      <c r="F247" s="60"/>
      <c r="G247" s="60"/>
      <c r="H247" s="60"/>
      <c r="I247" s="60"/>
    </row>
    <row r="248" spans="1:9" x14ac:dyDescent="0.25">
      <c r="A248" s="60"/>
      <c r="B248" s="60"/>
      <c r="C248" s="60"/>
      <c r="D248" s="60"/>
      <c r="E248" s="60"/>
      <c r="F248" s="60"/>
      <c r="G248" s="60"/>
      <c r="H248" s="60"/>
      <c r="I248" s="60"/>
    </row>
    <row r="249" spans="1:9" x14ac:dyDescent="0.25">
      <c r="A249" s="60"/>
      <c r="B249" s="60"/>
      <c r="C249" s="60"/>
      <c r="D249" s="60"/>
      <c r="E249" s="60"/>
      <c r="F249" s="60"/>
      <c r="G249" s="60"/>
      <c r="H249" s="60"/>
      <c r="I249" s="60"/>
    </row>
    <row r="250" spans="1:9" x14ac:dyDescent="0.25">
      <c r="A250" s="60"/>
      <c r="B250" s="60"/>
      <c r="C250" s="60"/>
      <c r="D250" s="60"/>
      <c r="E250" s="60"/>
      <c r="F250" s="60"/>
      <c r="G250" s="60"/>
      <c r="H250" s="60"/>
      <c r="I250" s="60"/>
    </row>
    <row r="251" spans="1:9" x14ac:dyDescent="0.25">
      <c r="A251" s="60"/>
      <c r="B251" s="60"/>
      <c r="C251" s="60"/>
      <c r="D251" s="60"/>
      <c r="E251" s="60"/>
      <c r="F251" s="60"/>
      <c r="G251" s="60"/>
      <c r="H251" s="60"/>
      <c r="I251" s="60"/>
    </row>
    <row r="252" spans="1:9" x14ac:dyDescent="0.25">
      <c r="A252" s="60"/>
      <c r="B252" s="60"/>
      <c r="C252" s="60"/>
      <c r="D252" s="60"/>
      <c r="E252" s="60"/>
      <c r="F252" s="60"/>
      <c r="G252" s="60"/>
      <c r="H252" s="60"/>
      <c r="I252" s="60"/>
    </row>
    <row r="253" spans="1:9" x14ac:dyDescent="0.25">
      <c r="A253" s="60"/>
      <c r="B253" s="60"/>
      <c r="C253" s="60"/>
      <c r="D253" s="60"/>
      <c r="E253" s="60"/>
      <c r="F253" s="60"/>
      <c r="G253" s="60"/>
      <c r="H253" s="60"/>
      <c r="I253" s="60"/>
    </row>
    <row r="254" spans="1:9" x14ac:dyDescent="0.25">
      <c r="A254" s="60"/>
      <c r="B254" s="60"/>
      <c r="C254" s="60"/>
      <c r="D254" s="60"/>
      <c r="E254" s="60"/>
      <c r="F254" s="60"/>
      <c r="G254" s="60"/>
      <c r="H254" s="60"/>
      <c r="I254" s="60"/>
    </row>
    <row r="255" spans="1:9" x14ac:dyDescent="0.25">
      <c r="A255" s="60"/>
      <c r="B255" s="60"/>
      <c r="C255" s="60"/>
      <c r="D255" s="60"/>
      <c r="E255" s="60"/>
      <c r="F255" s="60"/>
      <c r="G255" s="60"/>
      <c r="H255" s="60"/>
      <c r="I255" s="60"/>
    </row>
    <row r="256" spans="1:9" x14ac:dyDescent="0.25">
      <c r="A256" s="60"/>
      <c r="B256" s="60"/>
      <c r="C256" s="60"/>
      <c r="D256" s="60"/>
      <c r="E256" s="60"/>
      <c r="F256" s="60"/>
      <c r="G256" s="60"/>
      <c r="H256" s="60"/>
      <c r="I256" s="60"/>
    </row>
    <row r="257" spans="1:9" x14ac:dyDescent="0.25">
      <c r="A257" s="60"/>
      <c r="B257" s="60"/>
      <c r="C257" s="60"/>
      <c r="D257" s="60"/>
      <c r="E257" s="60"/>
      <c r="F257" s="60"/>
      <c r="G257" s="60"/>
      <c r="H257" s="60"/>
      <c r="I257" s="60"/>
    </row>
    <row r="258" spans="1:9" x14ac:dyDescent="0.25">
      <c r="A258" s="60"/>
      <c r="B258" s="60"/>
      <c r="C258" s="60"/>
      <c r="D258" s="60"/>
      <c r="E258" s="60"/>
      <c r="F258" s="60"/>
      <c r="G258" s="60"/>
      <c r="H258" s="60"/>
      <c r="I258" s="60"/>
    </row>
    <row r="259" spans="1:9" x14ac:dyDescent="0.25">
      <c r="A259" s="60"/>
      <c r="B259" s="60"/>
      <c r="C259" s="60"/>
      <c r="D259" s="60"/>
      <c r="E259" s="60"/>
      <c r="F259" s="60"/>
      <c r="G259" s="60"/>
      <c r="H259" s="60"/>
      <c r="I259" s="60"/>
    </row>
    <row r="260" spans="1:9" x14ac:dyDescent="0.25">
      <c r="A260" s="60"/>
      <c r="B260" s="60"/>
      <c r="C260" s="60"/>
      <c r="D260" s="60"/>
      <c r="E260" s="60"/>
      <c r="F260" s="60"/>
      <c r="G260" s="60"/>
      <c r="H260" s="60"/>
      <c r="I260" s="60"/>
    </row>
    <row r="261" spans="1:9" x14ac:dyDescent="0.25">
      <c r="A261" s="60"/>
      <c r="B261" s="60"/>
      <c r="C261" s="60"/>
      <c r="D261" s="60"/>
      <c r="E261" s="60"/>
      <c r="F261" s="60"/>
      <c r="G261" s="60"/>
      <c r="H261" s="60"/>
      <c r="I261" s="60"/>
    </row>
    <row r="262" spans="1:9" x14ac:dyDescent="0.25">
      <c r="A262" s="60"/>
      <c r="B262" s="60"/>
      <c r="C262" s="60"/>
      <c r="D262" s="60"/>
      <c r="E262" s="60"/>
      <c r="F262" s="60"/>
      <c r="G262" s="60"/>
      <c r="H262" s="60"/>
      <c r="I262" s="60"/>
    </row>
    <row r="263" spans="1:9" x14ac:dyDescent="0.25">
      <c r="A263" s="60"/>
      <c r="B263" s="60"/>
      <c r="C263" s="60"/>
      <c r="D263" s="60"/>
      <c r="E263" s="60"/>
      <c r="F263" s="60"/>
      <c r="G263" s="60"/>
      <c r="H263" s="60"/>
      <c r="I263" s="60"/>
    </row>
    <row r="264" spans="1:9" x14ac:dyDescent="0.25">
      <c r="A264" s="60"/>
      <c r="B264" s="60"/>
      <c r="C264" s="60"/>
      <c r="D264" s="60"/>
      <c r="E264" s="60"/>
      <c r="F264" s="60"/>
      <c r="G264" s="60"/>
      <c r="H264" s="60"/>
      <c r="I264" s="60"/>
    </row>
    <row r="265" spans="1:9" x14ac:dyDescent="0.25">
      <c r="A265" s="60"/>
      <c r="B265" s="60"/>
      <c r="C265" s="60"/>
      <c r="D265" s="60"/>
      <c r="E265" s="60"/>
      <c r="F265" s="60"/>
      <c r="G265" s="60"/>
      <c r="H265" s="60"/>
      <c r="I265" s="60"/>
    </row>
    <row r="266" spans="1:9" x14ac:dyDescent="0.25">
      <c r="A266" s="60"/>
      <c r="B266" s="60"/>
      <c r="C266" s="60"/>
      <c r="D266" s="60"/>
      <c r="E266" s="60"/>
      <c r="F266" s="60"/>
      <c r="G266" s="60"/>
      <c r="H266" s="60"/>
      <c r="I266" s="60"/>
    </row>
    <row r="267" spans="1:9" x14ac:dyDescent="0.25">
      <c r="A267" s="60"/>
      <c r="B267" s="60"/>
      <c r="C267" s="60"/>
      <c r="D267" s="60"/>
      <c r="E267" s="60"/>
      <c r="F267" s="60"/>
      <c r="G267" s="60"/>
      <c r="H267" s="60"/>
      <c r="I267" s="60"/>
    </row>
    <row r="268" spans="1:9" x14ac:dyDescent="0.25">
      <c r="A268" s="60"/>
      <c r="B268" s="60"/>
      <c r="C268" s="60"/>
      <c r="D268" s="60"/>
      <c r="E268" s="60"/>
      <c r="F268" s="60"/>
      <c r="G268" s="60"/>
      <c r="H268" s="60"/>
      <c r="I268" s="60"/>
    </row>
    <row r="269" spans="1:9" x14ac:dyDescent="0.25">
      <c r="A269" s="60"/>
      <c r="B269" s="60"/>
      <c r="C269" s="60"/>
      <c r="D269" s="60"/>
      <c r="E269" s="60"/>
      <c r="F269" s="60"/>
      <c r="G269" s="60"/>
      <c r="H269" s="60"/>
      <c r="I269" s="60"/>
    </row>
    <row r="270" spans="1:9" x14ac:dyDescent="0.25">
      <c r="A270" s="60"/>
      <c r="B270" s="60"/>
      <c r="C270" s="60"/>
      <c r="D270" s="60"/>
      <c r="E270" s="60"/>
      <c r="F270" s="60"/>
      <c r="G270" s="60"/>
      <c r="H270" s="60"/>
      <c r="I270" s="60"/>
    </row>
    <row r="271" spans="1:9" x14ac:dyDescent="0.25">
      <c r="A271" s="60"/>
      <c r="B271" s="60"/>
      <c r="C271" s="60"/>
      <c r="D271" s="60"/>
      <c r="E271" s="60"/>
      <c r="F271" s="60"/>
      <c r="G271" s="60"/>
      <c r="H271" s="60"/>
      <c r="I271" s="60"/>
    </row>
    <row r="272" spans="1:9" x14ac:dyDescent="0.25">
      <c r="A272" s="60"/>
      <c r="B272" s="60"/>
      <c r="C272" s="60"/>
      <c r="D272" s="60"/>
      <c r="E272" s="60"/>
      <c r="F272" s="60"/>
      <c r="G272" s="60"/>
      <c r="H272" s="60"/>
      <c r="I272" s="60"/>
    </row>
    <row r="273" spans="1:9" x14ac:dyDescent="0.25">
      <c r="A273" s="60"/>
      <c r="B273" s="60"/>
      <c r="C273" s="60"/>
      <c r="D273" s="60"/>
      <c r="E273" s="60"/>
      <c r="F273" s="60"/>
      <c r="G273" s="60"/>
      <c r="H273" s="60"/>
      <c r="I273" s="60"/>
    </row>
    <row r="274" spans="1:9" x14ac:dyDescent="0.25">
      <c r="A274" s="60"/>
      <c r="B274" s="60"/>
      <c r="C274" s="60"/>
      <c r="D274" s="60"/>
      <c r="E274" s="60"/>
      <c r="F274" s="60"/>
      <c r="G274" s="60"/>
      <c r="H274" s="60"/>
      <c r="I274" s="60"/>
    </row>
    <row r="275" spans="1:9" x14ac:dyDescent="0.25">
      <c r="A275" s="60"/>
      <c r="B275" s="60"/>
      <c r="C275" s="60"/>
      <c r="D275" s="60"/>
      <c r="E275" s="60"/>
      <c r="F275" s="60"/>
      <c r="G275" s="60"/>
      <c r="H275" s="60"/>
      <c r="I275" s="60"/>
    </row>
    <row r="276" spans="1:9" x14ac:dyDescent="0.25">
      <c r="A276" s="60"/>
      <c r="B276" s="60"/>
      <c r="C276" s="60"/>
      <c r="D276" s="60"/>
      <c r="E276" s="60"/>
      <c r="F276" s="60"/>
      <c r="G276" s="60"/>
      <c r="H276" s="60"/>
      <c r="I276" s="60"/>
    </row>
    <row r="277" spans="1:9" x14ac:dyDescent="0.25">
      <c r="A277" s="60"/>
      <c r="B277" s="60"/>
      <c r="C277" s="60"/>
      <c r="D277" s="60"/>
      <c r="E277" s="60"/>
      <c r="F277" s="60"/>
      <c r="G277" s="60"/>
      <c r="H277" s="60"/>
      <c r="I277" s="60"/>
    </row>
    <row r="278" spans="1:9" x14ac:dyDescent="0.25">
      <c r="A278" s="60"/>
      <c r="B278" s="60"/>
      <c r="C278" s="60"/>
      <c r="D278" s="60"/>
      <c r="E278" s="60"/>
      <c r="F278" s="60"/>
      <c r="G278" s="60"/>
      <c r="H278" s="60"/>
      <c r="I278" s="60"/>
    </row>
    <row r="279" spans="1:9" x14ac:dyDescent="0.25">
      <c r="A279" s="60"/>
      <c r="B279" s="60"/>
      <c r="C279" s="60"/>
      <c r="D279" s="60"/>
      <c r="E279" s="60"/>
      <c r="F279" s="60"/>
      <c r="G279" s="60"/>
      <c r="H279" s="60"/>
      <c r="I279" s="60"/>
    </row>
    <row r="280" spans="1:9" x14ac:dyDescent="0.25">
      <c r="A280" s="60"/>
      <c r="B280" s="60"/>
      <c r="C280" s="60"/>
      <c r="D280" s="60"/>
      <c r="E280" s="60"/>
      <c r="F280" s="60"/>
      <c r="G280" s="60"/>
      <c r="H280" s="60"/>
      <c r="I280" s="60"/>
    </row>
    <row r="281" spans="1:9" x14ac:dyDescent="0.25">
      <c r="A281" s="60"/>
      <c r="B281" s="60"/>
      <c r="C281" s="60"/>
      <c r="D281" s="60"/>
      <c r="E281" s="60"/>
      <c r="F281" s="60"/>
      <c r="G281" s="60"/>
      <c r="H281" s="60"/>
      <c r="I281" s="60"/>
    </row>
    <row r="282" spans="1:9" x14ac:dyDescent="0.25">
      <c r="A282" s="60"/>
      <c r="B282" s="60"/>
      <c r="C282" s="60"/>
      <c r="D282" s="60"/>
      <c r="E282" s="60"/>
      <c r="F282" s="60"/>
      <c r="G282" s="60"/>
      <c r="H282" s="60"/>
      <c r="I282" s="60"/>
    </row>
    <row r="283" spans="1:9" x14ac:dyDescent="0.25">
      <c r="A283" s="60"/>
      <c r="B283" s="60"/>
      <c r="C283" s="60"/>
      <c r="D283" s="60"/>
      <c r="E283" s="60"/>
      <c r="F283" s="60"/>
      <c r="G283" s="60"/>
      <c r="H283" s="60"/>
      <c r="I283" s="60"/>
    </row>
    <row r="284" spans="1:9" x14ac:dyDescent="0.25">
      <c r="A284" s="60"/>
      <c r="B284" s="60"/>
      <c r="C284" s="60"/>
      <c r="D284" s="60"/>
      <c r="E284" s="60"/>
      <c r="F284" s="60"/>
      <c r="G284" s="60"/>
      <c r="H284" s="60"/>
      <c r="I284" s="60"/>
    </row>
    <row r="285" spans="1:9" x14ac:dyDescent="0.25">
      <c r="A285" s="60"/>
      <c r="B285" s="60"/>
      <c r="C285" s="60"/>
      <c r="D285" s="60"/>
      <c r="E285" s="60"/>
      <c r="F285" s="60"/>
      <c r="G285" s="60"/>
      <c r="H285" s="60"/>
      <c r="I285" s="60"/>
    </row>
    <row r="286" spans="1:9" x14ac:dyDescent="0.25">
      <c r="A286" s="60"/>
      <c r="B286" s="60"/>
      <c r="C286" s="60"/>
      <c r="D286" s="60"/>
      <c r="E286" s="60"/>
      <c r="F286" s="60"/>
      <c r="G286" s="60"/>
      <c r="H286" s="60"/>
      <c r="I286" s="60"/>
    </row>
    <row r="287" spans="1:9" x14ac:dyDescent="0.25">
      <c r="A287" s="60"/>
      <c r="B287" s="60"/>
      <c r="C287" s="60"/>
      <c r="D287" s="60"/>
      <c r="E287" s="60"/>
      <c r="F287" s="60"/>
      <c r="G287" s="60"/>
      <c r="H287" s="60"/>
      <c r="I287" s="60"/>
    </row>
    <row r="288" spans="1:9" x14ac:dyDescent="0.25">
      <c r="A288" s="60"/>
      <c r="B288" s="60"/>
      <c r="C288" s="60"/>
      <c r="D288" s="60"/>
      <c r="E288" s="60"/>
      <c r="F288" s="60"/>
      <c r="G288" s="60"/>
      <c r="H288" s="60"/>
      <c r="I288" s="60"/>
    </row>
    <row r="289" spans="1:9" x14ac:dyDescent="0.25">
      <c r="A289" s="60"/>
      <c r="B289" s="60"/>
      <c r="C289" s="60"/>
      <c r="D289" s="60"/>
      <c r="E289" s="60"/>
      <c r="F289" s="60"/>
      <c r="G289" s="60"/>
      <c r="H289" s="60"/>
      <c r="I289" s="60"/>
    </row>
    <row r="290" spans="1:9" x14ac:dyDescent="0.25">
      <c r="A290" s="60"/>
      <c r="B290" s="60"/>
      <c r="C290" s="60"/>
      <c r="D290" s="60"/>
      <c r="E290" s="60"/>
      <c r="F290" s="60"/>
      <c r="G290" s="60"/>
      <c r="H290" s="60"/>
      <c r="I290" s="60"/>
    </row>
    <row r="291" spans="1:9" x14ac:dyDescent="0.25">
      <c r="A291" s="60"/>
      <c r="B291" s="60"/>
      <c r="C291" s="60"/>
      <c r="D291" s="60"/>
      <c r="E291" s="60"/>
      <c r="F291" s="60"/>
      <c r="G291" s="60"/>
      <c r="H291" s="60"/>
      <c r="I291" s="60"/>
    </row>
    <row r="292" spans="1:9" x14ac:dyDescent="0.25">
      <c r="A292" s="60"/>
      <c r="B292" s="60"/>
      <c r="C292" s="60"/>
      <c r="D292" s="60"/>
      <c r="E292" s="60"/>
      <c r="F292" s="60"/>
      <c r="G292" s="60"/>
      <c r="H292" s="60"/>
      <c r="I292" s="60"/>
    </row>
    <row r="293" spans="1:9" x14ac:dyDescent="0.25">
      <c r="A293" s="60"/>
      <c r="B293" s="60"/>
      <c r="C293" s="60"/>
      <c r="D293" s="60"/>
      <c r="E293" s="60"/>
      <c r="F293" s="60"/>
      <c r="G293" s="60"/>
      <c r="H293" s="60"/>
      <c r="I293" s="60"/>
    </row>
    <row r="294" spans="1:9" x14ac:dyDescent="0.25">
      <c r="A294" s="60"/>
      <c r="B294" s="60"/>
      <c r="C294" s="60"/>
      <c r="D294" s="60"/>
      <c r="E294" s="60"/>
      <c r="F294" s="60"/>
      <c r="G294" s="60"/>
      <c r="H294" s="60"/>
      <c r="I294" s="60"/>
    </row>
    <row r="295" spans="1:9" x14ac:dyDescent="0.25">
      <c r="A295" s="60"/>
      <c r="B295" s="60"/>
      <c r="C295" s="60"/>
      <c r="D295" s="60"/>
      <c r="E295" s="60"/>
      <c r="F295" s="60"/>
      <c r="G295" s="60"/>
      <c r="H295" s="60"/>
      <c r="I295" s="60"/>
    </row>
    <row r="296" spans="1:9" x14ac:dyDescent="0.25">
      <c r="A296" s="60"/>
      <c r="B296" s="60"/>
      <c r="C296" s="60"/>
      <c r="D296" s="60"/>
      <c r="E296" s="60"/>
      <c r="F296" s="60"/>
      <c r="G296" s="60"/>
      <c r="H296" s="60"/>
      <c r="I296" s="60"/>
    </row>
    <row r="297" spans="1:9" x14ac:dyDescent="0.25">
      <c r="A297" s="60"/>
      <c r="B297" s="60"/>
      <c r="C297" s="60"/>
      <c r="D297" s="60"/>
      <c r="E297" s="60"/>
      <c r="F297" s="60"/>
      <c r="G297" s="60"/>
      <c r="H297" s="60"/>
      <c r="I297" s="60"/>
    </row>
    <row r="298" spans="1:9" x14ac:dyDescent="0.25">
      <c r="A298" s="60"/>
      <c r="B298" s="60"/>
      <c r="C298" s="60"/>
      <c r="D298" s="60"/>
      <c r="E298" s="60"/>
      <c r="F298" s="60"/>
      <c r="G298" s="60"/>
      <c r="H298" s="60"/>
      <c r="I298" s="60"/>
    </row>
    <row r="299" spans="1:9" x14ac:dyDescent="0.25">
      <c r="A299" s="60"/>
      <c r="B299" s="60"/>
      <c r="C299" s="60"/>
      <c r="D299" s="60"/>
      <c r="E299" s="60"/>
      <c r="F299" s="60"/>
      <c r="G299" s="60"/>
      <c r="H299" s="60"/>
      <c r="I299" s="60"/>
    </row>
    <row r="300" spans="1:9" x14ac:dyDescent="0.25">
      <c r="A300" s="60"/>
      <c r="B300" s="60"/>
      <c r="C300" s="60"/>
      <c r="D300" s="60"/>
      <c r="E300" s="60"/>
      <c r="F300" s="60"/>
      <c r="G300" s="60"/>
      <c r="H300" s="60"/>
      <c r="I300" s="60"/>
    </row>
    <row r="301" spans="1:9" x14ac:dyDescent="0.25">
      <c r="A301" s="60"/>
      <c r="B301" s="60"/>
      <c r="C301" s="60"/>
      <c r="D301" s="60"/>
      <c r="E301" s="60"/>
      <c r="F301" s="60"/>
      <c r="G301" s="60"/>
      <c r="H301" s="60"/>
      <c r="I301" s="60"/>
    </row>
    <row r="302" spans="1:9" x14ac:dyDescent="0.25">
      <c r="A302" s="60"/>
      <c r="B302" s="60"/>
      <c r="C302" s="60"/>
      <c r="D302" s="60"/>
      <c r="E302" s="60"/>
      <c r="F302" s="60"/>
      <c r="G302" s="60"/>
      <c r="H302" s="60"/>
      <c r="I302" s="60"/>
    </row>
    <row r="303" spans="1:9" x14ac:dyDescent="0.25">
      <c r="A303" s="60"/>
      <c r="B303" s="60"/>
      <c r="C303" s="60"/>
      <c r="D303" s="60"/>
      <c r="E303" s="60"/>
      <c r="F303" s="60"/>
      <c r="G303" s="60"/>
      <c r="H303" s="60"/>
      <c r="I303" s="60"/>
    </row>
    <row r="304" spans="1:9" x14ac:dyDescent="0.25">
      <c r="A304" s="60"/>
      <c r="B304" s="60"/>
      <c r="C304" s="60"/>
      <c r="D304" s="60"/>
      <c r="E304" s="60"/>
      <c r="F304" s="60"/>
      <c r="G304" s="60"/>
      <c r="H304" s="60"/>
      <c r="I304" s="60"/>
    </row>
    <row r="305" spans="1:9" x14ac:dyDescent="0.25">
      <c r="A305" s="60"/>
      <c r="B305" s="60"/>
      <c r="C305" s="60"/>
      <c r="D305" s="60"/>
      <c r="E305" s="60"/>
      <c r="F305" s="60"/>
      <c r="G305" s="60"/>
      <c r="H305" s="60"/>
      <c r="I305" s="60"/>
    </row>
    <row r="306" spans="1:9" x14ac:dyDescent="0.25">
      <c r="A306" s="60"/>
      <c r="B306" s="60"/>
      <c r="C306" s="60"/>
      <c r="D306" s="60"/>
      <c r="E306" s="60"/>
      <c r="F306" s="60"/>
      <c r="G306" s="60"/>
      <c r="H306" s="60"/>
      <c r="I306" s="60"/>
    </row>
    <row r="307" spans="1:9" x14ac:dyDescent="0.25">
      <c r="A307" s="60"/>
      <c r="B307" s="60"/>
      <c r="C307" s="60"/>
      <c r="D307" s="60"/>
      <c r="E307" s="60"/>
      <c r="F307" s="60"/>
      <c r="G307" s="60"/>
      <c r="H307" s="60"/>
      <c r="I307" s="60"/>
    </row>
    <row r="308" spans="1:9" x14ac:dyDescent="0.25">
      <c r="A308" s="60"/>
      <c r="B308" s="60"/>
      <c r="C308" s="60"/>
      <c r="D308" s="60"/>
      <c r="E308" s="60"/>
      <c r="F308" s="60"/>
      <c r="G308" s="60"/>
      <c r="H308" s="60"/>
      <c r="I308" s="60"/>
    </row>
    <row r="309" spans="1:9" x14ac:dyDescent="0.25">
      <c r="A309" s="60"/>
      <c r="B309" s="60"/>
      <c r="C309" s="60"/>
      <c r="D309" s="60"/>
      <c r="E309" s="60"/>
      <c r="F309" s="60"/>
      <c r="G309" s="60"/>
      <c r="H309" s="60"/>
      <c r="I309" s="60"/>
    </row>
    <row r="310" spans="1:9" x14ac:dyDescent="0.25">
      <c r="A310" s="60"/>
      <c r="B310" s="60"/>
      <c r="C310" s="60"/>
      <c r="D310" s="60"/>
      <c r="E310" s="60"/>
      <c r="F310" s="60"/>
      <c r="G310" s="60"/>
      <c r="H310" s="60"/>
      <c r="I310" s="60"/>
    </row>
    <row r="311" spans="1:9" x14ac:dyDescent="0.25">
      <c r="A311" s="60"/>
      <c r="B311" s="60"/>
      <c r="C311" s="60"/>
      <c r="D311" s="60"/>
      <c r="E311" s="60"/>
      <c r="F311" s="60"/>
      <c r="G311" s="60"/>
      <c r="H311" s="60"/>
      <c r="I311" s="60"/>
    </row>
    <row r="312" spans="1:9" x14ac:dyDescent="0.25">
      <c r="A312" s="60"/>
      <c r="B312" s="60"/>
      <c r="C312" s="60"/>
      <c r="D312" s="60"/>
      <c r="E312" s="60"/>
      <c r="F312" s="60"/>
      <c r="G312" s="60"/>
      <c r="H312" s="60"/>
      <c r="I312" s="60"/>
    </row>
    <row r="313" spans="1:9" x14ac:dyDescent="0.25">
      <c r="A313" s="60"/>
      <c r="B313" s="60"/>
      <c r="C313" s="60"/>
      <c r="D313" s="60"/>
      <c r="E313" s="60"/>
      <c r="F313" s="60"/>
      <c r="G313" s="60"/>
      <c r="H313" s="60"/>
      <c r="I313" s="60"/>
    </row>
    <row r="314" spans="1:9" x14ac:dyDescent="0.25">
      <c r="A314" s="60"/>
      <c r="B314" s="60"/>
      <c r="C314" s="60"/>
      <c r="D314" s="60"/>
      <c r="E314" s="60"/>
      <c r="F314" s="60"/>
      <c r="G314" s="60"/>
      <c r="H314" s="60"/>
      <c r="I314" s="60"/>
    </row>
    <row r="315" spans="1:9" x14ac:dyDescent="0.25">
      <c r="A315" s="60"/>
      <c r="B315" s="60"/>
      <c r="C315" s="60"/>
      <c r="D315" s="60"/>
      <c r="E315" s="60"/>
      <c r="F315" s="60"/>
      <c r="G315" s="60"/>
      <c r="H315" s="60"/>
      <c r="I315" s="60"/>
    </row>
    <row r="316" spans="1:9" x14ac:dyDescent="0.25">
      <c r="A316" s="60"/>
      <c r="B316" s="60"/>
      <c r="C316" s="60"/>
      <c r="D316" s="60"/>
      <c r="E316" s="60"/>
      <c r="F316" s="60"/>
      <c r="G316" s="60"/>
      <c r="H316" s="60"/>
      <c r="I316" s="60"/>
    </row>
    <row r="317" spans="1:9" x14ac:dyDescent="0.25">
      <c r="A317" s="60"/>
      <c r="B317" s="60"/>
      <c r="C317" s="60"/>
      <c r="D317" s="60"/>
      <c r="E317" s="60"/>
      <c r="F317" s="60"/>
      <c r="G317" s="60"/>
      <c r="H317" s="60"/>
      <c r="I317" s="60"/>
    </row>
    <row r="318" spans="1:9" x14ac:dyDescent="0.25">
      <c r="A318" s="60"/>
      <c r="B318" s="60"/>
      <c r="C318" s="60"/>
      <c r="D318" s="60"/>
      <c r="E318" s="60"/>
      <c r="F318" s="60"/>
      <c r="G318" s="60"/>
      <c r="H318" s="60"/>
      <c r="I318" s="60"/>
    </row>
    <row r="319" spans="1:9" x14ac:dyDescent="0.25">
      <c r="A319" s="60"/>
      <c r="B319" s="60"/>
      <c r="C319" s="60"/>
      <c r="D319" s="60"/>
      <c r="E319" s="60"/>
      <c r="F319" s="60"/>
      <c r="G319" s="60"/>
      <c r="H319" s="60"/>
      <c r="I319" s="60"/>
    </row>
    <row r="320" spans="1:9" x14ac:dyDescent="0.25">
      <c r="A320" s="60"/>
      <c r="B320" s="60"/>
      <c r="C320" s="60"/>
      <c r="D320" s="60"/>
      <c r="E320" s="60"/>
      <c r="F320" s="60"/>
      <c r="G320" s="60"/>
      <c r="H320" s="60"/>
      <c r="I320" s="60"/>
    </row>
    <row r="321" spans="1:9" x14ac:dyDescent="0.25">
      <c r="A321" s="60"/>
      <c r="B321" s="60"/>
      <c r="C321" s="60"/>
      <c r="D321" s="60"/>
      <c r="E321" s="60"/>
      <c r="F321" s="60"/>
      <c r="G321" s="60"/>
      <c r="H321" s="60"/>
      <c r="I321" s="60"/>
    </row>
    <row r="322" spans="1:9" x14ac:dyDescent="0.25">
      <c r="A322" s="60"/>
      <c r="B322" s="60"/>
      <c r="C322" s="60"/>
      <c r="D322" s="60"/>
      <c r="E322" s="60"/>
      <c r="F322" s="60"/>
      <c r="G322" s="60"/>
      <c r="H322" s="60"/>
      <c r="I322" s="60"/>
    </row>
    <row r="323" spans="1:9" x14ac:dyDescent="0.25">
      <c r="A323" s="60"/>
      <c r="B323" s="60"/>
      <c r="C323" s="60"/>
      <c r="D323" s="60"/>
      <c r="E323" s="60"/>
      <c r="F323" s="60"/>
      <c r="G323" s="60"/>
      <c r="H323" s="60"/>
      <c r="I323" s="60"/>
    </row>
    <row r="324" spans="1:9" x14ac:dyDescent="0.25">
      <c r="A324" s="60"/>
      <c r="B324" s="60"/>
      <c r="C324" s="60"/>
      <c r="D324" s="60"/>
      <c r="E324" s="60"/>
      <c r="F324" s="60"/>
      <c r="G324" s="60"/>
      <c r="H324" s="60"/>
      <c r="I324" s="60"/>
    </row>
    <row r="325" spans="1:9" x14ac:dyDescent="0.25">
      <c r="A325" s="60"/>
      <c r="B325" s="60"/>
      <c r="C325" s="60"/>
      <c r="D325" s="60"/>
      <c r="E325" s="60"/>
      <c r="F325" s="60"/>
      <c r="G325" s="60"/>
      <c r="H325" s="60"/>
      <c r="I325" s="60"/>
    </row>
    <row r="326" spans="1:9" x14ac:dyDescent="0.25">
      <c r="A326" s="60"/>
      <c r="B326" s="60"/>
      <c r="C326" s="60"/>
      <c r="D326" s="60"/>
      <c r="E326" s="60"/>
      <c r="F326" s="60"/>
      <c r="G326" s="60"/>
      <c r="H326" s="60"/>
      <c r="I326" s="60"/>
    </row>
    <row r="327" spans="1:9" x14ac:dyDescent="0.25">
      <c r="A327" s="60"/>
      <c r="B327" s="60"/>
      <c r="C327" s="60"/>
      <c r="D327" s="60"/>
      <c r="E327" s="60"/>
      <c r="F327" s="60"/>
      <c r="G327" s="60"/>
      <c r="H327" s="60"/>
      <c r="I327" s="60"/>
    </row>
    <row r="328" spans="1:9" x14ac:dyDescent="0.25">
      <c r="A328" s="60"/>
      <c r="B328" s="60"/>
      <c r="C328" s="60"/>
      <c r="D328" s="60"/>
      <c r="E328" s="60"/>
      <c r="F328" s="60"/>
      <c r="G328" s="60"/>
      <c r="H328" s="60"/>
      <c r="I328" s="60"/>
    </row>
    <row r="329" spans="1:9" x14ac:dyDescent="0.25">
      <c r="A329" s="60"/>
      <c r="B329" s="60"/>
      <c r="C329" s="60"/>
      <c r="D329" s="60"/>
      <c r="E329" s="60"/>
      <c r="F329" s="60"/>
      <c r="G329" s="60"/>
      <c r="H329" s="60"/>
      <c r="I329" s="60"/>
    </row>
    <row r="330" spans="1:9" x14ac:dyDescent="0.25">
      <c r="A330" s="60"/>
      <c r="B330" s="60"/>
      <c r="C330" s="60"/>
      <c r="D330" s="60"/>
      <c r="E330" s="60"/>
      <c r="F330" s="60"/>
      <c r="G330" s="60"/>
      <c r="H330" s="60"/>
      <c r="I330" s="60"/>
    </row>
    <row r="331" spans="1:9" x14ac:dyDescent="0.25">
      <c r="A331" s="60"/>
      <c r="B331" s="60"/>
      <c r="C331" s="60"/>
      <c r="D331" s="60"/>
      <c r="E331" s="60"/>
      <c r="F331" s="60"/>
      <c r="G331" s="60"/>
      <c r="H331" s="60"/>
      <c r="I331" s="60"/>
    </row>
    <row r="332" spans="1:9" x14ac:dyDescent="0.25">
      <c r="A332" s="60"/>
      <c r="B332" s="60"/>
      <c r="C332" s="60"/>
      <c r="D332" s="60"/>
      <c r="E332" s="60"/>
      <c r="F332" s="60"/>
      <c r="G332" s="60"/>
      <c r="H332" s="60"/>
      <c r="I332" s="60"/>
    </row>
    <row r="333" spans="1:9" x14ac:dyDescent="0.25">
      <c r="A333" s="60"/>
      <c r="B333" s="60"/>
      <c r="C333" s="60"/>
      <c r="D333" s="60"/>
      <c r="E333" s="60"/>
      <c r="F333" s="60"/>
      <c r="G333" s="60"/>
      <c r="H333" s="60"/>
      <c r="I333" s="60"/>
    </row>
    <row r="334" spans="1:9" x14ac:dyDescent="0.25">
      <c r="A334" s="60"/>
      <c r="B334" s="60"/>
      <c r="C334" s="60"/>
      <c r="D334" s="60"/>
      <c r="E334" s="60"/>
      <c r="F334" s="60"/>
      <c r="G334" s="60"/>
      <c r="H334" s="60"/>
      <c r="I334" s="60"/>
    </row>
    <row r="335" spans="1:9" x14ac:dyDescent="0.25">
      <c r="A335" s="60"/>
      <c r="B335" s="60"/>
      <c r="C335" s="60"/>
      <c r="D335" s="60"/>
      <c r="E335" s="60"/>
      <c r="F335" s="60"/>
      <c r="G335" s="60"/>
      <c r="H335" s="60"/>
      <c r="I335" s="60"/>
    </row>
    <row r="336" spans="1:9" x14ac:dyDescent="0.25">
      <c r="A336" s="60"/>
      <c r="B336" s="60"/>
      <c r="C336" s="60"/>
      <c r="D336" s="60"/>
      <c r="E336" s="60"/>
      <c r="F336" s="60"/>
      <c r="G336" s="60"/>
      <c r="H336" s="60"/>
      <c r="I336" s="60"/>
    </row>
    <row r="337" spans="1:9" x14ac:dyDescent="0.25">
      <c r="A337" s="60"/>
      <c r="B337" s="60"/>
      <c r="C337" s="60"/>
      <c r="D337" s="60"/>
      <c r="E337" s="60"/>
      <c r="F337" s="60"/>
      <c r="G337" s="60"/>
      <c r="H337" s="60"/>
      <c r="I337" s="60"/>
    </row>
    <row r="338" spans="1:9" x14ac:dyDescent="0.25">
      <c r="A338" s="60"/>
      <c r="B338" s="60"/>
      <c r="C338" s="60"/>
      <c r="D338" s="60"/>
      <c r="E338" s="60"/>
      <c r="F338" s="60"/>
      <c r="G338" s="60"/>
      <c r="H338" s="60"/>
      <c r="I338" s="60"/>
    </row>
    <row r="339" spans="1:9" x14ac:dyDescent="0.25">
      <c r="A339" s="60"/>
      <c r="B339" s="60"/>
      <c r="C339" s="60"/>
      <c r="D339" s="60"/>
      <c r="E339" s="60"/>
      <c r="F339" s="60"/>
      <c r="G339" s="60"/>
      <c r="H339" s="60"/>
      <c r="I339" s="60"/>
    </row>
    <row r="340" spans="1:9" x14ac:dyDescent="0.25">
      <c r="A340" s="60"/>
      <c r="B340" s="60"/>
      <c r="C340" s="60"/>
      <c r="D340" s="60"/>
      <c r="E340" s="60"/>
      <c r="F340" s="60"/>
      <c r="G340" s="60"/>
      <c r="H340" s="60"/>
      <c r="I340" s="60"/>
    </row>
    <row r="341" spans="1:9" x14ac:dyDescent="0.25">
      <c r="A341" s="60"/>
      <c r="B341" s="60"/>
      <c r="C341" s="60"/>
      <c r="D341" s="60"/>
      <c r="E341" s="60"/>
      <c r="F341" s="60"/>
      <c r="G341" s="60"/>
      <c r="H341" s="60"/>
      <c r="I341" s="60"/>
    </row>
    <row r="342" spans="1:9" x14ac:dyDescent="0.25">
      <c r="A342" s="60"/>
      <c r="B342" s="60"/>
      <c r="C342" s="60"/>
      <c r="D342" s="60"/>
      <c r="E342" s="60"/>
      <c r="F342" s="60"/>
      <c r="G342" s="60"/>
      <c r="H342" s="60"/>
      <c r="I342" s="60"/>
    </row>
    <row r="343" spans="1:9" x14ac:dyDescent="0.25">
      <c r="A343" s="60"/>
      <c r="B343" s="60"/>
      <c r="C343" s="60"/>
      <c r="D343" s="60"/>
      <c r="E343" s="60"/>
      <c r="F343" s="60"/>
      <c r="G343" s="60"/>
      <c r="H343" s="60"/>
      <c r="I343" s="60"/>
    </row>
    <row r="344" spans="1:9" x14ac:dyDescent="0.25">
      <c r="A344" s="60"/>
      <c r="B344" s="60"/>
      <c r="C344" s="60"/>
      <c r="D344" s="60"/>
      <c r="E344" s="60"/>
      <c r="F344" s="60"/>
      <c r="G344" s="60"/>
      <c r="H344" s="60"/>
      <c r="I344" s="60"/>
    </row>
    <row r="345" spans="1:9" x14ac:dyDescent="0.25">
      <c r="A345" s="60"/>
      <c r="B345" s="60"/>
      <c r="C345" s="60"/>
      <c r="D345" s="60"/>
      <c r="E345" s="60"/>
      <c r="F345" s="60"/>
      <c r="G345" s="60"/>
      <c r="H345" s="60"/>
      <c r="I345" s="60"/>
    </row>
    <row r="346" spans="1:9" x14ac:dyDescent="0.25">
      <c r="A346" s="60"/>
      <c r="B346" s="60"/>
      <c r="C346" s="60"/>
      <c r="D346" s="60"/>
      <c r="E346" s="60"/>
      <c r="F346" s="60"/>
      <c r="G346" s="60"/>
      <c r="H346" s="60"/>
      <c r="I346" s="60"/>
    </row>
    <row r="347" spans="1:9" x14ac:dyDescent="0.25">
      <c r="A347" s="60"/>
      <c r="B347" s="60"/>
      <c r="C347" s="60"/>
      <c r="D347" s="60"/>
      <c r="E347" s="60"/>
      <c r="F347" s="60"/>
      <c r="G347" s="60"/>
      <c r="H347" s="60"/>
      <c r="I347" s="60"/>
    </row>
    <row r="348" spans="1:9" x14ac:dyDescent="0.25">
      <c r="A348" s="60"/>
      <c r="B348" s="60"/>
      <c r="C348" s="60"/>
      <c r="D348" s="60"/>
      <c r="E348" s="60"/>
      <c r="F348" s="60"/>
      <c r="G348" s="60"/>
      <c r="H348" s="60"/>
      <c r="I348" s="60"/>
    </row>
    <row r="349" spans="1:9" x14ac:dyDescent="0.25">
      <c r="A349" s="60"/>
      <c r="B349" s="60"/>
      <c r="C349" s="60"/>
      <c r="D349" s="60"/>
      <c r="E349" s="60"/>
      <c r="F349" s="60"/>
      <c r="G349" s="60"/>
      <c r="H349" s="60"/>
      <c r="I349" s="60"/>
    </row>
    <row r="350" spans="1:9" x14ac:dyDescent="0.25">
      <c r="A350" s="60"/>
      <c r="B350" s="60"/>
      <c r="C350" s="60"/>
      <c r="D350" s="60"/>
      <c r="E350" s="60"/>
      <c r="F350" s="60"/>
      <c r="G350" s="60"/>
      <c r="H350" s="60"/>
      <c r="I350" s="60"/>
    </row>
    <row r="351" spans="1:9" x14ac:dyDescent="0.25">
      <c r="A351" s="60"/>
      <c r="B351" s="60"/>
      <c r="C351" s="60"/>
      <c r="D351" s="60"/>
      <c r="E351" s="60"/>
      <c r="F351" s="60"/>
      <c r="G351" s="60"/>
      <c r="H351" s="60"/>
      <c r="I351" s="60"/>
    </row>
    <row r="352" spans="1:9" x14ac:dyDescent="0.25">
      <c r="A352" s="60"/>
      <c r="B352" s="60"/>
      <c r="C352" s="60"/>
      <c r="D352" s="60"/>
      <c r="E352" s="60"/>
      <c r="F352" s="60"/>
      <c r="G352" s="60"/>
      <c r="H352" s="60"/>
      <c r="I352" s="60"/>
    </row>
    <row r="353" spans="1:9" x14ac:dyDescent="0.25">
      <c r="A353" s="60"/>
      <c r="B353" s="60"/>
      <c r="C353" s="60"/>
      <c r="D353" s="60"/>
      <c r="E353" s="60"/>
      <c r="F353" s="60"/>
      <c r="G353" s="60"/>
      <c r="H353" s="60"/>
      <c r="I353" s="60"/>
    </row>
    <row r="354" spans="1:9" x14ac:dyDescent="0.25">
      <c r="A354" s="60"/>
      <c r="B354" s="60"/>
      <c r="C354" s="60"/>
      <c r="D354" s="60"/>
      <c r="E354" s="60"/>
      <c r="F354" s="60"/>
      <c r="G354" s="60"/>
      <c r="H354" s="60"/>
      <c r="I354" s="60"/>
    </row>
    <row r="355" spans="1:9" x14ac:dyDescent="0.25">
      <c r="A355" s="60"/>
      <c r="B355" s="60"/>
      <c r="C355" s="60"/>
      <c r="D355" s="60"/>
      <c r="E355" s="60"/>
      <c r="F355" s="60"/>
      <c r="G355" s="60"/>
      <c r="H355" s="60"/>
      <c r="I355" s="60"/>
    </row>
    <row r="356" spans="1:9" x14ac:dyDescent="0.25">
      <c r="A356" s="60"/>
      <c r="B356" s="60"/>
      <c r="C356" s="60"/>
      <c r="D356" s="60"/>
      <c r="E356" s="60"/>
      <c r="F356" s="60"/>
      <c r="G356" s="60"/>
      <c r="H356" s="60"/>
      <c r="I356" s="60"/>
    </row>
    <row r="357" spans="1:9" x14ac:dyDescent="0.25">
      <c r="A357" s="60"/>
      <c r="B357" s="60"/>
      <c r="C357" s="60"/>
      <c r="D357" s="60"/>
      <c r="E357" s="60"/>
      <c r="F357" s="60"/>
      <c r="G357" s="60"/>
      <c r="H357" s="60"/>
      <c r="I357" s="60"/>
    </row>
    <row r="358" spans="1:9" x14ac:dyDescent="0.25">
      <c r="A358" s="60"/>
      <c r="B358" s="60"/>
      <c r="C358" s="60"/>
      <c r="D358" s="60"/>
      <c r="E358" s="60"/>
      <c r="F358" s="60"/>
      <c r="G358" s="60"/>
      <c r="H358" s="60"/>
      <c r="I358" s="60"/>
    </row>
    <row r="359" spans="1:9" x14ac:dyDescent="0.25">
      <c r="A359" s="60"/>
      <c r="B359" s="60"/>
      <c r="C359" s="60"/>
      <c r="D359" s="60"/>
      <c r="E359" s="60"/>
      <c r="F359" s="60"/>
      <c r="G359" s="60"/>
      <c r="H359" s="60"/>
      <c r="I359" s="60"/>
    </row>
    <row r="360" spans="1:9" x14ac:dyDescent="0.25">
      <c r="A360" s="60"/>
      <c r="B360" s="60"/>
      <c r="C360" s="60"/>
      <c r="D360" s="60"/>
      <c r="E360" s="60"/>
      <c r="F360" s="60"/>
      <c r="G360" s="60"/>
      <c r="H360" s="60"/>
      <c r="I360" s="60"/>
    </row>
    <row r="361" spans="1:9" x14ac:dyDescent="0.25">
      <c r="A361" s="60"/>
      <c r="B361" s="60"/>
      <c r="C361" s="60"/>
      <c r="D361" s="60"/>
      <c r="E361" s="60"/>
      <c r="F361" s="60"/>
      <c r="G361" s="60"/>
      <c r="H361" s="60"/>
      <c r="I361" s="60"/>
    </row>
    <row r="362" spans="1:9" x14ac:dyDescent="0.25">
      <c r="A362" s="60"/>
      <c r="B362" s="60"/>
      <c r="C362" s="60"/>
      <c r="D362" s="60"/>
      <c r="E362" s="60"/>
      <c r="F362" s="60"/>
      <c r="G362" s="60"/>
      <c r="H362" s="60"/>
      <c r="I362" s="60"/>
    </row>
    <row r="363" spans="1:9" x14ac:dyDescent="0.25">
      <c r="A363" s="60"/>
      <c r="B363" s="60"/>
      <c r="C363" s="60"/>
      <c r="D363" s="60"/>
      <c r="E363" s="60"/>
      <c r="F363" s="60"/>
      <c r="G363" s="60"/>
      <c r="H363" s="60"/>
      <c r="I363" s="60"/>
    </row>
    <row r="364" spans="1:9" x14ac:dyDescent="0.25">
      <c r="A364" s="60"/>
      <c r="B364" s="60"/>
      <c r="C364" s="60"/>
      <c r="D364" s="60"/>
      <c r="E364" s="60"/>
      <c r="F364" s="60"/>
      <c r="G364" s="60"/>
      <c r="H364" s="60"/>
      <c r="I364" s="60"/>
    </row>
    <row r="365" spans="1:9" x14ac:dyDescent="0.25">
      <c r="A365" s="60"/>
      <c r="B365" s="60"/>
      <c r="C365" s="60"/>
      <c r="D365" s="60"/>
      <c r="E365" s="60"/>
      <c r="F365" s="60"/>
      <c r="G365" s="60"/>
      <c r="H365" s="60"/>
      <c r="I365" s="60"/>
    </row>
  </sheetData>
  <sheetProtection algorithmName="SHA-512" hashValue="KkEJrLdOlicSRs8HvteX4PW5EgoLdE1Tm20xo+bmsphaVoGbSkBjx4VRW3fJMWYB0Dep/L62rpAIfDcLs6Efnw==" saltValue="zUlxLaL2Ou155S8oIQlYgQ==" spinCount="100000" sheet="1" scenarios="1" formatColumns="0" formatRows="0"/>
  <pageMargins left="0.7" right="0.7" top="0.75" bottom="0.75" header="0.3" footer="0.3"/>
  <pageSetup scale="66" orientation="portrait" r:id="rId1"/>
  <rowBreaks count="2" manualBreakCount="2">
    <brk id="61" max="16383" man="1"/>
    <brk id="123"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3:A69"/>
  <sheetViews>
    <sheetView topLeftCell="A31" workbookViewId="0">
      <selection activeCell="F38" sqref="F38"/>
    </sheetView>
  </sheetViews>
  <sheetFormatPr defaultRowHeight="15" x14ac:dyDescent="0.25"/>
  <cols>
    <col min="1" max="16384" width="9.140625" style="172"/>
  </cols>
  <sheetData>
    <row r="3" spans="1:1" x14ac:dyDescent="0.25">
      <c r="A3" s="172" t="s">
        <v>133</v>
      </c>
    </row>
    <row r="4" spans="1:1" x14ac:dyDescent="0.25">
      <c r="A4" s="172" t="s">
        <v>6</v>
      </c>
    </row>
    <row r="5" spans="1:1" x14ac:dyDescent="0.25">
      <c r="A5" s="172" t="s">
        <v>7</v>
      </c>
    </row>
    <row r="8" spans="1:1" x14ac:dyDescent="0.25">
      <c r="A8" s="172" t="s">
        <v>133</v>
      </c>
    </row>
    <row r="9" spans="1:1" x14ac:dyDescent="0.25">
      <c r="A9" s="172" t="s">
        <v>6</v>
      </c>
    </row>
    <row r="10" spans="1:1" x14ac:dyDescent="0.25">
      <c r="A10" s="172" t="s">
        <v>7</v>
      </c>
    </row>
    <row r="11" spans="1:1" x14ac:dyDescent="0.25">
      <c r="A11" s="172" t="s">
        <v>199</v>
      </c>
    </row>
    <row r="14" spans="1:1" x14ac:dyDescent="0.25">
      <c r="A14" s="172" t="s">
        <v>133</v>
      </c>
    </row>
    <row r="15" spans="1:1" x14ac:dyDescent="0.25">
      <c r="A15" s="172" t="s">
        <v>6</v>
      </c>
    </row>
    <row r="16" spans="1:1" x14ac:dyDescent="0.25">
      <c r="A16" s="172" t="s">
        <v>7</v>
      </c>
    </row>
    <row r="17" spans="1:1" x14ac:dyDescent="0.25">
      <c r="A17" s="172" t="s">
        <v>204</v>
      </c>
    </row>
    <row r="20" spans="1:1" x14ac:dyDescent="0.25">
      <c r="A20" s="172" t="s">
        <v>133</v>
      </c>
    </row>
    <row r="21" spans="1:1" x14ac:dyDescent="0.25">
      <c r="A21" s="172">
        <v>2019</v>
      </c>
    </row>
    <row r="22" spans="1:1" x14ac:dyDescent="0.25">
      <c r="A22" s="172">
        <v>2018</v>
      </c>
    </row>
    <row r="23" spans="1:1" x14ac:dyDescent="0.25">
      <c r="A23" s="172">
        <v>2017</v>
      </c>
    </row>
    <row r="24" spans="1:1" x14ac:dyDescent="0.25">
      <c r="A24" s="172">
        <v>2016</v>
      </c>
    </row>
    <row r="25" spans="1:1" x14ac:dyDescent="0.25">
      <c r="A25" s="172">
        <v>2015</v>
      </c>
    </row>
    <row r="26" spans="1:1" x14ac:dyDescent="0.25">
      <c r="A26" s="172">
        <v>2014</v>
      </c>
    </row>
    <row r="27" spans="1:1" x14ac:dyDescent="0.25">
      <c r="A27" s="172">
        <v>2013</v>
      </c>
    </row>
    <row r="28" spans="1:1" x14ac:dyDescent="0.25">
      <c r="A28" s="172">
        <v>2012</v>
      </c>
    </row>
    <row r="29" spans="1:1" x14ac:dyDescent="0.25">
      <c r="A29" s="172" t="s">
        <v>200</v>
      </c>
    </row>
    <row r="32" spans="1:1" x14ac:dyDescent="0.25">
      <c r="A32" s="172" t="s">
        <v>133</v>
      </c>
    </row>
    <row r="33" spans="1:1" x14ac:dyDescent="0.25">
      <c r="A33" s="222" t="s">
        <v>597</v>
      </c>
    </row>
    <row r="34" spans="1:1" x14ac:dyDescent="0.25">
      <c r="A34" s="172" t="s">
        <v>203</v>
      </c>
    </row>
    <row r="35" spans="1:1" x14ac:dyDescent="0.25">
      <c r="A35" s="172" t="s">
        <v>202</v>
      </c>
    </row>
    <row r="36" spans="1:1" x14ac:dyDescent="0.25">
      <c r="A36" s="173" t="s">
        <v>201</v>
      </c>
    </row>
    <row r="39" spans="1:1" x14ac:dyDescent="0.25">
      <c r="A39" s="172" t="s">
        <v>133</v>
      </c>
    </row>
    <row r="40" spans="1:1" x14ac:dyDescent="0.25">
      <c r="A40" s="172" t="s">
        <v>6</v>
      </c>
    </row>
    <row r="41" spans="1:1" x14ac:dyDescent="0.25">
      <c r="A41" s="172" t="s">
        <v>7</v>
      </c>
    </row>
    <row r="42" spans="1:1" x14ac:dyDescent="0.25">
      <c r="A42" s="172" t="s">
        <v>199</v>
      </c>
    </row>
    <row r="45" spans="1:1" x14ac:dyDescent="0.25">
      <c r="A45" s="172" t="s">
        <v>133</v>
      </c>
    </row>
    <row r="46" spans="1:1" x14ac:dyDescent="0.25">
      <c r="A46" s="172">
        <v>2017</v>
      </c>
    </row>
    <row r="47" spans="1:1" x14ac:dyDescent="0.25">
      <c r="A47" s="172">
        <v>2016</v>
      </c>
    </row>
    <row r="48" spans="1:1" x14ac:dyDescent="0.25">
      <c r="A48" s="172">
        <v>2015</v>
      </c>
    </row>
    <row r="49" spans="1:1" x14ac:dyDescent="0.25">
      <c r="A49" s="172">
        <v>2014</v>
      </c>
    </row>
    <row r="50" spans="1:1" x14ac:dyDescent="0.25">
      <c r="A50" s="172">
        <v>2013</v>
      </c>
    </row>
    <row r="51" spans="1:1" x14ac:dyDescent="0.25">
      <c r="A51" s="172">
        <v>2012</v>
      </c>
    </row>
    <row r="52" spans="1:1" x14ac:dyDescent="0.25">
      <c r="A52" s="172" t="s">
        <v>200</v>
      </c>
    </row>
    <row r="53" spans="1:1" x14ac:dyDescent="0.25">
      <c r="A53" s="172" t="s">
        <v>199</v>
      </c>
    </row>
    <row r="56" spans="1:1" x14ac:dyDescent="0.25">
      <c r="A56" s="172" t="s">
        <v>133</v>
      </c>
    </row>
    <row r="57" spans="1:1" x14ac:dyDescent="0.25">
      <c r="A57" s="180" t="s">
        <v>221</v>
      </c>
    </row>
    <row r="58" spans="1:1" x14ac:dyDescent="0.25">
      <c r="A58" s="180" t="s">
        <v>222</v>
      </c>
    </row>
    <row r="59" spans="1:1" x14ac:dyDescent="0.25">
      <c r="A59" s="180" t="s">
        <v>224</v>
      </c>
    </row>
    <row r="60" spans="1:1" x14ac:dyDescent="0.25">
      <c r="A60" s="180" t="s">
        <v>223</v>
      </c>
    </row>
    <row r="61" spans="1:1" x14ac:dyDescent="0.25">
      <c r="A61" s="180" t="s">
        <v>225</v>
      </c>
    </row>
    <row r="62" spans="1:1" x14ac:dyDescent="0.25">
      <c r="A62" s="180" t="s">
        <v>226</v>
      </c>
    </row>
    <row r="65" spans="1:1" x14ac:dyDescent="0.25">
      <c r="A65" s="172" t="s">
        <v>133</v>
      </c>
    </row>
    <row r="66" spans="1:1" x14ac:dyDescent="0.25">
      <c r="A66" s="172" t="s">
        <v>198</v>
      </c>
    </row>
    <row r="67" spans="1:1" x14ac:dyDescent="0.25">
      <c r="A67" s="172" t="s">
        <v>197</v>
      </c>
    </row>
    <row r="68" spans="1:1" x14ac:dyDescent="0.25">
      <c r="A68" s="172" t="s">
        <v>196</v>
      </c>
    </row>
    <row r="69" spans="1:1" x14ac:dyDescent="0.25">
      <c r="A69" s="172" t="s">
        <v>7</v>
      </c>
    </row>
  </sheetData>
  <sheetProtection algorithmName="SHA-512" hashValue="qG0ky/Ac14WV2AWBsMmeo8hiCNQbBgso6w5enC2cbQwIT7+Y5yqONYhoOAhVAWvl0FG897iLjxuHDiAZgy7nqw==" saltValue="76KHShU5IENP37GwWsikaw==" spinCount="100000" sheet="1" scenarios="1" formatColumns="0" formatRows="0"/>
  <pageMargins left="0.7" right="0.7" top="0.75" bottom="0.75" header="0.3" footer="0.3"/>
</worksheet>
</file>

<file path=customXml/_rels/item1.xml.rels><?xml version="1.0" encoding="UTF-8" standalone="no"?>
<Relationships xmlns="http://schemas.openxmlformats.org/package/2006/relationships">
<Relationship Id="rId1" Target="itemProps1.xml" Type="http://schemas.openxmlformats.org/officeDocument/2006/relationships/customXmlProps"/>
</Relationships>

</file>

<file path=customXml/_rels/item2.xml.rels><?xml version="1.0" encoding="UTF-8" standalone="no"?>
<Relationships xmlns="http://schemas.openxmlformats.org/package/2006/relationships">
<Relationship Id="rId1" Target="itemProps2.xml" Type="http://schemas.openxmlformats.org/officeDocument/2006/relationships/customXmlProps"/>
</Relationships>

</file>

<file path=customXml/_rels/item3.xml.rels><?xml version="1.0" encoding="UTF-8" standalone="no"?>
<Relationships xmlns="http://schemas.openxmlformats.org/package/2006/relationships">
<Relationship Id="rId1" Target="itemProps3.xml" Type="http://schemas.openxmlformats.org/officeDocument/2006/relationships/customXmlProps"/>
</Relationships>

</file>

<file path=customXml/item1.xml><?xml version="1.0" encoding="utf-8"?>
<p:properties xmlns:p="http://schemas.microsoft.com/office/2006/metadata/properties" xmlns:xsi="http://www.w3.org/2001/XMLSchema-instance" xmlns:pc="http://schemas.microsoft.com/office/infopath/2007/PartnerControls">
  <documentManagement>
    <Date xmlns="eee9b759-d65e-4fe2-a59d-887e1b4fa572">2019-02-27T06:00:00+00:00</Dat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8CD83A3D6402640ACF8CF8FAE04BD1F" ma:contentTypeVersion="1" ma:contentTypeDescription="Create a new document." ma:contentTypeScope="" ma:versionID="a02ba0003895936f78ff712a1f35a37d">
  <xsd:schema xmlns:xsd="http://www.w3.org/2001/XMLSchema" xmlns:xs="http://www.w3.org/2001/XMLSchema" xmlns:p="http://schemas.microsoft.com/office/2006/metadata/properties" xmlns:ns2="eee9b759-d65e-4fe2-a59d-887e1b4fa572" targetNamespace="http://schemas.microsoft.com/office/2006/metadata/properties" ma:root="true" ma:fieldsID="0fcb5cafed69455a0f9218ac16d3544f" ns2:_="">
    <xsd:import namespace="eee9b759-d65e-4fe2-a59d-887e1b4fa572"/>
    <xsd:element name="properties">
      <xsd:complexType>
        <xsd:sequence>
          <xsd:element name="documentManagement">
            <xsd:complexType>
              <xsd:all>
                <xsd:element ref="ns2: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e9b759-d65e-4fe2-a59d-887e1b4fa572" elementFormDefault="qualified">
    <xsd:import namespace="http://schemas.microsoft.com/office/2006/documentManagement/types"/>
    <xsd:import namespace="http://schemas.microsoft.com/office/infopath/2007/PartnerControls"/>
    <xsd:element name="Date" ma:index="8" nillable="true" ma:displayName="Date" ma:default="[today]" ma:format="DateOnly" ma:internalName="Dat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55E3E6-2FB4-468C-B73B-5F2920783534}">
  <ds:schemaRefs>
    <ds:schemaRef ds:uri="http://schemas.microsoft.com/office/2006/documentManagement/types"/>
    <ds:schemaRef ds:uri="http://purl.org/dc/terms/"/>
    <ds:schemaRef ds:uri="http://www.w3.org/XML/1998/namespace"/>
    <ds:schemaRef ds:uri="http://purl.org/dc/dcmitype/"/>
    <ds:schemaRef ds:uri="http://schemas.openxmlformats.org/package/2006/metadata/core-properties"/>
    <ds:schemaRef ds:uri="eee9b759-d65e-4fe2-a59d-887e1b4fa572"/>
    <ds:schemaRef ds:uri="http://purl.org/dc/elements/1.1/"/>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18BC41D3-11F6-4E27-B77B-9C758EFA8C29}">
  <ds:schemaRefs>
    <ds:schemaRef ds:uri="http://schemas.microsoft.com/sharepoint/v3/contenttype/forms"/>
  </ds:schemaRefs>
</ds:datastoreItem>
</file>

<file path=customXml/itemProps3.xml><?xml version="1.0" encoding="utf-8"?>
<ds:datastoreItem xmlns:ds="http://schemas.openxmlformats.org/officeDocument/2006/customXml" ds:itemID="{303E8984-2A12-4EC9-B82E-F8B65C275C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e9b759-d65e-4fe2-a59d-887e1b4fa5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
  <DocSecurity>0</DocSecurity>
  <ScaleCrop>false</ScaleCrop>
  <HeadingPairs>
    <vt:vector baseType="variant" size="4">
      <vt:variant>
        <vt:lpstr>Worksheets</vt:lpstr>
      </vt:variant>
      <vt:variant>
        <vt:i4>9</vt:i4>
      </vt:variant>
      <vt:variant>
        <vt:lpstr>Named Ranges</vt:lpstr>
      </vt:variant>
      <vt:variant>
        <vt:i4>8</vt:i4>
      </vt:variant>
    </vt:vector>
  </HeadingPairs>
  <TitlesOfParts>
    <vt:vector baseType="lpstr" size="17">
      <vt:lpstr>Company Information</vt:lpstr>
      <vt:lpstr>Declaration</vt:lpstr>
      <vt:lpstr>Broker &amp; Agent Return</vt:lpstr>
      <vt:lpstr>Cyber Risk Schedule</vt:lpstr>
      <vt:lpstr>AML-ATF Questionnaire </vt:lpstr>
      <vt:lpstr>Sanctions</vt:lpstr>
      <vt:lpstr>Attachments</vt:lpstr>
      <vt:lpstr>Zones</vt:lpstr>
      <vt:lpstr>Data Validation List</vt:lpstr>
      <vt:lpstr>'AML-ATF Questionnaire '!Print_Area</vt:lpstr>
      <vt:lpstr>Attachments!Print_Area</vt:lpstr>
      <vt:lpstr>'Broker &amp; Agent Return'!Print_Area</vt:lpstr>
      <vt:lpstr>'Company Information'!Print_Area</vt:lpstr>
      <vt:lpstr>'Cyber Risk Schedule'!Print_Area</vt:lpstr>
      <vt:lpstr>Declaration!Print_Area</vt:lpstr>
      <vt:lpstr>Sanctions!Print_Area</vt:lpstr>
      <vt:lpstr>Zones!Print_Area</vt:lpstr>
    </vt:vector>
  </TitlesOfParts>
  <Company/>
  <LinksUpToDate>false</LinksUpToDate>
  <SharedDoc>false</SharedDoc>
  <HyperlinksChanged>false</HyperlinksChanged>
  <AppVersion>16.0300</AppVersion>
  <Template/>
  <Manager/>
  <TotalTime>0</TotalTime>
</Properties>
</file>

<file path=docProps/core.xml><?xml version="1.0" encoding="utf-8"?>
<cp:coreProperties xmlns:cp="http://schemas.openxmlformats.org/package/2006/metadata/core-properties" xmlns:dc="http://purl.org/dc/elements/1.1/" xmlns:dcterms="http://purl.org/dc/terms/" xmlns:xsi="http://www.w3.org/2001/XMLSchema-instance">
  <cp:revision>0</cp:revision>
</cp:coreProperties>
</file>

<file path=docProps/custom.xml><?xml version="1.0" encoding="utf-8"?>
<Properties xmlns="http://schemas.openxmlformats.org/officeDocument/2006/custom-properties" xmlns:vt="http://schemas.openxmlformats.org/officeDocument/2006/docPropsVTypes"/>
</file>