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90" windowWidth="15720" windowHeight="12030" activeTab="2"/>
  </bookViews>
  <sheets>
    <sheet name="Introduction" sheetId="1" r:id="rId1"/>
    <sheet name="Method 1" sheetId="4" r:id="rId2"/>
    <sheet name="Method 2" sheetId="16" r:id="rId3"/>
    <sheet name="Run-off pattern" sheetId="2" r:id="rId4"/>
    <sheet name="Yield Curve" sheetId="3" r:id="rId5"/>
    <sheet name="Default rates" sheetId="11" r:id="rId6"/>
  </sheets>
  <definedNames>
    <definedName name="AUDfactor">'Yield Curve'!$R$5:$R$104</definedName>
    <definedName name="CADfactor">'Yield Curve'!$P$5:$P$104</definedName>
    <definedName name="CasualtyPattern">'Run-off pattern'!$AF$7:$AF$106</definedName>
    <definedName name="CHFfactor">'Yield Curve'!$O$5:$O$104</definedName>
    <definedName name="EURfactor">'Yield Curve'!$M$5:$M$104</definedName>
    <definedName name="FiveRating">'Default rates'!$BG$18:$BG$117</definedName>
    <definedName name="FourRating">'Default rates'!$AU$18:$AU$117</definedName>
    <definedName name="GBPfactor">'Yield Curve'!$N$5:$N$104</definedName>
    <definedName name="JPYfactor">'Yield Curve'!$Q$5:$Q$104</definedName>
    <definedName name="NZDfactor">'Yield Curve'!$S$5:$S$104</definedName>
    <definedName name="OneRating">'Default rates'!$K$18:$K$117</definedName>
    <definedName name="Pattern1">'Run-off pattern'!$AE$7:$AE$106</definedName>
    <definedName name="Pattern10">'Run-off pattern'!$AN$7:$AN$106</definedName>
    <definedName name="Pattern11">'Run-off pattern'!$AO$7:$AO$106</definedName>
    <definedName name="Pattern12">'Run-off pattern'!$AP$7:$AP$106</definedName>
    <definedName name="Pattern13">'Run-off pattern'!$AQ$7:$AQ$106</definedName>
    <definedName name="Pattern14">'Run-off pattern'!$AR$7:$AR$106</definedName>
    <definedName name="Pattern15">'Run-off pattern'!$AS$7:$AS$106</definedName>
    <definedName name="Pattern16">'Run-off pattern'!$AT$7:$AT$106</definedName>
    <definedName name="Pattern17">'Run-off pattern'!$AU$7:$AU$106</definedName>
    <definedName name="Pattern18">'Run-off pattern'!$AV$7:$AV$106</definedName>
    <definedName name="Pattern19">'Run-off pattern'!$AW$7:$AW$106</definedName>
    <definedName name="Pattern2">'Run-off pattern'!$AF$7:$AF$106</definedName>
    <definedName name="Pattern20">'Run-off pattern'!$AX$7:$AX$106</definedName>
    <definedName name="Pattern21">'Run-off pattern'!$AY$7:$AY$106</definedName>
    <definedName name="Pattern22">'Run-off pattern'!$AZ$7:$AZ$106</definedName>
    <definedName name="Pattern23">'Run-off pattern'!$BA$7:$BA$106</definedName>
    <definedName name="Pattern24">'Run-off pattern'!$BB$7:$BB$106</definedName>
    <definedName name="Pattern25">'Run-off pattern'!$BC$7:$BC$106</definedName>
    <definedName name="Pattern3">'Run-off pattern'!$AG$7:$AG$106</definedName>
    <definedName name="Pattern4">'Run-off pattern'!$AH$7:$AH$106</definedName>
    <definedName name="Pattern5">'Run-off pattern'!$AI$7:$AI$106</definedName>
    <definedName name="Pattern6">'Run-off pattern'!$AJ$7:$AJ$106</definedName>
    <definedName name="Pattern7">'Run-off pattern'!$AK$7:$AK$106</definedName>
    <definedName name="Pattern8">'Run-off pattern'!$AL$7:$AL$106</definedName>
    <definedName name="Pattern9">'Run-off pattern'!$AM$7:$AM$106</definedName>
    <definedName name="_xlnm.Print_Area" localSheetId="0">Introduction!$A$1:$L$21</definedName>
    <definedName name="_xlnm.Print_Area" localSheetId="1">'Method 1'!$A$1:$M$103</definedName>
    <definedName name="_xlnm.Print_Area" localSheetId="2">'Method 2'!$A$1:$N$103</definedName>
    <definedName name="_xlnm.Print_Titles" localSheetId="1">'Method 1'!$15:$16</definedName>
    <definedName name="_xlnm.Print_Titles" localSheetId="2">'Method 2'!$15:$16</definedName>
    <definedName name="PropertyPattern">'Run-off pattern'!$AE$7:$AE$106</definedName>
    <definedName name="SevenRating">'Default rates'!$CE$18:$CE$117</definedName>
    <definedName name="SixRating">'Default rates'!$BS$18:$BS$117</definedName>
    <definedName name="ThreeRating">'Default rates'!$AI$18:$AI$117</definedName>
    <definedName name="TwoRating">'Default rates'!$W$18:$W$117</definedName>
    <definedName name="USDfactor">'Yield Curve'!$L$5:$L$104</definedName>
  </definedNames>
  <calcPr calcId="145621"/>
</workbook>
</file>

<file path=xl/calcChain.xml><?xml version="1.0" encoding="utf-8"?>
<calcChain xmlns="http://schemas.openxmlformats.org/spreadsheetml/2006/main">
  <c r="H11" i="16" l="1" a="1"/>
  <c r="H11" i="16" s="1"/>
  <c r="G11" i="16" a="1"/>
  <c r="G11" i="16" s="1"/>
  <c r="F11" i="16" a="1"/>
  <c r="F11" i="16" s="1"/>
  <c r="E11" i="16" a="1"/>
  <c r="E11" i="16" s="1"/>
  <c r="D11" i="16" a="1"/>
  <c r="D11" i="16" s="1"/>
  <c r="C11" i="16" a="1"/>
  <c r="C11" i="16" s="1"/>
  <c r="H10" i="16" a="1"/>
  <c r="H10" i="16" s="1"/>
  <c r="G10" i="16" a="1"/>
  <c r="G10" i="16" s="1"/>
  <c r="F10" i="16" a="1"/>
  <c r="F10" i="16" s="1"/>
  <c r="E10" i="16" a="1"/>
  <c r="E10" i="16" s="1"/>
  <c r="D10" i="16" a="1"/>
  <c r="D10" i="16" s="1"/>
  <c r="C10" i="16" a="1"/>
  <c r="C10" i="16" s="1"/>
  <c r="H9" i="16" a="1"/>
  <c r="H9" i="16" s="1"/>
  <c r="G9" i="16" a="1"/>
  <c r="G9" i="16" s="1"/>
  <c r="F9" i="16" a="1"/>
  <c r="F9" i="16" s="1"/>
  <c r="E9" i="16" a="1"/>
  <c r="E9" i="16" s="1"/>
  <c r="D9" i="16" a="1"/>
  <c r="D9" i="16" s="1"/>
  <c r="C9" i="16" a="1"/>
  <c r="C9" i="16" s="1"/>
  <c r="H8" i="16" a="1"/>
  <c r="H8" i="16" s="1"/>
  <c r="G8" i="16" a="1"/>
  <c r="G8" i="16" s="1"/>
  <c r="F8" i="16" a="1"/>
  <c r="F8" i="16" s="1"/>
  <c r="E8" i="16" a="1"/>
  <c r="E8" i="16" s="1"/>
  <c r="D8" i="16" a="1"/>
  <c r="D8" i="16" s="1"/>
  <c r="C8" i="16" a="1"/>
  <c r="C8" i="16" s="1"/>
  <c r="H7" i="16" a="1"/>
  <c r="H7" i="16" s="1"/>
  <c r="G7" i="16" a="1"/>
  <c r="G7" i="16" s="1"/>
  <c r="F7" i="16" a="1"/>
  <c r="F7" i="16" s="1"/>
  <c r="E7" i="16" a="1"/>
  <c r="E7" i="16" s="1"/>
  <c r="D7" i="16" a="1"/>
  <c r="D7" i="16" s="1"/>
  <c r="C7" i="16" a="1"/>
  <c r="C7" i="16" s="1"/>
  <c r="H6" i="16" a="1"/>
  <c r="H6" i="16" s="1"/>
  <c r="G6" i="16" a="1"/>
  <c r="G6" i="16" s="1"/>
  <c r="F6" i="16" a="1"/>
  <c r="F6" i="16" s="1"/>
  <c r="E6" i="16" a="1"/>
  <c r="E6" i="16" s="1"/>
  <c r="D6" i="16" a="1"/>
  <c r="D6" i="16" s="1"/>
  <c r="C6" i="16" a="1"/>
  <c r="C6" i="16" s="1"/>
  <c r="H5" i="16" a="1"/>
  <c r="H5" i="16" s="1"/>
  <c r="G5" i="16" a="1"/>
  <c r="G5" i="16" s="1"/>
  <c r="F5" i="16" a="1"/>
  <c r="F5" i="16" s="1"/>
  <c r="E5" i="16" a="1"/>
  <c r="E5" i="16" s="1"/>
  <c r="D5" i="16" a="1"/>
  <c r="D5" i="16" s="1"/>
  <c r="C5" i="16" a="1"/>
  <c r="C5" i="16" s="1"/>
  <c r="H4" i="16" a="1"/>
  <c r="H4" i="16" s="1"/>
  <c r="G4" i="16" a="1"/>
  <c r="G4" i="16" s="1"/>
  <c r="F4" i="16" a="1"/>
  <c r="F4" i="16" s="1"/>
  <c r="E4" i="16" a="1"/>
  <c r="E4" i="16" s="1"/>
  <c r="D4" i="16" a="1"/>
  <c r="D4" i="16" s="1"/>
  <c r="C4" i="16" a="1"/>
  <c r="C4" i="16" s="1"/>
  <c r="F11" i="4" a="1"/>
  <c r="F11" i="4" s="1"/>
  <c r="D11" i="4" a="1"/>
  <c r="D11" i="4" s="1"/>
  <c r="C11" i="4" a="1"/>
  <c r="C11" i="4" s="1"/>
  <c r="F10" i="4" a="1"/>
  <c r="F10" i="4" s="1"/>
  <c r="D10" i="4" a="1"/>
  <c r="D10" i="4" s="1"/>
  <c r="C10" i="4" a="1"/>
  <c r="C10" i="4" s="1"/>
  <c r="F9" i="4" a="1"/>
  <c r="F9" i="4" s="1"/>
  <c r="D9" i="4" a="1"/>
  <c r="D9" i="4" s="1"/>
  <c r="C9" i="4" a="1"/>
  <c r="C9" i="4" s="1"/>
  <c r="F8" i="4" a="1"/>
  <c r="F8" i="4" s="1"/>
  <c r="D8" i="4" a="1"/>
  <c r="D8" i="4" s="1"/>
  <c r="C8" i="4" a="1"/>
  <c r="C8" i="4" s="1"/>
  <c r="F7" i="4" a="1"/>
  <c r="F7" i="4" s="1"/>
  <c r="D7" i="4" a="1"/>
  <c r="D7" i="4" s="1"/>
  <c r="C7" i="4" a="1"/>
  <c r="C7" i="4" s="1"/>
  <c r="F6" i="4" a="1"/>
  <c r="F6" i="4" s="1"/>
  <c r="D6" i="4" a="1"/>
  <c r="D6" i="4" s="1"/>
  <c r="C6" i="4" a="1"/>
  <c r="C6" i="4" s="1"/>
  <c r="F5" i="4" a="1"/>
  <c r="F5" i="4" s="1"/>
  <c r="D5" i="4" a="1"/>
  <c r="D5" i="4" s="1"/>
  <c r="C5" i="4" a="1"/>
  <c r="C5" i="4" s="1"/>
  <c r="F4" i="4" a="1"/>
  <c r="F4" i="4"/>
  <c r="D4" i="4" a="1"/>
  <c r="D4" i="4" s="1"/>
  <c r="C4" i="4" a="1"/>
  <c r="C4" i="4" s="1"/>
  <c r="A20" i="4" l="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9" i="4"/>
  <c r="A18" i="4"/>
  <c r="A20" i="16"/>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80" i="16" s="1"/>
  <c r="A81" i="16" s="1"/>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s="1"/>
  <c r="A103" i="16" s="1"/>
  <c r="A19" i="16"/>
  <c r="A18" i="16"/>
  <c r="K17" i="16"/>
  <c r="K17" i="4"/>
  <c r="D4" i="2"/>
  <c r="J17" i="4"/>
  <c r="L17" i="4"/>
  <c r="G11" i="4" l="1" a="1"/>
  <c r="G11" i="4" s="1"/>
  <c r="G10" i="4" a="1"/>
  <c r="G10" i="4" s="1"/>
  <c r="G9" i="4" a="1"/>
  <c r="G9" i="4" s="1"/>
  <c r="G8" i="4" a="1"/>
  <c r="G8" i="4" s="1"/>
  <c r="G7" i="4" a="1"/>
  <c r="G7" i="4" s="1"/>
  <c r="G6" i="4" a="1"/>
  <c r="G6" i="4" s="1"/>
  <c r="G5" i="4" a="1"/>
  <c r="G5" i="4" s="1"/>
  <c r="E10" i="4" a="1"/>
  <c r="E10" i="4" s="1"/>
  <c r="E9" i="4" a="1"/>
  <c r="E9" i="4" s="1"/>
  <c r="E8" i="4" a="1"/>
  <c r="E8" i="4" s="1"/>
  <c r="E7" i="4" a="1"/>
  <c r="E7" i="4" s="1"/>
  <c r="E6" i="4" a="1"/>
  <c r="E6" i="4" s="1"/>
  <c r="E5" i="4" a="1"/>
  <c r="E5" i="4" s="1"/>
  <c r="E11" i="4" a="1"/>
  <c r="E11" i="4" s="1"/>
  <c r="G4" i="4" a="1"/>
  <c r="G4" i="4" s="1"/>
  <c r="E4" i="4" a="1"/>
  <c r="E4" i="4" s="1"/>
  <c r="U18" i="1"/>
  <c r="K7" i="11"/>
  <c r="K8" i="11"/>
  <c r="K9" i="11" s="1"/>
  <c r="K10" i="11" s="1"/>
  <c r="K11" i="11" s="1"/>
  <c r="K6" i="11"/>
  <c r="L11" i="11" l="1"/>
  <c r="L10" i="11"/>
  <c r="L9" i="11"/>
  <c r="L8" i="11"/>
  <c r="L7" i="11"/>
  <c r="L6" i="11"/>
  <c r="L5" i="11"/>
  <c r="G17" i="16" l="1"/>
  <c r="F17" i="16"/>
  <c r="L17" i="16"/>
  <c r="M17" i="16" l="1"/>
  <c r="N17" i="16" l="1"/>
  <c r="H12" i="16" l="1"/>
  <c r="G12" i="16"/>
  <c r="F12" i="16"/>
  <c r="E12" i="16"/>
  <c r="D12" i="16"/>
  <c r="C12" i="16"/>
  <c r="E2" i="2" l="1"/>
  <c r="F2" i="2" s="1"/>
  <c r="G2" i="2" s="1"/>
  <c r="H2" i="2" s="1"/>
  <c r="I2" i="2" s="1"/>
  <c r="J2" i="2" s="1"/>
  <c r="K2" i="2" s="1"/>
  <c r="L2" i="2" s="1"/>
  <c r="M2" i="2" s="1"/>
  <c r="N2" i="2" s="1"/>
  <c r="O2" i="2" s="1"/>
  <c r="P2" i="2" s="1"/>
  <c r="Q2" i="2" s="1"/>
  <c r="R2" i="2" s="1"/>
  <c r="S2" i="2" s="1"/>
  <c r="T2" i="2" s="1"/>
  <c r="U2" i="2" s="1"/>
  <c r="V2" i="2" s="1"/>
  <c r="W2" i="2" s="1"/>
  <c r="X2" i="2" s="1"/>
  <c r="Y2" i="2" s="1"/>
  <c r="Z2" i="2" s="1"/>
  <c r="AA2" i="2" s="1"/>
  <c r="D2" i="2"/>
  <c r="AA1" i="2"/>
  <c r="Z1" i="2"/>
  <c r="Y1" i="2"/>
  <c r="X1" i="2"/>
  <c r="W1" i="2"/>
  <c r="V1" i="2"/>
  <c r="U1" i="2"/>
  <c r="T1" i="2"/>
  <c r="S1" i="2"/>
  <c r="R1" i="2"/>
  <c r="Q1" i="2"/>
  <c r="P1" i="2"/>
  <c r="O1" i="2"/>
  <c r="N1" i="2"/>
  <c r="M1" i="2"/>
  <c r="L1" i="2"/>
  <c r="K1" i="2"/>
  <c r="J1" i="2"/>
  <c r="I1" i="2"/>
  <c r="H1" i="2"/>
  <c r="G1" i="2"/>
  <c r="F1" i="2"/>
  <c r="E1" i="2"/>
  <c r="D1" i="2"/>
  <c r="C1" i="2"/>
  <c r="AA4" i="2"/>
  <c r="Z4" i="2"/>
  <c r="Y4" i="2"/>
  <c r="X4" i="2"/>
  <c r="W4" i="2"/>
  <c r="V4" i="2"/>
  <c r="U4" i="2"/>
  <c r="T4" i="2"/>
  <c r="S4" i="2"/>
  <c r="R4" i="2"/>
  <c r="Q4" i="2"/>
  <c r="P4" i="2"/>
  <c r="O4" i="2"/>
  <c r="N4" i="2"/>
  <c r="M4" i="2"/>
  <c r="L4" i="2"/>
  <c r="K4" i="2"/>
  <c r="J4" i="2"/>
  <c r="I4" i="2"/>
  <c r="H4" i="2"/>
  <c r="G4" i="2"/>
  <c r="F4" i="2"/>
  <c r="E4" i="2"/>
  <c r="C4" i="2"/>
  <c r="C12" i="4" l="1"/>
  <c r="V6" i="11" l="1"/>
  <c r="V7" i="11" s="1"/>
  <c r="V8" i="11" s="1"/>
  <c r="V9" i="11" s="1"/>
  <c r="V10" i="11" s="1"/>
  <c r="V5" i="11"/>
  <c r="E4" i="11"/>
  <c r="F4" i="11" s="1"/>
  <c r="G4" i="11" s="1"/>
  <c r="H4" i="11" s="1"/>
  <c r="I4" i="11" s="1"/>
  <c r="D4" i="11"/>
  <c r="BY17" i="11"/>
  <c r="BZ17" i="11" s="1"/>
  <c r="CA17" i="11" s="1"/>
  <c r="CB17" i="11" s="1"/>
  <c r="CC17" i="11" s="1"/>
  <c r="BX17" i="11"/>
  <c r="BM17" i="11"/>
  <c r="BN17" i="11" s="1"/>
  <c r="BO17" i="11" s="1"/>
  <c r="BP17" i="11" s="1"/>
  <c r="BQ17" i="11" s="1"/>
  <c r="BL17" i="11"/>
  <c r="BA17" i="11"/>
  <c r="BB17" i="11" s="1"/>
  <c r="BC17" i="11" s="1"/>
  <c r="BD17" i="11" s="1"/>
  <c r="BE17" i="11" s="1"/>
  <c r="AZ17" i="11"/>
  <c r="AO17" i="11"/>
  <c r="AP17" i="11" s="1"/>
  <c r="AQ17" i="11" s="1"/>
  <c r="AR17" i="11" s="1"/>
  <c r="AS17" i="11" s="1"/>
  <c r="AN17" i="11"/>
  <c r="AB17" i="11"/>
  <c r="AC17" i="11" s="1"/>
  <c r="AD17" i="11" s="1"/>
  <c r="AE17" i="11" s="1"/>
  <c r="AF17" i="11" s="1"/>
  <c r="AG17" i="11" s="1"/>
  <c r="Q17" i="11"/>
  <c r="R17" i="11" s="1"/>
  <c r="S17" i="11" s="1"/>
  <c r="T17" i="11" s="1"/>
  <c r="U17" i="11" s="1"/>
  <c r="P17" i="11"/>
  <c r="E17" i="11"/>
  <c r="F17" i="11" s="1"/>
  <c r="G17" i="11" s="1"/>
  <c r="H17" i="11" s="1"/>
  <c r="I17" i="11" s="1"/>
  <c r="D17" i="11"/>
  <c r="B7" i="11"/>
  <c r="B8" i="11" s="1"/>
  <c r="B9" i="11" s="1"/>
  <c r="B10" i="11" s="1"/>
  <c r="B11" i="11" s="1"/>
  <c r="B6" i="11"/>
  <c r="AF14" i="2" l="1"/>
  <c r="AF13" i="2"/>
  <c r="AF12" i="2"/>
  <c r="AF11" i="2"/>
  <c r="AF10" i="2"/>
  <c r="AF9" i="2"/>
  <c r="AF8" i="2"/>
  <c r="AF7" i="2"/>
  <c r="BC106" i="2"/>
  <c r="BB106" i="2"/>
  <c r="BA106" i="2"/>
  <c r="AZ106" i="2"/>
  <c r="AY106" i="2"/>
  <c r="AX106" i="2"/>
  <c r="AW106" i="2"/>
  <c r="AV106" i="2"/>
  <c r="AU106" i="2"/>
  <c r="AT106" i="2"/>
  <c r="AS106" i="2"/>
  <c r="AR106" i="2"/>
  <c r="AQ106" i="2"/>
  <c r="AP106" i="2"/>
  <c r="AO106" i="2"/>
  <c r="AN106" i="2"/>
  <c r="AM106" i="2"/>
  <c r="AL106" i="2"/>
  <c r="AK106" i="2"/>
  <c r="AJ106" i="2"/>
  <c r="AI106" i="2"/>
  <c r="AH106" i="2"/>
  <c r="AG106" i="2"/>
  <c r="AF106" i="2"/>
  <c r="AE106" i="2"/>
  <c r="BC105" i="2"/>
  <c r="BB105" i="2"/>
  <c r="BA105" i="2"/>
  <c r="AZ105" i="2"/>
  <c r="AY105" i="2"/>
  <c r="AX105" i="2"/>
  <c r="AW105" i="2"/>
  <c r="AV105" i="2"/>
  <c r="AU105" i="2"/>
  <c r="AT105" i="2"/>
  <c r="AS105" i="2"/>
  <c r="AR105" i="2"/>
  <c r="AQ105" i="2"/>
  <c r="AP105" i="2"/>
  <c r="AO105" i="2"/>
  <c r="AN105" i="2"/>
  <c r="AM105" i="2"/>
  <c r="AL105" i="2"/>
  <c r="AK105" i="2"/>
  <c r="AJ105" i="2"/>
  <c r="AI105" i="2"/>
  <c r="AH105" i="2"/>
  <c r="AG105" i="2"/>
  <c r="AF105" i="2"/>
  <c r="AE105" i="2"/>
  <c r="BC104" i="2"/>
  <c r="BB104" i="2"/>
  <c r="BA104" i="2"/>
  <c r="AZ104" i="2"/>
  <c r="AY104" i="2"/>
  <c r="AX104" i="2"/>
  <c r="AW104" i="2"/>
  <c r="AV104" i="2"/>
  <c r="AU104" i="2"/>
  <c r="AT104" i="2"/>
  <c r="AS104" i="2"/>
  <c r="AR104" i="2"/>
  <c r="AQ104" i="2"/>
  <c r="AP104" i="2"/>
  <c r="AO104" i="2"/>
  <c r="AN104" i="2"/>
  <c r="AM104" i="2"/>
  <c r="AL104" i="2"/>
  <c r="AK104" i="2"/>
  <c r="AJ104" i="2"/>
  <c r="AI104" i="2"/>
  <c r="AH104" i="2"/>
  <c r="AG104" i="2"/>
  <c r="AF104" i="2"/>
  <c r="AE104" i="2"/>
  <c r="BC103" i="2"/>
  <c r="BB103" i="2"/>
  <c r="BA103" i="2"/>
  <c r="AZ103" i="2"/>
  <c r="AY103" i="2"/>
  <c r="AX103" i="2"/>
  <c r="AW103" i="2"/>
  <c r="AV103" i="2"/>
  <c r="AU103" i="2"/>
  <c r="AT103" i="2"/>
  <c r="AS103" i="2"/>
  <c r="AR103" i="2"/>
  <c r="AQ103" i="2"/>
  <c r="AP103" i="2"/>
  <c r="AO103" i="2"/>
  <c r="AN103" i="2"/>
  <c r="AM103" i="2"/>
  <c r="AL103" i="2"/>
  <c r="AK103" i="2"/>
  <c r="AJ103" i="2"/>
  <c r="AI103" i="2"/>
  <c r="AH103" i="2"/>
  <c r="AG103" i="2"/>
  <c r="AF103" i="2"/>
  <c r="AE103" i="2"/>
  <c r="BC102" i="2"/>
  <c r="BB102" i="2"/>
  <c r="BA102" i="2"/>
  <c r="AZ102" i="2"/>
  <c r="AY102" i="2"/>
  <c r="AX102" i="2"/>
  <c r="AW102" i="2"/>
  <c r="AV102" i="2"/>
  <c r="AU102" i="2"/>
  <c r="AT102" i="2"/>
  <c r="AS102" i="2"/>
  <c r="AR102" i="2"/>
  <c r="AQ102" i="2"/>
  <c r="AP102" i="2"/>
  <c r="AO102" i="2"/>
  <c r="AN102" i="2"/>
  <c r="AM102" i="2"/>
  <c r="AL102" i="2"/>
  <c r="AK102" i="2"/>
  <c r="AJ102" i="2"/>
  <c r="AI102" i="2"/>
  <c r="AH102" i="2"/>
  <c r="AG102" i="2"/>
  <c r="AF102" i="2"/>
  <c r="AE102" i="2"/>
  <c r="BC101" i="2"/>
  <c r="BB101" i="2"/>
  <c r="BA101" i="2"/>
  <c r="AZ101" i="2"/>
  <c r="AY101" i="2"/>
  <c r="AX101" i="2"/>
  <c r="AW101" i="2"/>
  <c r="AV101" i="2"/>
  <c r="AU101" i="2"/>
  <c r="AT101" i="2"/>
  <c r="AS101" i="2"/>
  <c r="AR101" i="2"/>
  <c r="AQ101" i="2"/>
  <c r="AP101" i="2"/>
  <c r="AO101" i="2"/>
  <c r="AN101" i="2"/>
  <c r="AM101" i="2"/>
  <c r="AL101" i="2"/>
  <c r="AK101" i="2"/>
  <c r="AJ101" i="2"/>
  <c r="AI101" i="2"/>
  <c r="AH101" i="2"/>
  <c r="AG101" i="2"/>
  <c r="AF101" i="2"/>
  <c r="AE101" i="2"/>
  <c r="BC100" i="2"/>
  <c r="BB100" i="2"/>
  <c r="BA100" i="2"/>
  <c r="AZ100" i="2"/>
  <c r="AY100" i="2"/>
  <c r="AX100" i="2"/>
  <c r="AW100" i="2"/>
  <c r="AV100" i="2"/>
  <c r="AU100" i="2"/>
  <c r="AT100" i="2"/>
  <c r="AS100" i="2"/>
  <c r="AR100" i="2"/>
  <c r="AQ100" i="2"/>
  <c r="AP100" i="2"/>
  <c r="AO100" i="2"/>
  <c r="AN100" i="2"/>
  <c r="AM100" i="2"/>
  <c r="AL100" i="2"/>
  <c r="AK100" i="2"/>
  <c r="AJ100" i="2"/>
  <c r="AI100" i="2"/>
  <c r="AH100" i="2"/>
  <c r="AG100" i="2"/>
  <c r="AF100" i="2"/>
  <c r="AE100" i="2"/>
  <c r="BC99" i="2"/>
  <c r="BB99" i="2"/>
  <c r="BA99" i="2"/>
  <c r="AZ99" i="2"/>
  <c r="AY99" i="2"/>
  <c r="AX99" i="2"/>
  <c r="AW99" i="2"/>
  <c r="AV99" i="2"/>
  <c r="AU99" i="2"/>
  <c r="AT99" i="2"/>
  <c r="AS99" i="2"/>
  <c r="AR99" i="2"/>
  <c r="AQ99" i="2"/>
  <c r="AP99" i="2"/>
  <c r="AO99" i="2"/>
  <c r="AN99" i="2"/>
  <c r="AM99" i="2"/>
  <c r="AL99" i="2"/>
  <c r="AK99" i="2"/>
  <c r="AJ99" i="2"/>
  <c r="AI99" i="2"/>
  <c r="AH99" i="2"/>
  <c r="AG99" i="2"/>
  <c r="AF99" i="2"/>
  <c r="AE99" i="2"/>
  <c r="BC98" i="2"/>
  <c r="BB98" i="2"/>
  <c r="BA98" i="2"/>
  <c r="AZ98" i="2"/>
  <c r="AY98" i="2"/>
  <c r="AX98" i="2"/>
  <c r="AW98" i="2"/>
  <c r="AV98" i="2"/>
  <c r="AU98" i="2"/>
  <c r="AT98" i="2"/>
  <c r="AS98" i="2"/>
  <c r="AR98" i="2"/>
  <c r="AQ98" i="2"/>
  <c r="AP98" i="2"/>
  <c r="AO98" i="2"/>
  <c r="AN98" i="2"/>
  <c r="AM98" i="2"/>
  <c r="AL98" i="2"/>
  <c r="AK98" i="2"/>
  <c r="AJ98" i="2"/>
  <c r="AI98" i="2"/>
  <c r="AH98" i="2"/>
  <c r="AG98" i="2"/>
  <c r="AF98" i="2"/>
  <c r="AE98" i="2"/>
  <c r="BC97" i="2"/>
  <c r="BB97" i="2"/>
  <c r="BA97" i="2"/>
  <c r="AZ97" i="2"/>
  <c r="AY97" i="2"/>
  <c r="AX97" i="2"/>
  <c r="AW97" i="2"/>
  <c r="AV97" i="2"/>
  <c r="AU97" i="2"/>
  <c r="AT97" i="2"/>
  <c r="AS97" i="2"/>
  <c r="AR97" i="2"/>
  <c r="AQ97" i="2"/>
  <c r="AP97" i="2"/>
  <c r="AO97" i="2"/>
  <c r="AN97" i="2"/>
  <c r="AM97" i="2"/>
  <c r="AL97" i="2"/>
  <c r="AK97" i="2"/>
  <c r="AJ97" i="2"/>
  <c r="AI97" i="2"/>
  <c r="AH97" i="2"/>
  <c r="AG97" i="2"/>
  <c r="AF97" i="2"/>
  <c r="AE97" i="2"/>
  <c r="BC96" i="2"/>
  <c r="BB96" i="2"/>
  <c r="BA96" i="2"/>
  <c r="AZ96" i="2"/>
  <c r="AY96" i="2"/>
  <c r="AX96" i="2"/>
  <c r="AW96" i="2"/>
  <c r="AV96" i="2"/>
  <c r="AU96" i="2"/>
  <c r="AT96" i="2"/>
  <c r="AS96" i="2"/>
  <c r="AR96" i="2"/>
  <c r="AQ96" i="2"/>
  <c r="AP96" i="2"/>
  <c r="AO96" i="2"/>
  <c r="AN96" i="2"/>
  <c r="AM96" i="2"/>
  <c r="AL96" i="2"/>
  <c r="AK96" i="2"/>
  <c r="AJ96" i="2"/>
  <c r="AI96" i="2"/>
  <c r="AH96" i="2"/>
  <c r="AG96" i="2"/>
  <c r="AF96" i="2"/>
  <c r="AE96" i="2"/>
  <c r="BC95" i="2"/>
  <c r="BB95" i="2"/>
  <c r="BA95" i="2"/>
  <c r="AZ95" i="2"/>
  <c r="AY95" i="2"/>
  <c r="AX95" i="2"/>
  <c r="AW95" i="2"/>
  <c r="AV95" i="2"/>
  <c r="AU95" i="2"/>
  <c r="AT95" i="2"/>
  <c r="AS95" i="2"/>
  <c r="AR95" i="2"/>
  <c r="AQ95" i="2"/>
  <c r="AP95" i="2"/>
  <c r="AO95" i="2"/>
  <c r="AN95" i="2"/>
  <c r="AM95" i="2"/>
  <c r="AL95" i="2"/>
  <c r="AK95" i="2"/>
  <c r="AJ95" i="2"/>
  <c r="AI95" i="2"/>
  <c r="AH95" i="2"/>
  <c r="AG95" i="2"/>
  <c r="AF95" i="2"/>
  <c r="AE95" i="2"/>
  <c r="BC94" i="2"/>
  <c r="BB94" i="2"/>
  <c r="BA94" i="2"/>
  <c r="AZ94" i="2"/>
  <c r="AY94" i="2"/>
  <c r="AX94" i="2"/>
  <c r="AW94" i="2"/>
  <c r="AV94" i="2"/>
  <c r="AU94" i="2"/>
  <c r="AT94" i="2"/>
  <c r="AS94" i="2"/>
  <c r="AR94" i="2"/>
  <c r="AQ94" i="2"/>
  <c r="AP94" i="2"/>
  <c r="AO94" i="2"/>
  <c r="AN94" i="2"/>
  <c r="AM94" i="2"/>
  <c r="AL94" i="2"/>
  <c r="AK94" i="2"/>
  <c r="AJ94" i="2"/>
  <c r="AI94" i="2"/>
  <c r="AH94" i="2"/>
  <c r="AG94" i="2"/>
  <c r="AF94" i="2"/>
  <c r="AE94" i="2"/>
  <c r="BC93" i="2"/>
  <c r="BB93" i="2"/>
  <c r="BA93" i="2"/>
  <c r="AZ93" i="2"/>
  <c r="AY93" i="2"/>
  <c r="AX93" i="2"/>
  <c r="AW93" i="2"/>
  <c r="AV93" i="2"/>
  <c r="AU93" i="2"/>
  <c r="AT93" i="2"/>
  <c r="AS93" i="2"/>
  <c r="AR93" i="2"/>
  <c r="AQ93" i="2"/>
  <c r="AP93" i="2"/>
  <c r="AO93" i="2"/>
  <c r="AN93" i="2"/>
  <c r="AM93" i="2"/>
  <c r="AL93" i="2"/>
  <c r="AK93" i="2"/>
  <c r="AJ93" i="2"/>
  <c r="AI93" i="2"/>
  <c r="AH93" i="2"/>
  <c r="AG93" i="2"/>
  <c r="AF93" i="2"/>
  <c r="AE93" i="2"/>
  <c r="BC92" i="2"/>
  <c r="BB92" i="2"/>
  <c r="BA92" i="2"/>
  <c r="AZ92" i="2"/>
  <c r="AY92" i="2"/>
  <c r="AX92" i="2"/>
  <c r="AW92" i="2"/>
  <c r="AV92" i="2"/>
  <c r="AU92" i="2"/>
  <c r="AT92" i="2"/>
  <c r="AS92" i="2"/>
  <c r="AR92" i="2"/>
  <c r="AQ92" i="2"/>
  <c r="AP92" i="2"/>
  <c r="AO92" i="2"/>
  <c r="AN92" i="2"/>
  <c r="AM92" i="2"/>
  <c r="AL92" i="2"/>
  <c r="AK92" i="2"/>
  <c r="AJ92" i="2"/>
  <c r="AI92" i="2"/>
  <c r="AH92" i="2"/>
  <c r="AG92" i="2"/>
  <c r="AF92" i="2"/>
  <c r="AE92" i="2"/>
  <c r="BC91" i="2"/>
  <c r="BB91" i="2"/>
  <c r="BA91" i="2"/>
  <c r="AZ91" i="2"/>
  <c r="AY91" i="2"/>
  <c r="AX91" i="2"/>
  <c r="AW91" i="2"/>
  <c r="AV91" i="2"/>
  <c r="AU91" i="2"/>
  <c r="AT91" i="2"/>
  <c r="AS91" i="2"/>
  <c r="AR91" i="2"/>
  <c r="AQ91" i="2"/>
  <c r="AP91" i="2"/>
  <c r="AO91" i="2"/>
  <c r="AN91" i="2"/>
  <c r="AM91" i="2"/>
  <c r="AL91" i="2"/>
  <c r="AK91" i="2"/>
  <c r="AJ91" i="2"/>
  <c r="AI91" i="2"/>
  <c r="AH91" i="2"/>
  <c r="AG91" i="2"/>
  <c r="AF91" i="2"/>
  <c r="AE91" i="2"/>
  <c r="BC90" i="2"/>
  <c r="BB90" i="2"/>
  <c r="BA90" i="2"/>
  <c r="AZ90" i="2"/>
  <c r="AY90" i="2"/>
  <c r="AX90" i="2"/>
  <c r="AW90" i="2"/>
  <c r="AV90" i="2"/>
  <c r="AU90" i="2"/>
  <c r="AT90" i="2"/>
  <c r="AS90" i="2"/>
  <c r="AR90" i="2"/>
  <c r="AQ90" i="2"/>
  <c r="AP90" i="2"/>
  <c r="AO90" i="2"/>
  <c r="AN90" i="2"/>
  <c r="AM90" i="2"/>
  <c r="AL90" i="2"/>
  <c r="AK90" i="2"/>
  <c r="AJ90" i="2"/>
  <c r="AI90" i="2"/>
  <c r="AH90" i="2"/>
  <c r="AG90" i="2"/>
  <c r="AF90" i="2"/>
  <c r="AE90" i="2"/>
  <c r="BC89" i="2"/>
  <c r="BB89" i="2"/>
  <c r="BA89" i="2"/>
  <c r="AZ89" i="2"/>
  <c r="AY89" i="2"/>
  <c r="AX89" i="2"/>
  <c r="AW89" i="2"/>
  <c r="AV89" i="2"/>
  <c r="AU89" i="2"/>
  <c r="AT89" i="2"/>
  <c r="AS89" i="2"/>
  <c r="AR89" i="2"/>
  <c r="AQ89" i="2"/>
  <c r="AP89" i="2"/>
  <c r="AO89" i="2"/>
  <c r="AN89" i="2"/>
  <c r="AM89" i="2"/>
  <c r="AL89" i="2"/>
  <c r="AK89" i="2"/>
  <c r="AJ89" i="2"/>
  <c r="AI89" i="2"/>
  <c r="AH89" i="2"/>
  <c r="AG89" i="2"/>
  <c r="AF89" i="2"/>
  <c r="AE89" i="2"/>
  <c r="BC88" i="2"/>
  <c r="BB88" i="2"/>
  <c r="BA88" i="2"/>
  <c r="AZ88" i="2"/>
  <c r="AY88" i="2"/>
  <c r="AX88" i="2"/>
  <c r="AW88" i="2"/>
  <c r="AV88" i="2"/>
  <c r="AU88" i="2"/>
  <c r="AT88" i="2"/>
  <c r="AS88" i="2"/>
  <c r="AR88" i="2"/>
  <c r="AQ88" i="2"/>
  <c r="AP88" i="2"/>
  <c r="AO88" i="2"/>
  <c r="AN88" i="2"/>
  <c r="AM88" i="2"/>
  <c r="AL88" i="2"/>
  <c r="AK88" i="2"/>
  <c r="AJ88" i="2"/>
  <c r="AI88" i="2"/>
  <c r="AH88" i="2"/>
  <c r="AG88" i="2"/>
  <c r="AF88" i="2"/>
  <c r="AE88" i="2"/>
  <c r="BC87" i="2"/>
  <c r="BB87" i="2"/>
  <c r="BA87" i="2"/>
  <c r="AZ87" i="2"/>
  <c r="AY87" i="2"/>
  <c r="AX87" i="2"/>
  <c r="AW87" i="2"/>
  <c r="AV87" i="2"/>
  <c r="AU87" i="2"/>
  <c r="AT87" i="2"/>
  <c r="AS87" i="2"/>
  <c r="AR87" i="2"/>
  <c r="AQ87" i="2"/>
  <c r="AP87" i="2"/>
  <c r="AO87" i="2"/>
  <c r="AN87" i="2"/>
  <c r="AM87" i="2"/>
  <c r="AL87" i="2"/>
  <c r="AK87" i="2"/>
  <c r="AJ87" i="2"/>
  <c r="AI87" i="2"/>
  <c r="AH87" i="2"/>
  <c r="AG87" i="2"/>
  <c r="AF87" i="2"/>
  <c r="AE87" i="2"/>
  <c r="BC86" i="2"/>
  <c r="BB86" i="2"/>
  <c r="BA86" i="2"/>
  <c r="AZ86" i="2"/>
  <c r="AY86" i="2"/>
  <c r="AX86" i="2"/>
  <c r="AW86" i="2"/>
  <c r="AV86" i="2"/>
  <c r="AU86" i="2"/>
  <c r="AT86" i="2"/>
  <c r="AS86" i="2"/>
  <c r="AR86" i="2"/>
  <c r="AQ86" i="2"/>
  <c r="AP86" i="2"/>
  <c r="AO86" i="2"/>
  <c r="AN86" i="2"/>
  <c r="AM86" i="2"/>
  <c r="AL86" i="2"/>
  <c r="AK86" i="2"/>
  <c r="AJ86" i="2"/>
  <c r="AI86" i="2"/>
  <c r="AH86" i="2"/>
  <c r="AG86" i="2"/>
  <c r="AF86" i="2"/>
  <c r="AE86" i="2"/>
  <c r="BC85" i="2"/>
  <c r="BB85" i="2"/>
  <c r="BA85" i="2"/>
  <c r="AZ85" i="2"/>
  <c r="AY85" i="2"/>
  <c r="AX85" i="2"/>
  <c r="AW85" i="2"/>
  <c r="AV85" i="2"/>
  <c r="AU85" i="2"/>
  <c r="AT85" i="2"/>
  <c r="AS85" i="2"/>
  <c r="AR85" i="2"/>
  <c r="AQ85" i="2"/>
  <c r="AP85" i="2"/>
  <c r="AO85" i="2"/>
  <c r="AN85" i="2"/>
  <c r="AM85" i="2"/>
  <c r="AL85" i="2"/>
  <c r="AK85" i="2"/>
  <c r="AJ85" i="2"/>
  <c r="AI85" i="2"/>
  <c r="AH85" i="2"/>
  <c r="AG85" i="2"/>
  <c r="AF85" i="2"/>
  <c r="AE85" i="2"/>
  <c r="BC84" i="2"/>
  <c r="BB84" i="2"/>
  <c r="BA84" i="2"/>
  <c r="AZ84" i="2"/>
  <c r="AY84" i="2"/>
  <c r="AX84" i="2"/>
  <c r="AW84" i="2"/>
  <c r="AV84" i="2"/>
  <c r="AU84" i="2"/>
  <c r="AT84" i="2"/>
  <c r="AS84" i="2"/>
  <c r="AR84" i="2"/>
  <c r="AQ84" i="2"/>
  <c r="AP84" i="2"/>
  <c r="AO84" i="2"/>
  <c r="AN84" i="2"/>
  <c r="AM84" i="2"/>
  <c r="AL84" i="2"/>
  <c r="AK84" i="2"/>
  <c r="AJ84" i="2"/>
  <c r="AI84" i="2"/>
  <c r="AH84" i="2"/>
  <c r="AG84" i="2"/>
  <c r="AF84" i="2"/>
  <c r="AE84" i="2"/>
  <c r="BC83" i="2"/>
  <c r="BB83" i="2"/>
  <c r="BA83" i="2"/>
  <c r="AZ83" i="2"/>
  <c r="AY83" i="2"/>
  <c r="AX83" i="2"/>
  <c r="AW83" i="2"/>
  <c r="AV83" i="2"/>
  <c r="AU83" i="2"/>
  <c r="AT83" i="2"/>
  <c r="AS83" i="2"/>
  <c r="AR83" i="2"/>
  <c r="AQ83" i="2"/>
  <c r="AP83" i="2"/>
  <c r="AO83" i="2"/>
  <c r="AN83" i="2"/>
  <c r="AM83" i="2"/>
  <c r="AL83" i="2"/>
  <c r="AK83" i="2"/>
  <c r="AJ83" i="2"/>
  <c r="AI83" i="2"/>
  <c r="AH83" i="2"/>
  <c r="AG83" i="2"/>
  <c r="AF83" i="2"/>
  <c r="AE83" i="2"/>
  <c r="BC82" i="2"/>
  <c r="BB82" i="2"/>
  <c r="BA82" i="2"/>
  <c r="AZ82" i="2"/>
  <c r="AY82" i="2"/>
  <c r="AX82" i="2"/>
  <c r="AW82" i="2"/>
  <c r="AV82" i="2"/>
  <c r="AU82" i="2"/>
  <c r="AT82" i="2"/>
  <c r="AS82" i="2"/>
  <c r="AR82" i="2"/>
  <c r="AQ82" i="2"/>
  <c r="AP82" i="2"/>
  <c r="AO82" i="2"/>
  <c r="AN82" i="2"/>
  <c r="AM82" i="2"/>
  <c r="AL82" i="2"/>
  <c r="AK82" i="2"/>
  <c r="AJ82" i="2"/>
  <c r="AI82" i="2"/>
  <c r="AH82" i="2"/>
  <c r="AG82" i="2"/>
  <c r="AF82" i="2"/>
  <c r="AE82" i="2"/>
  <c r="BC81" i="2"/>
  <c r="BB81" i="2"/>
  <c r="BA81" i="2"/>
  <c r="AZ81" i="2"/>
  <c r="AY81" i="2"/>
  <c r="AX81" i="2"/>
  <c r="AW81" i="2"/>
  <c r="AV81" i="2"/>
  <c r="AU81" i="2"/>
  <c r="AT81" i="2"/>
  <c r="AS81" i="2"/>
  <c r="AR81" i="2"/>
  <c r="AQ81" i="2"/>
  <c r="AP81" i="2"/>
  <c r="AO81" i="2"/>
  <c r="AN81" i="2"/>
  <c r="AM81" i="2"/>
  <c r="AL81" i="2"/>
  <c r="AK81" i="2"/>
  <c r="AJ81" i="2"/>
  <c r="AI81" i="2"/>
  <c r="AH81" i="2"/>
  <c r="AG81" i="2"/>
  <c r="AF81" i="2"/>
  <c r="AE81" i="2"/>
  <c r="BC80" i="2"/>
  <c r="BB80" i="2"/>
  <c r="BA80" i="2"/>
  <c r="AZ80" i="2"/>
  <c r="AY80" i="2"/>
  <c r="AX80" i="2"/>
  <c r="AW80" i="2"/>
  <c r="AV80" i="2"/>
  <c r="AU80" i="2"/>
  <c r="AT80" i="2"/>
  <c r="AS80" i="2"/>
  <c r="AR80" i="2"/>
  <c r="AQ80" i="2"/>
  <c r="AP80" i="2"/>
  <c r="AO80" i="2"/>
  <c r="AN80" i="2"/>
  <c r="AM80" i="2"/>
  <c r="AL80" i="2"/>
  <c r="AK80" i="2"/>
  <c r="AJ80" i="2"/>
  <c r="AI80" i="2"/>
  <c r="AH80" i="2"/>
  <c r="AG80" i="2"/>
  <c r="AF80" i="2"/>
  <c r="AE80" i="2"/>
  <c r="BC79" i="2"/>
  <c r="BB79" i="2"/>
  <c r="BA79" i="2"/>
  <c r="AZ79" i="2"/>
  <c r="AY79" i="2"/>
  <c r="AX79" i="2"/>
  <c r="AW79" i="2"/>
  <c r="AV79" i="2"/>
  <c r="AU79" i="2"/>
  <c r="AT79" i="2"/>
  <c r="AS79" i="2"/>
  <c r="AR79" i="2"/>
  <c r="AQ79" i="2"/>
  <c r="AP79" i="2"/>
  <c r="AO79" i="2"/>
  <c r="AN79" i="2"/>
  <c r="AM79" i="2"/>
  <c r="AL79" i="2"/>
  <c r="AK79" i="2"/>
  <c r="AJ79" i="2"/>
  <c r="AI79" i="2"/>
  <c r="AH79" i="2"/>
  <c r="AG79" i="2"/>
  <c r="AF79" i="2"/>
  <c r="AE79" i="2"/>
  <c r="BC78" i="2"/>
  <c r="BB78" i="2"/>
  <c r="BA78" i="2"/>
  <c r="AZ78" i="2"/>
  <c r="AY78" i="2"/>
  <c r="AX78" i="2"/>
  <c r="AW78" i="2"/>
  <c r="AV78" i="2"/>
  <c r="AU78" i="2"/>
  <c r="AT78" i="2"/>
  <c r="AS78" i="2"/>
  <c r="AR78" i="2"/>
  <c r="AQ78" i="2"/>
  <c r="AP78" i="2"/>
  <c r="AO78" i="2"/>
  <c r="AN78" i="2"/>
  <c r="AM78" i="2"/>
  <c r="AL78" i="2"/>
  <c r="AK78" i="2"/>
  <c r="AJ78" i="2"/>
  <c r="AI78" i="2"/>
  <c r="AH78" i="2"/>
  <c r="AG78" i="2"/>
  <c r="AF78" i="2"/>
  <c r="AE78" i="2"/>
  <c r="BC77" i="2"/>
  <c r="BB77" i="2"/>
  <c r="BA77" i="2"/>
  <c r="AZ77" i="2"/>
  <c r="AY77" i="2"/>
  <c r="AX77" i="2"/>
  <c r="AW77" i="2"/>
  <c r="AV77" i="2"/>
  <c r="AU77" i="2"/>
  <c r="AT77" i="2"/>
  <c r="AS77" i="2"/>
  <c r="AR77" i="2"/>
  <c r="AQ77" i="2"/>
  <c r="AP77" i="2"/>
  <c r="AO77" i="2"/>
  <c r="AN77" i="2"/>
  <c r="AM77" i="2"/>
  <c r="AL77" i="2"/>
  <c r="AK77" i="2"/>
  <c r="AJ77" i="2"/>
  <c r="AI77" i="2"/>
  <c r="AH77" i="2"/>
  <c r="AG77" i="2"/>
  <c r="AF77" i="2"/>
  <c r="AE77" i="2"/>
  <c r="BC76" i="2"/>
  <c r="BB76" i="2"/>
  <c r="BA76" i="2"/>
  <c r="AZ76" i="2"/>
  <c r="AY76" i="2"/>
  <c r="AX76" i="2"/>
  <c r="AW76" i="2"/>
  <c r="AV76" i="2"/>
  <c r="AU76" i="2"/>
  <c r="AT76" i="2"/>
  <c r="AS76" i="2"/>
  <c r="AR76" i="2"/>
  <c r="AQ76" i="2"/>
  <c r="AP76" i="2"/>
  <c r="AO76" i="2"/>
  <c r="AN76" i="2"/>
  <c r="AM76" i="2"/>
  <c r="AL76" i="2"/>
  <c r="AK76" i="2"/>
  <c r="AJ76" i="2"/>
  <c r="AI76" i="2"/>
  <c r="AH76" i="2"/>
  <c r="AG76" i="2"/>
  <c r="AF76" i="2"/>
  <c r="AE76" i="2"/>
  <c r="BC75" i="2"/>
  <c r="BB75" i="2"/>
  <c r="BA75" i="2"/>
  <c r="AZ75" i="2"/>
  <c r="AY75" i="2"/>
  <c r="AX75" i="2"/>
  <c r="AW75" i="2"/>
  <c r="AV75" i="2"/>
  <c r="AU75" i="2"/>
  <c r="AT75" i="2"/>
  <c r="AS75" i="2"/>
  <c r="AR75" i="2"/>
  <c r="AQ75" i="2"/>
  <c r="AP75" i="2"/>
  <c r="AO75" i="2"/>
  <c r="AN75" i="2"/>
  <c r="AM75" i="2"/>
  <c r="AL75" i="2"/>
  <c r="AK75" i="2"/>
  <c r="AJ75" i="2"/>
  <c r="AI75" i="2"/>
  <c r="AH75" i="2"/>
  <c r="AG75" i="2"/>
  <c r="AF75" i="2"/>
  <c r="AE75" i="2"/>
  <c r="BC74" i="2"/>
  <c r="BB74" i="2"/>
  <c r="BA74" i="2"/>
  <c r="AZ74" i="2"/>
  <c r="AY74" i="2"/>
  <c r="AX74" i="2"/>
  <c r="AW74" i="2"/>
  <c r="AV74" i="2"/>
  <c r="AU74" i="2"/>
  <c r="AT74" i="2"/>
  <c r="AS74" i="2"/>
  <c r="AR74" i="2"/>
  <c r="AQ74" i="2"/>
  <c r="AP74" i="2"/>
  <c r="AO74" i="2"/>
  <c r="AN74" i="2"/>
  <c r="AM74" i="2"/>
  <c r="AL74" i="2"/>
  <c r="AK74" i="2"/>
  <c r="AJ74" i="2"/>
  <c r="AI74" i="2"/>
  <c r="AH74" i="2"/>
  <c r="AG74" i="2"/>
  <c r="AF74" i="2"/>
  <c r="AE74" i="2"/>
  <c r="BC73" i="2"/>
  <c r="BB73" i="2"/>
  <c r="BA73" i="2"/>
  <c r="AZ73" i="2"/>
  <c r="AY73" i="2"/>
  <c r="AX73" i="2"/>
  <c r="AW73" i="2"/>
  <c r="AV73" i="2"/>
  <c r="AU73" i="2"/>
  <c r="AT73" i="2"/>
  <c r="AS73" i="2"/>
  <c r="AR73" i="2"/>
  <c r="AQ73" i="2"/>
  <c r="AP73" i="2"/>
  <c r="AO73" i="2"/>
  <c r="AN73" i="2"/>
  <c r="AM73" i="2"/>
  <c r="AL73" i="2"/>
  <c r="AK73" i="2"/>
  <c r="AJ73" i="2"/>
  <c r="AI73" i="2"/>
  <c r="AH73" i="2"/>
  <c r="AG73" i="2"/>
  <c r="AF73" i="2"/>
  <c r="AE73" i="2"/>
  <c r="BC72" i="2"/>
  <c r="BB72" i="2"/>
  <c r="BA72" i="2"/>
  <c r="AZ72" i="2"/>
  <c r="AY72" i="2"/>
  <c r="AX72" i="2"/>
  <c r="AW72" i="2"/>
  <c r="AV72" i="2"/>
  <c r="AU72" i="2"/>
  <c r="AT72" i="2"/>
  <c r="AS72" i="2"/>
  <c r="AR72" i="2"/>
  <c r="AQ72" i="2"/>
  <c r="AP72" i="2"/>
  <c r="AO72" i="2"/>
  <c r="AN72" i="2"/>
  <c r="AM72" i="2"/>
  <c r="AL72" i="2"/>
  <c r="AK72" i="2"/>
  <c r="AJ72" i="2"/>
  <c r="AI72" i="2"/>
  <c r="AH72" i="2"/>
  <c r="AG72" i="2"/>
  <c r="AF72" i="2"/>
  <c r="AE72" i="2"/>
  <c r="BC71" i="2"/>
  <c r="BB71" i="2"/>
  <c r="BA71" i="2"/>
  <c r="AZ71" i="2"/>
  <c r="AY71" i="2"/>
  <c r="AX71" i="2"/>
  <c r="AW71" i="2"/>
  <c r="AV71" i="2"/>
  <c r="AU71" i="2"/>
  <c r="AT71" i="2"/>
  <c r="AS71" i="2"/>
  <c r="AR71" i="2"/>
  <c r="AQ71" i="2"/>
  <c r="AP71" i="2"/>
  <c r="AO71" i="2"/>
  <c r="AN71" i="2"/>
  <c r="AM71" i="2"/>
  <c r="AL71" i="2"/>
  <c r="AK71" i="2"/>
  <c r="AJ71" i="2"/>
  <c r="AI71" i="2"/>
  <c r="AH71" i="2"/>
  <c r="AG71" i="2"/>
  <c r="AF71" i="2"/>
  <c r="AE71" i="2"/>
  <c r="BC70" i="2"/>
  <c r="BB70" i="2"/>
  <c r="BA70" i="2"/>
  <c r="AZ70" i="2"/>
  <c r="AY70" i="2"/>
  <c r="AX70" i="2"/>
  <c r="AW70" i="2"/>
  <c r="AV70" i="2"/>
  <c r="AU70" i="2"/>
  <c r="AT70" i="2"/>
  <c r="AS70" i="2"/>
  <c r="AR70" i="2"/>
  <c r="AQ70" i="2"/>
  <c r="AP70" i="2"/>
  <c r="AO70" i="2"/>
  <c r="AN70" i="2"/>
  <c r="AM70" i="2"/>
  <c r="AL70" i="2"/>
  <c r="AK70" i="2"/>
  <c r="AJ70" i="2"/>
  <c r="AI70" i="2"/>
  <c r="AH70" i="2"/>
  <c r="AG70" i="2"/>
  <c r="AF70" i="2"/>
  <c r="AE70" i="2"/>
  <c r="BC69" i="2"/>
  <c r="BB69" i="2"/>
  <c r="BA69" i="2"/>
  <c r="AZ69" i="2"/>
  <c r="AY69" i="2"/>
  <c r="AX69" i="2"/>
  <c r="AW69" i="2"/>
  <c r="AV69" i="2"/>
  <c r="AU69" i="2"/>
  <c r="AT69" i="2"/>
  <c r="AS69" i="2"/>
  <c r="AR69" i="2"/>
  <c r="AQ69" i="2"/>
  <c r="AP69" i="2"/>
  <c r="AO69" i="2"/>
  <c r="AN69" i="2"/>
  <c r="AM69" i="2"/>
  <c r="AL69" i="2"/>
  <c r="AK69" i="2"/>
  <c r="AJ69" i="2"/>
  <c r="AI69" i="2"/>
  <c r="AH69" i="2"/>
  <c r="AG69" i="2"/>
  <c r="AF69" i="2"/>
  <c r="AE69" i="2"/>
  <c r="BC68" i="2"/>
  <c r="BB68" i="2"/>
  <c r="BA68" i="2"/>
  <c r="AZ68" i="2"/>
  <c r="AY68" i="2"/>
  <c r="AX68" i="2"/>
  <c r="AW68" i="2"/>
  <c r="AV68" i="2"/>
  <c r="AU68" i="2"/>
  <c r="AT68" i="2"/>
  <c r="AS68" i="2"/>
  <c r="AR68" i="2"/>
  <c r="AQ68" i="2"/>
  <c r="AP68" i="2"/>
  <c r="AO68" i="2"/>
  <c r="AN68" i="2"/>
  <c r="AM68" i="2"/>
  <c r="AL68" i="2"/>
  <c r="AK68" i="2"/>
  <c r="AJ68" i="2"/>
  <c r="AI68" i="2"/>
  <c r="AH68" i="2"/>
  <c r="AG68" i="2"/>
  <c r="AF68" i="2"/>
  <c r="AE68" i="2"/>
  <c r="BC67" i="2"/>
  <c r="BB67" i="2"/>
  <c r="BA67" i="2"/>
  <c r="AZ67" i="2"/>
  <c r="AY67" i="2"/>
  <c r="AX67" i="2"/>
  <c r="AW67" i="2"/>
  <c r="AV67" i="2"/>
  <c r="AU67" i="2"/>
  <c r="AT67" i="2"/>
  <c r="AS67" i="2"/>
  <c r="AR67" i="2"/>
  <c r="AQ67" i="2"/>
  <c r="AP67" i="2"/>
  <c r="AO67" i="2"/>
  <c r="AN67" i="2"/>
  <c r="AM67" i="2"/>
  <c r="AL67" i="2"/>
  <c r="AK67" i="2"/>
  <c r="AJ67" i="2"/>
  <c r="AI67" i="2"/>
  <c r="AH67" i="2"/>
  <c r="AG67" i="2"/>
  <c r="AF67" i="2"/>
  <c r="AE67" i="2"/>
  <c r="BC66" i="2"/>
  <c r="BB66" i="2"/>
  <c r="BA66" i="2"/>
  <c r="AZ66" i="2"/>
  <c r="AY66" i="2"/>
  <c r="AX66" i="2"/>
  <c r="AW66" i="2"/>
  <c r="AV66" i="2"/>
  <c r="AU66" i="2"/>
  <c r="AT66" i="2"/>
  <c r="AS66" i="2"/>
  <c r="AR66" i="2"/>
  <c r="AQ66" i="2"/>
  <c r="AP66" i="2"/>
  <c r="AO66" i="2"/>
  <c r="AN66" i="2"/>
  <c r="AM66" i="2"/>
  <c r="AL66" i="2"/>
  <c r="AK66" i="2"/>
  <c r="AJ66" i="2"/>
  <c r="AI66" i="2"/>
  <c r="AH66" i="2"/>
  <c r="AG66" i="2"/>
  <c r="AF66" i="2"/>
  <c r="AE66" i="2"/>
  <c r="BC65" i="2"/>
  <c r="BB65" i="2"/>
  <c r="BA65" i="2"/>
  <c r="AZ65" i="2"/>
  <c r="AY65" i="2"/>
  <c r="AX65" i="2"/>
  <c r="AW65" i="2"/>
  <c r="AV65" i="2"/>
  <c r="AU65" i="2"/>
  <c r="AT65" i="2"/>
  <c r="AS65" i="2"/>
  <c r="AR65" i="2"/>
  <c r="AQ65" i="2"/>
  <c r="AP65" i="2"/>
  <c r="AO65" i="2"/>
  <c r="AN65" i="2"/>
  <c r="AM65" i="2"/>
  <c r="AL65" i="2"/>
  <c r="AK65" i="2"/>
  <c r="AJ65" i="2"/>
  <c r="AI65" i="2"/>
  <c r="AH65" i="2"/>
  <c r="AG65" i="2"/>
  <c r="AF65" i="2"/>
  <c r="AE65" i="2"/>
  <c r="BC64" i="2"/>
  <c r="BB64" i="2"/>
  <c r="BA64" i="2"/>
  <c r="AZ64" i="2"/>
  <c r="AY64" i="2"/>
  <c r="AX64" i="2"/>
  <c r="AW64" i="2"/>
  <c r="AV64" i="2"/>
  <c r="AU64" i="2"/>
  <c r="AT64" i="2"/>
  <c r="AS64" i="2"/>
  <c r="AR64" i="2"/>
  <c r="AQ64" i="2"/>
  <c r="AP64" i="2"/>
  <c r="AO64" i="2"/>
  <c r="AN64" i="2"/>
  <c r="AM64" i="2"/>
  <c r="AL64" i="2"/>
  <c r="AK64" i="2"/>
  <c r="AJ64" i="2"/>
  <c r="AI64" i="2"/>
  <c r="AH64" i="2"/>
  <c r="AG64" i="2"/>
  <c r="AF64" i="2"/>
  <c r="AE64" i="2"/>
  <c r="BC63" i="2"/>
  <c r="BB63" i="2"/>
  <c r="BA63" i="2"/>
  <c r="AZ63" i="2"/>
  <c r="AY63" i="2"/>
  <c r="AX63" i="2"/>
  <c r="AW63" i="2"/>
  <c r="AV63" i="2"/>
  <c r="AU63" i="2"/>
  <c r="AT63" i="2"/>
  <c r="AS63" i="2"/>
  <c r="AR63" i="2"/>
  <c r="AQ63" i="2"/>
  <c r="AP63" i="2"/>
  <c r="AO63" i="2"/>
  <c r="AN63" i="2"/>
  <c r="AM63" i="2"/>
  <c r="AL63" i="2"/>
  <c r="AK63" i="2"/>
  <c r="AJ63" i="2"/>
  <c r="AI63" i="2"/>
  <c r="AH63" i="2"/>
  <c r="AG63" i="2"/>
  <c r="AF63" i="2"/>
  <c r="AE63" i="2"/>
  <c r="BC62" i="2"/>
  <c r="BB62" i="2"/>
  <c r="BA62" i="2"/>
  <c r="AZ62" i="2"/>
  <c r="AY62" i="2"/>
  <c r="AX62" i="2"/>
  <c r="AW62" i="2"/>
  <c r="AV62" i="2"/>
  <c r="AU62" i="2"/>
  <c r="AT62" i="2"/>
  <c r="AS62" i="2"/>
  <c r="AR62" i="2"/>
  <c r="AQ62" i="2"/>
  <c r="AP62" i="2"/>
  <c r="AO62" i="2"/>
  <c r="AN62" i="2"/>
  <c r="AM62" i="2"/>
  <c r="AL62" i="2"/>
  <c r="AK62" i="2"/>
  <c r="AJ62" i="2"/>
  <c r="AI62" i="2"/>
  <c r="AH62" i="2"/>
  <c r="AG62" i="2"/>
  <c r="AF62" i="2"/>
  <c r="AE62" i="2"/>
  <c r="BC61" i="2"/>
  <c r="BB61" i="2"/>
  <c r="BA61" i="2"/>
  <c r="AZ61" i="2"/>
  <c r="AY61" i="2"/>
  <c r="AX61" i="2"/>
  <c r="AW61" i="2"/>
  <c r="AV61" i="2"/>
  <c r="AU61" i="2"/>
  <c r="AT61" i="2"/>
  <c r="AS61" i="2"/>
  <c r="AR61" i="2"/>
  <c r="AQ61" i="2"/>
  <c r="AP61" i="2"/>
  <c r="AO61" i="2"/>
  <c r="AN61" i="2"/>
  <c r="AM61" i="2"/>
  <c r="AL61" i="2"/>
  <c r="AK61" i="2"/>
  <c r="AJ61" i="2"/>
  <c r="AI61" i="2"/>
  <c r="AH61" i="2"/>
  <c r="AG61" i="2"/>
  <c r="AF61" i="2"/>
  <c r="AE61" i="2"/>
  <c r="BC60" i="2"/>
  <c r="BB60" i="2"/>
  <c r="BA60" i="2"/>
  <c r="AZ60" i="2"/>
  <c r="AY60" i="2"/>
  <c r="AX60" i="2"/>
  <c r="AW60" i="2"/>
  <c r="AV60" i="2"/>
  <c r="AU60" i="2"/>
  <c r="AT60" i="2"/>
  <c r="AS60" i="2"/>
  <c r="AR60" i="2"/>
  <c r="AQ60" i="2"/>
  <c r="AP60" i="2"/>
  <c r="AO60" i="2"/>
  <c r="AN60" i="2"/>
  <c r="AM60" i="2"/>
  <c r="AL60" i="2"/>
  <c r="AK60" i="2"/>
  <c r="AJ60" i="2"/>
  <c r="AI60" i="2"/>
  <c r="AH60" i="2"/>
  <c r="AG60" i="2"/>
  <c r="AF60" i="2"/>
  <c r="AE60" i="2"/>
  <c r="BC59" i="2"/>
  <c r="BB59" i="2"/>
  <c r="BA59" i="2"/>
  <c r="AZ59" i="2"/>
  <c r="AY59" i="2"/>
  <c r="AX59" i="2"/>
  <c r="AW59" i="2"/>
  <c r="AV59" i="2"/>
  <c r="AU59" i="2"/>
  <c r="AT59" i="2"/>
  <c r="AS59" i="2"/>
  <c r="AR59" i="2"/>
  <c r="AQ59" i="2"/>
  <c r="AP59" i="2"/>
  <c r="AO59" i="2"/>
  <c r="AN59" i="2"/>
  <c r="AM59" i="2"/>
  <c r="AL59" i="2"/>
  <c r="AK59" i="2"/>
  <c r="AJ59" i="2"/>
  <c r="AI59" i="2"/>
  <c r="AH59" i="2"/>
  <c r="AG59" i="2"/>
  <c r="AF59" i="2"/>
  <c r="AE59" i="2"/>
  <c r="BC58" i="2"/>
  <c r="BB58" i="2"/>
  <c r="BA58" i="2"/>
  <c r="AZ58" i="2"/>
  <c r="AY58" i="2"/>
  <c r="AX58" i="2"/>
  <c r="AW58" i="2"/>
  <c r="AV58" i="2"/>
  <c r="AU58" i="2"/>
  <c r="AT58" i="2"/>
  <c r="AS58" i="2"/>
  <c r="AR58" i="2"/>
  <c r="AQ58" i="2"/>
  <c r="AP58" i="2"/>
  <c r="AO58" i="2"/>
  <c r="AN58" i="2"/>
  <c r="AM58" i="2"/>
  <c r="AL58" i="2"/>
  <c r="AK58" i="2"/>
  <c r="AJ58" i="2"/>
  <c r="AI58" i="2"/>
  <c r="AH58" i="2"/>
  <c r="AG58" i="2"/>
  <c r="AF58" i="2"/>
  <c r="AE58" i="2"/>
  <c r="BC57" i="2"/>
  <c r="BB57" i="2"/>
  <c r="BA57" i="2"/>
  <c r="AZ57" i="2"/>
  <c r="AY57" i="2"/>
  <c r="AX57" i="2"/>
  <c r="AW57" i="2"/>
  <c r="AV57" i="2"/>
  <c r="AU57" i="2"/>
  <c r="AT57" i="2"/>
  <c r="AS57" i="2"/>
  <c r="AR57" i="2"/>
  <c r="AQ57" i="2"/>
  <c r="AP57" i="2"/>
  <c r="AO57" i="2"/>
  <c r="AN57" i="2"/>
  <c r="AM57" i="2"/>
  <c r="AL57" i="2"/>
  <c r="AK57" i="2"/>
  <c r="AJ57" i="2"/>
  <c r="AI57" i="2"/>
  <c r="AH57" i="2"/>
  <c r="AG57" i="2"/>
  <c r="AF57" i="2"/>
  <c r="AE57" i="2"/>
  <c r="BC56" i="2"/>
  <c r="BB56" i="2"/>
  <c r="BA56" i="2"/>
  <c r="AZ56" i="2"/>
  <c r="AY56" i="2"/>
  <c r="AX56" i="2"/>
  <c r="AW56" i="2"/>
  <c r="AV56" i="2"/>
  <c r="AU56" i="2"/>
  <c r="AT56" i="2"/>
  <c r="AS56" i="2"/>
  <c r="AR56" i="2"/>
  <c r="AQ56" i="2"/>
  <c r="AP56" i="2"/>
  <c r="AO56" i="2"/>
  <c r="AN56" i="2"/>
  <c r="AM56" i="2"/>
  <c r="AL56" i="2"/>
  <c r="AK56" i="2"/>
  <c r="AJ56" i="2"/>
  <c r="AI56" i="2"/>
  <c r="AH56" i="2"/>
  <c r="AG56" i="2"/>
  <c r="AF56" i="2"/>
  <c r="AE56" i="2"/>
  <c r="BC55" i="2"/>
  <c r="BB55" i="2"/>
  <c r="BA55" i="2"/>
  <c r="AZ55" i="2"/>
  <c r="AY55" i="2"/>
  <c r="AX55" i="2"/>
  <c r="AW55" i="2"/>
  <c r="AV55" i="2"/>
  <c r="AU55" i="2"/>
  <c r="AT55" i="2"/>
  <c r="AS55" i="2"/>
  <c r="AR55" i="2"/>
  <c r="AQ55" i="2"/>
  <c r="AP55" i="2"/>
  <c r="AO55" i="2"/>
  <c r="AN55" i="2"/>
  <c r="AM55" i="2"/>
  <c r="AL55" i="2"/>
  <c r="AK55" i="2"/>
  <c r="AJ55" i="2"/>
  <c r="AI55" i="2"/>
  <c r="AH55" i="2"/>
  <c r="AG55" i="2"/>
  <c r="AF55" i="2"/>
  <c r="AE55" i="2"/>
  <c r="BC54" i="2"/>
  <c r="BB54" i="2"/>
  <c r="BA54" i="2"/>
  <c r="AZ54" i="2"/>
  <c r="AY54" i="2"/>
  <c r="AX54" i="2"/>
  <c r="AW54" i="2"/>
  <c r="AV54" i="2"/>
  <c r="AU54" i="2"/>
  <c r="AT54" i="2"/>
  <c r="AS54" i="2"/>
  <c r="AR54" i="2"/>
  <c r="AQ54" i="2"/>
  <c r="AP54" i="2"/>
  <c r="AO54" i="2"/>
  <c r="AN54" i="2"/>
  <c r="AM54" i="2"/>
  <c r="AL54" i="2"/>
  <c r="AK54" i="2"/>
  <c r="AJ54" i="2"/>
  <c r="AI54" i="2"/>
  <c r="AH54" i="2"/>
  <c r="AG54" i="2"/>
  <c r="AF54" i="2"/>
  <c r="AE54" i="2"/>
  <c r="BC53" i="2"/>
  <c r="BB53" i="2"/>
  <c r="BA53" i="2"/>
  <c r="AZ53" i="2"/>
  <c r="AY53" i="2"/>
  <c r="AX53" i="2"/>
  <c r="AW53" i="2"/>
  <c r="AV53" i="2"/>
  <c r="AU53" i="2"/>
  <c r="AT53" i="2"/>
  <c r="AS53" i="2"/>
  <c r="AR53" i="2"/>
  <c r="AQ53" i="2"/>
  <c r="AP53" i="2"/>
  <c r="AO53" i="2"/>
  <c r="AN53" i="2"/>
  <c r="AM53" i="2"/>
  <c r="AL53" i="2"/>
  <c r="AK53" i="2"/>
  <c r="AJ53" i="2"/>
  <c r="AI53" i="2"/>
  <c r="AH53" i="2"/>
  <c r="AG53" i="2"/>
  <c r="AF53" i="2"/>
  <c r="AE53" i="2"/>
  <c r="BC52" i="2"/>
  <c r="BB52" i="2"/>
  <c r="BA52" i="2"/>
  <c r="AZ52" i="2"/>
  <c r="AY52" i="2"/>
  <c r="AX52" i="2"/>
  <c r="AW52" i="2"/>
  <c r="AV52" i="2"/>
  <c r="AU52" i="2"/>
  <c r="AT52" i="2"/>
  <c r="AS52" i="2"/>
  <c r="AR52" i="2"/>
  <c r="AQ52" i="2"/>
  <c r="AP52" i="2"/>
  <c r="AO52" i="2"/>
  <c r="AN52" i="2"/>
  <c r="AM52" i="2"/>
  <c r="AL52" i="2"/>
  <c r="AK52" i="2"/>
  <c r="AJ52" i="2"/>
  <c r="AI52" i="2"/>
  <c r="AH52" i="2"/>
  <c r="AG52" i="2"/>
  <c r="AF52" i="2"/>
  <c r="AE52" i="2"/>
  <c r="BC51" i="2"/>
  <c r="BB51" i="2"/>
  <c r="BA51" i="2"/>
  <c r="AZ51" i="2"/>
  <c r="AY51" i="2"/>
  <c r="AX51" i="2"/>
  <c r="AW51" i="2"/>
  <c r="AV51" i="2"/>
  <c r="AU51" i="2"/>
  <c r="AT51" i="2"/>
  <c r="AS51" i="2"/>
  <c r="AR51" i="2"/>
  <c r="AQ51" i="2"/>
  <c r="AP51" i="2"/>
  <c r="AO51" i="2"/>
  <c r="AN51" i="2"/>
  <c r="AM51" i="2"/>
  <c r="AL51" i="2"/>
  <c r="AK51" i="2"/>
  <c r="AJ51" i="2"/>
  <c r="AI51" i="2"/>
  <c r="AH51" i="2"/>
  <c r="AG51" i="2"/>
  <c r="AF51" i="2"/>
  <c r="AE51" i="2"/>
  <c r="BC50" i="2"/>
  <c r="BB50" i="2"/>
  <c r="BA50" i="2"/>
  <c r="AZ50" i="2"/>
  <c r="AY50" i="2"/>
  <c r="AX50" i="2"/>
  <c r="AW50" i="2"/>
  <c r="AV50" i="2"/>
  <c r="AU50" i="2"/>
  <c r="AT50" i="2"/>
  <c r="AS50" i="2"/>
  <c r="AR50" i="2"/>
  <c r="AQ50" i="2"/>
  <c r="AP50" i="2"/>
  <c r="AO50" i="2"/>
  <c r="AN50" i="2"/>
  <c r="AM50" i="2"/>
  <c r="AL50" i="2"/>
  <c r="AK50" i="2"/>
  <c r="AJ50" i="2"/>
  <c r="AI50" i="2"/>
  <c r="AH50" i="2"/>
  <c r="AG50" i="2"/>
  <c r="AF50" i="2"/>
  <c r="AE50" i="2"/>
  <c r="BC49" i="2"/>
  <c r="BB49" i="2"/>
  <c r="BA49" i="2"/>
  <c r="AZ49" i="2"/>
  <c r="AY49" i="2"/>
  <c r="AX49" i="2"/>
  <c r="AW49" i="2"/>
  <c r="AV49" i="2"/>
  <c r="AU49" i="2"/>
  <c r="AT49" i="2"/>
  <c r="AS49" i="2"/>
  <c r="AR49" i="2"/>
  <c r="AQ49" i="2"/>
  <c r="AP49" i="2"/>
  <c r="AO49" i="2"/>
  <c r="AN49" i="2"/>
  <c r="AM49" i="2"/>
  <c r="AL49" i="2"/>
  <c r="AK49" i="2"/>
  <c r="AJ49" i="2"/>
  <c r="AI49" i="2"/>
  <c r="AH49" i="2"/>
  <c r="AG49" i="2"/>
  <c r="AF49" i="2"/>
  <c r="AE49" i="2"/>
  <c r="BC48" i="2"/>
  <c r="BB48" i="2"/>
  <c r="BA48" i="2"/>
  <c r="AZ48" i="2"/>
  <c r="AY48" i="2"/>
  <c r="AX48" i="2"/>
  <c r="AW48" i="2"/>
  <c r="AV48" i="2"/>
  <c r="AU48" i="2"/>
  <c r="AT48" i="2"/>
  <c r="AS48" i="2"/>
  <c r="AR48" i="2"/>
  <c r="AQ48" i="2"/>
  <c r="AP48" i="2"/>
  <c r="AO48" i="2"/>
  <c r="AN48" i="2"/>
  <c r="AM48" i="2"/>
  <c r="AL48" i="2"/>
  <c r="AK48" i="2"/>
  <c r="AJ48" i="2"/>
  <c r="AI48" i="2"/>
  <c r="AH48" i="2"/>
  <c r="AG48" i="2"/>
  <c r="AF48" i="2"/>
  <c r="AE48" i="2"/>
  <c r="BC47" i="2"/>
  <c r="BB47" i="2"/>
  <c r="BA47" i="2"/>
  <c r="AZ47" i="2"/>
  <c r="AY47" i="2"/>
  <c r="AX47" i="2"/>
  <c r="AW47" i="2"/>
  <c r="AV47" i="2"/>
  <c r="AU47" i="2"/>
  <c r="AT47" i="2"/>
  <c r="AS47" i="2"/>
  <c r="AR47" i="2"/>
  <c r="AQ47" i="2"/>
  <c r="AP47" i="2"/>
  <c r="AO47" i="2"/>
  <c r="AN47" i="2"/>
  <c r="AM47" i="2"/>
  <c r="AL47" i="2"/>
  <c r="AK47" i="2"/>
  <c r="AJ47" i="2"/>
  <c r="AI47" i="2"/>
  <c r="AH47" i="2"/>
  <c r="AG47" i="2"/>
  <c r="AF47" i="2"/>
  <c r="AE47" i="2"/>
  <c r="BC46" i="2"/>
  <c r="BB46" i="2"/>
  <c r="BA46" i="2"/>
  <c r="AZ46" i="2"/>
  <c r="AY46" i="2"/>
  <c r="AX46" i="2"/>
  <c r="AW46" i="2"/>
  <c r="AV46" i="2"/>
  <c r="AU46" i="2"/>
  <c r="AT46" i="2"/>
  <c r="AS46" i="2"/>
  <c r="AR46" i="2"/>
  <c r="AQ46" i="2"/>
  <c r="AP46" i="2"/>
  <c r="AO46" i="2"/>
  <c r="AN46" i="2"/>
  <c r="AM46" i="2"/>
  <c r="AL46" i="2"/>
  <c r="AK46" i="2"/>
  <c r="AJ46" i="2"/>
  <c r="AI46" i="2"/>
  <c r="AH46" i="2"/>
  <c r="AG46" i="2"/>
  <c r="AF46" i="2"/>
  <c r="AE46" i="2"/>
  <c r="BC45" i="2"/>
  <c r="BB45" i="2"/>
  <c r="BA45" i="2"/>
  <c r="AZ45" i="2"/>
  <c r="AY45" i="2"/>
  <c r="AX45" i="2"/>
  <c r="AW45" i="2"/>
  <c r="AV45" i="2"/>
  <c r="AU45" i="2"/>
  <c r="AT45" i="2"/>
  <c r="AS45" i="2"/>
  <c r="AR45" i="2"/>
  <c r="AQ45" i="2"/>
  <c r="AP45" i="2"/>
  <c r="AO45" i="2"/>
  <c r="AN45" i="2"/>
  <c r="AM45" i="2"/>
  <c r="AL45" i="2"/>
  <c r="AK45" i="2"/>
  <c r="AJ45" i="2"/>
  <c r="AI45" i="2"/>
  <c r="AH45" i="2"/>
  <c r="AG45" i="2"/>
  <c r="AF45" i="2"/>
  <c r="AE45" i="2"/>
  <c r="BC44" i="2"/>
  <c r="BB44" i="2"/>
  <c r="BA44" i="2"/>
  <c r="AZ44" i="2"/>
  <c r="AY44" i="2"/>
  <c r="AX44" i="2"/>
  <c r="AW44" i="2"/>
  <c r="AV44" i="2"/>
  <c r="AU44" i="2"/>
  <c r="AT44" i="2"/>
  <c r="AS44" i="2"/>
  <c r="AR44" i="2"/>
  <c r="AQ44" i="2"/>
  <c r="AP44" i="2"/>
  <c r="AO44" i="2"/>
  <c r="AN44" i="2"/>
  <c r="AM44" i="2"/>
  <c r="AL44" i="2"/>
  <c r="AK44" i="2"/>
  <c r="AJ44" i="2"/>
  <c r="AI44" i="2"/>
  <c r="AH44" i="2"/>
  <c r="AG44" i="2"/>
  <c r="AF44" i="2"/>
  <c r="AE44" i="2"/>
  <c r="BC43" i="2"/>
  <c r="BB43" i="2"/>
  <c r="BA43" i="2"/>
  <c r="AZ43" i="2"/>
  <c r="AY43" i="2"/>
  <c r="AX43" i="2"/>
  <c r="AW43" i="2"/>
  <c r="AV43" i="2"/>
  <c r="AU43" i="2"/>
  <c r="AT43" i="2"/>
  <c r="AS43" i="2"/>
  <c r="AR43" i="2"/>
  <c r="AQ43" i="2"/>
  <c r="AP43" i="2"/>
  <c r="AO43" i="2"/>
  <c r="AN43" i="2"/>
  <c r="AM43" i="2"/>
  <c r="AL43" i="2"/>
  <c r="AK43" i="2"/>
  <c r="AJ43" i="2"/>
  <c r="AI43" i="2"/>
  <c r="AH43" i="2"/>
  <c r="AG43" i="2"/>
  <c r="AF43" i="2"/>
  <c r="AE43" i="2"/>
  <c r="BC42" i="2"/>
  <c r="BB42" i="2"/>
  <c r="BA42" i="2"/>
  <c r="AZ42" i="2"/>
  <c r="AY42" i="2"/>
  <c r="AX42" i="2"/>
  <c r="AW42" i="2"/>
  <c r="AV42" i="2"/>
  <c r="AU42" i="2"/>
  <c r="AT42" i="2"/>
  <c r="AS42" i="2"/>
  <c r="AR42" i="2"/>
  <c r="AQ42" i="2"/>
  <c r="AP42" i="2"/>
  <c r="AO42" i="2"/>
  <c r="AN42" i="2"/>
  <c r="AM42" i="2"/>
  <c r="AL42" i="2"/>
  <c r="AK42" i="2"/>
  <c r="AJ42" i="2"/>
  <c r="AI42" i="2"/>
  <c r="AH42" i="2"/>
  <c r="AG42" i="2"/>
  <c r="AF42" i="2"/>
  <c r="AE42" i="2"/>
  <c r="BC41" i="2"/>
  <c r="BB41" i="2"/>
  <c r="BA41" i="2"/>
  <c r="AZ41" i="2"/>
  <c r="AY41" i="2"/>
  <c r="AX41" i="2"/>
  <c r="AW41" i="2"/>
  <c r="AV41" i="2"/>
  <c r="AU41" i="2"/>
  <c r="AT41" i="2"/>
  <c r="AS41" i="2"/>
  <c r="AR41" i="2"/>
  <c r="AQ41" i="2"/>
  <c r="AP41" i="2"/>
  <c r="AO41" i="2"/>
  <c r="AN41" i="2"/>
  <c r="AM41" i="2"/>
  <c r="AL41" i="2"/>
  <c r="AK41" i="2"/>
  <c r="AJ41" i="2"/>
  <c r="AI41" i="2"/>
  <c r="AH41" i="2"/>
  <c r="AG41" i="2"/>
  <c r="AF41" i="2"/>
  <c r="AE41" i="2"/>
  <c r="BC40" i="2"/>
  <c r="BB40" i="2"/>
  <c r="BA40" i="2"/>
  <c r="AZ40" i="2"/>
  <c r="AY40" i="2"/>
  <c r="AX40" i="2"/>
  <c r="AW40" i="2"/>
  <c r="AV40" i="2"/>
  <c r="AU40" i="2"/>
  <c r="AT40" i="2"/>
  <c r="AS40" i="2"/>
  <c r="AR40" i="2"/>
  <c r="AQ40" i="2"/>
  <c r="AP40" i="2"/>
  <c r="AO40" i="2"/>
  <c r="AN40" i="2"/>
  <c r="AM40" i="2"/>
  <c r="AL40" i="2"/>
  <c r="AK40" i="2"/>
  <c r="AJ40" i="2"/>
  <c r="AI40" i="2"/>
  <c r="AH40" i="2"/>
  <c r="AG40" i="2"/>
  <c r="AF40" i="2"/>
  <c r="AE40" i="2"/>
  <c r="BC39" i="2"/>
  <c r="BB39" i="2"/>
  <c r="BA39" i="2"/>
  <c r="AZ39" i="2"/>
  <c r="AY39" i="2"/>
  <c r="AX39" i="2"/>
  <c r="AW39" i="2"/>
  <c r="AV39" i="2"/>
  <c r="AU39" i="2"/>
  <c r="AT39" i="2"/>
  <c r="AS39" i="2"/>
  <c r="AR39" i="2"/>
  <c r="AQ39" i="2"/>
  <c r="AP39" i="2"/>
  <c r="AO39" i="2"/>
  <c r="AN39" i="2"/>
  <c r="AM39" i="2"/>
  <c r="AL39" i="2"/>
  <c r="AK39" i="2"/>
  <c r="AJ39" i="2"/>
  <c r="AI39" i="2"/>
  <c r="AH39" i="2"/>
  <c r="AG39" i="2"/>
  <c r="AF39" i="2"/>
  <c r="AE39" i="2"/>
  <c r="BC38" i="2"/>
  <c r="BB38" i="2"/>
  <c r="BA38" i="2"/>
  <c r="AZ38" i="2"/>
  <c r="AY38" i="2"/>
  <c r="AX38" i="2"/>
  <c r="AW38" i="2"/>
  <c r="AV38" i="2"/>
  <c r="AU38" i="2"/>
  <c r="AT38" i="2"/>
  <c r="AS38" i="2"/>
  <c r="AR38" i="2"/>
  <c r="AQ38" i="2"/>
  <c r="AP38" i="2"/>
  <c r="AO38" i="2"/>
  <c r="AN38" i="2"/>
  <c r="AM38" i="2"/>
  <c r="AL38" i="2"/>
  <c r="AK38" i="2"/>
  <c r="AJ38" i="2"/>
  <c r="AI38" i="2"/>
  <c r="AH38" i="2"/>
  <c r="AG38" i="2"/>
  <c r="AF38" i="2"/>
  <c r="AE38" i="2"/>
  <c r="BC37" i="2"/>
  <c r="BB37" i="2"/>
  <c r="BA37" i="2"/>
  <c r="AZ37" i="2"/>
  <c r="AY37" i="2"/>
  <c r="AX37" i="2"/>
  <c r="AW37" i="2"/>
  <c r="AV37" i="2"/>
  <c r="AU37" i="2"/>
  <c r="AT37" i="2"/>
  <c r="AS37" i="2"/>
  <c r="AR37" i="2"/>
  <c r="AQ37" i="2"/>
  <c r="AP37" i="2"/>
  <c r="AO37" i="2"/>
  <c r="AN37" i="2"/>
  <c r="AM37" i="2"/>
  <c r="AL37" i="2"/>
  <c r="AK37" i="2"/>
  <c r="AJ37" i="2"/>
  <c r="AI37" i="2"/>
  <c r="AH37" i="2"/>
  <c r="AG37" i="2"/>
  <c r="AF37" i="2"/>
  <c r="AE37" i="2"/>
  <c r="BC36" i="2"/>
  <c r="BB36" i="2"/>
  <c r="BA36" i="2"/>
  <c r="AZ36" i="2"/>
  <c r="AY36" i="2"/>
  <c r="AX36" i="2"/>
  <c r="AW36" i="2"/>
  <c r="AV36" i="2"/>
  <c r="AU36" i="2"/>
  <c r="AT36" i="2"/>
  <c r="AS36" i="2"/>
  <c r="AR36" i="2"/>
  <c r="AQ36" i="2"/>
  <c r="AP36" i="2"/>
  <c r="AO36" i="2"/>
  <c r="AN36" i="2"/>
  <c r="AM36" i="2"/>
  <c r="AL36" i="2"/>
  <c r="AK36" i="2"/>
  <c r="AJ36" i="2"/>
  <c r="AI36" i="2"/>
  <c r="AH36" i="2"/>
  <c r="AG36" i="2"/>
  <c r="AF36" i="2"/>
  <c r="AE36" i="2"/>
  <c r="BC35" i="2"/>
  <c r="BB35" i="2"/>
  <c r="BA35" i="2"/>
  <c r="AZ35" i="2"/>
  <c r="AY35" i="2"/>
  <c r="AX35" i="2"/>
  <c r="AW35" i="2"/>
  <c r="AV35" i="2"/>
  <c r="AU35" i="2"/>
  <c r="AT35" i="2"/>
  <c r="AS35" i="2"/>
  <c r="AR35" i="2"/>
  <c r="AQ35" i="2"/>
  <c r="AP35" i="2"/>
  <c r="AO35" i="2"/>
  <c r="AN35" i="2"/>
  <c r="AM35" i="2"/>
  <c r="AL35" i="2"/>
  <c r="AK35" i="2"/>
  <c r="AJ35" i="2"/>
  <c r="AI35" i="2"/>
  <c r="AH35" i="2"/>
  <c r="AG35" i="2"/>
  <c r="AF35" i="2"/>
  <c r="AE35" i="2"/>
  <c r="BC34" i="2"/>
  <c r="BB34" i="2"/>
  <c r="BA34" i="2"/>
  <c r="AZ34" i="2"/>
  <c r="AY34" i="2"/>
  <c r="AX34" i="2"/>
  <c r="AW34" i="2"/>
  <c r="AV34" i="2"/>
  <c r="AU34" i="2"/>
  <c r="AT34" i="2"/>
  <c r="AS34" i="2"/>
  <c r="AR34" i="2"/>
  <c r="AQ34" i="2"/>
  <c r="AP34" i="2"/>
  <c r="AO34" i="2"/>
  <c r="AN34" i="2"/>
  <c r="AM34" i="2"/>
  <c r="AL34" i="2"/>
  <c r="AK34" i="2"/>
  <c r="AJ34" i="2"/>
  <c r="AI34" i="2"/>
  <c r="AH34" i="2"/>
  <c r="AG34" i="2"/>
  <c r="AF34" i="2"/>
  <c r="AE34" i="2"/>
  <c r="BC33" i="2"/>
  <c r="BB33" i="2"/>
  <c r="BA33" i="2"/>
  <c r="AZ33" i="2"/>
  <c r="AY33" i="2"/>
  <c r="AX33" i="2"/>
  <c r="AW33" i="2"/>
  <c r="AV33" i="2"/>
  <c r="AU33" i="2"/>
  <c r="AT33" i="2"/>
  <c r="AS33" i="2"/>
  <c r="AR33" i="2"/>
  <c r="AQ33" i="2"/>
  <c r="AP33" i="2"/>
  <c r="AO33" i="2"/>
  <c r="AN33" i="2"/>
  <c r="AM33" i="2"/>
  <c r="AL33" i="2"/>
  <c r="AK33" i="2"/>
  <c r="AJ33" i="2"/>
  <c r="AI33" i="2"/>
  <c r="AH33" i="2"/>
  <c r="AG33" i="2"/>
  <c r="AF33" i="2"/>
  <c r="AE33" i="2"/>
  <c r="BC32" i="2"/>
  <c r="BB32" i="2"/>
  <c r="BA32" i="2"/>
  <c r="AZ32" i="2"/>
  <c r="AY32" i="2"/>
  <c r="AX32" i="2"/>
  <c r="AW32" i="2"/>
  <c r="AV32" i="2"/>
  <c r="AU32" i="2"/>
  <c r="AT32" i="2"/>
  <c r="AS32" i="2"/>
  <c r="AR32" i="2"/>
  <c r="AQ32" i="2"/>
  <c r="AP32" i="2"/>
  <c r="AO32" i="2"/>
  <c r="AN32" i="2"/>
  <c r="AM32" i="2"/>
  <c r="AL32" i="2"/>
  <c r="AK32" i="2"/>
  <c r="AJ32" i="2"/>
  <c r="AI32" i="2"/>
  <c r="AH32" i="2"/>
  <c r="AG32" i="2"/>
  <c r="AF32" i="2"/>
  <c r="AE32" i="2"/>
  <c r="BC31" i="2"/>
  <c r="BB31" i="2"/>
  <c r="BA31" i="2"/>
  <c r="AZ31" i="2"/>
  <c r="AY31" i="2"/>
  <c r="AX31" i="2"/>
  <c r="AW31" i="2"/>
  <c r="AV31" i="2"/>
  <c r="AU31" i="2"/>
  <c r="AT31" i="2"/>
  <c r="AS31" i="2"/>
  <c r="AR31" i="2"/>
  <c r="AQ31" i="2"/>
  <c r="AP31" i="2"/>
  <c r="AO31" i="2"/>
  <c r="AN31" i="2"/>
  <c r="AM31" i="2"/>
  <c r="AL31" i="2"/>
  <c r="AK31" i="2"/>
  <c r="AJ31" i="2"/>
  <c r="AI31" i="2"/>
  <c r="AH31" i="2"/>
  <c r="AG31" i="2"/>
  <c r="AF31" i="2"/>
  <c r="AE31" i="2"/>
  <c r="BC30" i="2"/>
  <c r="BB30" i="2"/>
  <c r="BA30" i="2"/>
  <c r="AZ30" i="2"/>
  <c r="AY30" i="2"/>
  <c r="AX30" i="2"/>
  <c r="AW30" i="2"/>
  <c r="AV30" i="2"/>
  <c r="AU30" i="2"/>
  <c r="AT30" i="2"/>
  <c r="AS30" i="2"/>
  <c r="AR30" i="2"/>
  <c r="AQ30" i="2"/>
  <c r="AP30" i="2"/>
  <c r="AO30" i="2"/>
  <c r="AN30" i="2"/>
  <c r="AM30" i="2"/>
  <c r="AL30" i="2"/>
  <c r="AK30" i="2"/>
  <c r="AJ30" i="2"/>
  <c r="AI30" i="2"/>
  <c r="AH30" i="2"/>
  <c r="AG30" i="2"/>
  <c r="AF30" i="2"/>
  <c r="AE30" i="2"/>
  <c r="BC29" i="2"/>
  <c r="BB29" i="2"/>
  <c r="BA29" i="2"/>
  <c r="AZ29" i="2"/>
  <c r="AY29" i="2"/>
  <c r="AX29" i="2"/>
  <c r="AW29" i="2"/>
  <c r="AV29" i="2"/>
  <c r="AU29" i="2"/>
  <c r="AT29" i="2"/>
  <c r="AS29" i="2"/>
  <c r="AR29" i="2"/>
  <c r="AQ29" i="2"/>
  <c r="AP29" i="2"/>
  <c r="AO29" i="2"/>
  <c r="AN29" i="2"/>
  <c r="AM29" i="2"/>
  <c r="AL29" i="2"/>
  <c r="AK29" i="2"/>
  <c r="AJ29" i="2"/>
  <c r="AI29" i="2"/>
  <c r="AH29" i="2"/>
  <c r="AG29" i="2"/>
  <c r="AF29" i="2"/>
  <c r="AE29" i="2"/>
  <c r="BC28" i="2"/>
  <c r="BB28" i="2"/>
  <c r="BA28" i="2"/>
  <c r="AZ28" i="2"/>
  <c r="AY28" i="2"/>
  <c r="AX28" i="2"/>
  <c r="AW28" i="2"/>
  <c r="AV28" i="2"/>
  <c r="AU28" i="2"/>
  <c r="AT28" i="2"/>
  <c r="AS28" i="2"/>
  <c r="AR28" i="2"/>
  <c r="AQ28" i="2"/>
  <c r="AP28" i="2"/>
  <c r="AO28" i="2"/>
  <c r="AN28" i="2"/>
  <c r="AM28" i="2"/>
  <c r="AL28" i="2"/>
  <c r="AK28" i="2"/>
  <c r="AJ28" i="2"/>
  <c r="AI28" i="2"/>
  <c r="AH28" i="2"/>
  <c r="AG28" i="2"/>
  <c r="AF28" i="2"/>
  <c r="AE28" i="2"/>
  <c r="BC27" i="2"/>
  <c r="BB27" i="2"/>
  <c r="BA27" i="2"/>
  <c r="AZ27" i="2"/>
  <c r="AY27" i="2"/>
  <c r="AX27" i="2"/>
  <c r="AW27" i="2"/>
  <c r="AV27" i="2"/>
  <c r="AU27" i="2"/>
  <c r="AT27" i="2"/>
  <c r="AS27" i="2"/>
  <c r="AR27" i="2"/>
  <c r="AQ27" i="2"/>
  <c r="AP27" i="2"/>
  <c r="AO27" i="2"/>
  <c r="AN27" i="2"/>
  <c r="AM27" i="2"/>
  <c r="AL27" i="2"/>
  <c r="AK27" i="2"/>
  <c r="AJ27" i="2"/>
  <c r="AI27" i="2"/>
  <c r="AH27" i="2"/>
  <c r="AG27" i="2"/>
  <c r="AF27" i="2"/>
  <c r="AE27" i="2"/>
  <c r="BC26" i="2"/>
  <c r="BB26" i="2"/>
  <c r="BA26" i="2"/>
  <c r="AZ26" i="2"/>
  <c r="AY26" i="2"/>
  <c r="AX26" i="2"/>
  <c r="AW26" i="2"/>
  <c r="AV26" i="2"/>
  <c r="AU26" i="2"/>
  <c r="AT26" i="2"/>
  <c r="AS26" i="2"/>
  <c r="AR26" i="2"/>
  <c r="AQ26" i="2"/>
  <c r="AP26" i="2"/>
  <c r="AO26" i="2"/>
  <c r="AN26" i="2"/>
  <c r="AM26" i="2"/>
  <c r="AL26" i="2"/>
  <c r="AK26" i="2"/>
  <c r="AJ26" i="2"/>
  <c r="AI26" i="2"/>
  <c r="AH26" i="2"/>
  <c r="AG26" i="2"/>
  <c r="AF26" i="2"/>
  <c r="AE26" i="2"/>
  <c r="BC25" i="2"/>
  <c r="BB25" i="2"/>
  <c r="BA25" i="2"/>
  <c r="AZ25" i="2"/>
  <c r="AY25" i="2"/>
  <c r="AX25" i="2"/>
  <c r="AW25" i="2"/>
  <c r="AV25" i="2"/>
  <c r="AU25" i="2"/>
  <c r="AT25" i="2"/>
  <c r="AS25" i="2"/>
  <c r="AR25" i="2"/>
  <c r="AQ25" i="2"/>
  <c r="AP25" i="2"/>
  <c r="AO25" i="2"/>
  <c r="AN25" i="2"/>
  <c r="AM25" i="2"/>
  <c r="AL25" i="2"/>
  <c r="AK25" i="2"/>
  <c r="AJ25" i="2"/>
  <c r="AI25" i="2"/>
  <c r="AH25" i="2"/>
  <c r="AG25" i="2"/>
  <c r="AF25" i="2"/>
  <c r="AE25" i="2"/>
  <c r="BC24" i="2"/>
  <c r="BB24" i="2"/>
  <c r="BA24" i="2"/>
  <c r="AZ24" i="2"/>
  <c r="AY24" i="2"/>
  <c r="AX24" i="2"/>
  <c r="AW24" i="2"/>
  <c r="AV24" i="2"/>
  <c r="AU24" i="2"/>
  <c r="AT24" i="2"/>
  <c r="AS24" i="2"/>
  <c r="AR24" i="2"/>
  <c r="AQ24" i="2"/>
  <c r="AP24" i="2"/>
  <c r="AO24" i="2"/>
  <c r="AN24" i="2"/>
  <c r="AM24" i="2"/>
  <c r="AL24" i="2"/>
  <c r="AK24" i="2"/>
  <c r="AJ24" i="2"/>
  <c r="AI24" i="2"/>
  <c r="AH24" i="2"/>
  <c r="AG24" i="2"/>
  <c r="AF24" i="2"/>
  <c r="AE24" i="2"/>
  <c r="BC23" i="2"/>
  <c r="BB23" i="2"/>
  <c r="BA23" i="2"/>
  <c r="AZ23" i="2"/>
  <c r="AY23" i="2"/>
  <c r="AX23" i="2"/>
  <c r="AW23" i="2"/>
  <c r="AV23" i="2"/>
  <c r="AU23" i="2"/>
  <c r="AT23" i="2"/>
  <c r="AS23" i="2"/>
  <c r="AR23" i="2"/>
  <c r="AQ23" i="2"/>
  <c r="AP23" i="2"/>
  <c r="AO23" i="2"/>
  <c r="AN23" i="2"/>
  <c r="AM23" i="2"/>
  <c r="AL23" i="2"/>
  <c r="AK23" i="2"/>
  <c r="AJ23" i="2"/>
  <c r="AI23" i="2"/>
  <c r="AH23" i="2"/>
  <c r="AG23" i="2"/>
  <c r="AF23" i="2"/>
  <c r="AE23" i="2"/>
  <c r="BC22" i="2"/>
  <c r="BB22" i="2"/>
  <c r="BA22" i="2"/>
  <c r="AZ22" i="2"/>
  <c r="AY22" i="2"/>
  <c r="AX22" i="2"/>
  <c r="AW22" i="2"/>
  <c r="AV22" i="2"/>
  <c r="AU22" i="2"/>
  <c r="AT22" i="2"/>
  <c r="AS22" i="2"/>
  <c r="AR22" i="2"/>
  <c r="AQ22" i="2"/>
  <c r="AP22" i="2"/>
  <c r="AO22" i="2"/>
  <c r="AN22" i="2"/>
  <c r="AM22" i="2"/>
  <c r="AL22" i="2"/>
  <c r="AK22" i="2"/>
  <c r="AJ22" i="2"/>
  <c r="AI22" i="2"/>
  <c r="AH22" i="2"/>
  <c r="AG22" i="2"/>
  <c r="AF22" i="2"/>
  <c r="AE22" i="2"/>
  <c r="BC21" i="2"/>
  <c r="BB21" i="2"/>
  <c r="BA21" i="2"/>
  <c r="AZ21" i="2"/>
  <c r="AY21" i="2"/>
  <c r="AX21" i="2"/>
  <c r="AW21" i="2"/>
  <c r="AV21" i="2"/>
  <c r="AU21" i="2"/>
  <c r="AT21" i="2"/>
  <c r="AS21" i="2"/>
  <c r="AR21" i="2"/>
  <c r="AQ21" i="2"/>
  <c r="AP21" i="2"/>
  <c r="AO21" i="2"/>
  <c r="AN21" i="2"/>
  <c r="AM21" i="2"/>
  <c r="AL21" i="2"/>
  <c r="AK21" i="2"/>
  <c r="AJ21" i="2"/>
  <c r="AI21" i="2"/>
  <c r="AH21" i="2"/>
  <c r="AG21" i="2"/>
  <c r="AF21" i="2"/>
  <c r="AE21" i="2"/>
  <c r="BC20" i="2"/>
  <c r="BB20" i="2"/>
  <c r="BA20" i="2"/>
  <c r="AZ20" i="2"/>
  <c r="AY20" i="2"/>
  <c r="AX20" i="2"/>
  <c r="AW20" i="2"/>
  <c r="AV20" i="2"/>
  <c r="AU20" i="2"/>
  <c r="AT20" i="2"/>
  <c r="AS20" i="2"/>
  <c r="AR20" i="2"/>
  <c r="AQ20" i="2"/>
  <c r="AP20" i="2"/>
  <c r="AO20" i="2"/>
  <c r="AN20" i="2"/>
  <c r="AM20" i="2"/>
  <c r="AL20" i="2"/>
  <c r="AK20" i="2"/>
  <c r="AJ20" i="2"/>
  <c r="AI20" i="2"/>
  <c r="AH20" i="2"/>
  <c r="AG20" i="2"/>
  <c r="AF20" i="2"/>
  <c r="AE20" i="2"/>
  <c r="BC19" i="2"/>
  <c r="BB19" i="2"/>
  <c r="BA19" i="2"/>
  <c r="AZ19" i="2"/>
  <c r="AY19" i="2"/>
  <c r="AX19" i="2"/>
  <c r="AW19" i="2"/>
  <c r="AV19" i="2"/>
  <c r="AU19" i="2"/>
  <c r="AT19" i="2"/>
  <c r="AS19" i="2"/>
  <c r="AR19" i="2"/>
  <c r="AQ19" i="2"/>
  <c r="AP19" i="2"/>
  <c r="AO19" i="2"/>
  <c r="AN19" i="2"/>
  <c r="AM19" i="2"/>
  <c r="AL19" i="2"/>
  <c r="AK19" i="2"/>
  <c r="AJ19" i="2"/>
  <c r="AI19" i="2"/>
  <c r="AH19" i="2"/>
  <c r="AG19" i="2"/>
  <c r="AF19" i="2"/>
  <c r="AE19" i="2"/>
  <c r="BC18" i="2"/>
  <c r="BB18" i="2"/>
  <c r="BA18" i="2"/>
  <c r="AZ18" i="2"/>
  <c r="AY18" i="2"/>
  <c r="AX18" i="2"/>
  <c r="AW18" i="2"/>
  <c r="AV18" i="2"/>
  <c r="AU18" i="2"/>
  <c r="AT18" i="2"/>
  <c r="AS18" i="2"/>
  <c r="AR18" i="2"/>
  <c r="AQ18" i="2"/>
  <c r="AP18" i="2"/>
  <c r="AO18" i="2"/>
  <c r="AN18" i="2"/>
  <c r="AM18" i="2"/>
  <c r="AL18" i="2"/>
  <c r="AK18" i="2"/>
  <c r="AJ18" i="2"/>
  <c r="AI18" i="2"/>
  <c r="AH18" i="2"/>
  <c r="AG18" i="2"/>
  <c r="AF18" i="2"/>
  <c r="AE18" i="2"/>
  <c r="BC17" i="2"/>
  <c r="BB17" i="2"/>
  <c r="BA17" i="2"/>
  <c r="AZ17" i="2"/>
  <c r="AY17" i="2"/>
  <c r="AX17" i="2"/>
  <c r="AW17" i="2"/>
  <c r="AV17" i="2"/>
  <c r="AU17" i="2"/>
  <c r="AT17" i="2"/>
  <c r="AS17" i="2"/>
  <c r="AR17" i="2"/>
  <c r="AQ17" i="2"/>
  <c r="AP17" i="2"/>
  <c r="AO17" i="2"/>
  <c r="AN17" i="2"/>
  <c r="AM17" i="2"/>
  <c r="AL17" i="2"/>
  <c r="AK17" i="2"/>
  <c r="AJ17" i="2"/>
  <c r="AI17" i="2"/>
  <c r="AH17" i="2"/>
  <c r="AG17" i="2"/>
  <c r="AF17" i="2"/>
  <c r="AE17" i="2"/>
  <c r="BC16" i="2"/>
  <c r="BB16" i="2"/>
  <c r="BA16" i="2"/>
  <c r="AZ16" i="2"/>
  <c r="AY16" i="2"/>
  <c r="AX16" i="2"/>
  <c r="AW16" i="2"/>
  <c r="AV16" i="2"/>
  <c r="AU16" i="2"/>
  <c r="AT16" i="2"/>
  <c r="AS16" i="2"/>
  <c r="AR16" i="2"/>
  <c r="AQ16" i="2"/>
  <c r="AP16" i="2"/>
  <c r="AO16" i="2"/>
  <c r="AN16" i="2"/>
  <c r="AM16" i="2"/>
  <c r="AL16" i="2"/>
  <c r="AK16" i="2"/>
  <c r="AJ16" i="2"/>
  <c r="AI16" i="2"/>
  <c r="AH16" i="2"/>
  <c r="AG16" i="2"/>
  <c r="AF16" i="2"/>
  <c r="AE16" i="2"/>
  <c r="BC15" i="2"/>
  <c r="BB15" i="2"/>
  <c r="BA15" i="2"/>
  <c r="AZ15" i="2"/>
  <c r="AY15" i="2"/>
  <c r="AX15" i="2"/>
  <c r="AW15" i="2"/>
  <c r="AV15" i="2"/>
  <c r="AU15" i="2"/>
  <c r="AT15" i="2"/>
  <c r="AS15" i="2"/>
  <c r="AR15" i="2"/>
  <c r="AQ15" i="2"/>
  <c r="AP15" i="2"/>
  <c r="AO15" i="2"/>
  <c r="AN15" i="2"/>
  <c r="AM15" i="2"/>
  <c r="AL15" i="2"/>
  <c r="AK15" i="2"/>
  <c r="AJ15" i="2"/>
  <c r="AI15" i="2"/>
  <c r="AH15" i="2"/>
  <c r="AG15" i="2"/>
  <c r="AF15" i="2"/>
  <c r="AE15" i="2"/>
  <c r="BC14" i="2"/>
  <c r="BB14" i="2"/>
  <c r="BA14" i="2"/>
  <c r="AZ14" i="2"/>
  <c r="AY14" i="2"/>
  <c r="AX14" i="2"/>
  <c r="AW14" i="2"/>
  <c r="AV14" i="2"/>
  <c r="AU14" i="2"/>
  <c r="AT14" i="2"/>
  <c r="AS14" i="2"/>
  <c r="AR14" i="2"/>
  <c r="AQ14" i="2"/>
  <c r="AP14" i="2"/>
  <c r="AO14" i="2"/>
  <c r="AN14" i="2"/>
  <c r="AM14" i="2"/>
  <c r="AL14" i="2"/>
  <c r="AK14" i="2"/>
  <c r="AJ14" i="2"/>
  <c r="AI14" i="2"/>
  <c r="AH14" i="2"/>
  <c r="AG14" i="2"/>
  <c r="AE14" i="2"/>
  <c r="BC13" i="2"/>
  <c r="BB13" i="2"/>
  <c r="BA13" i="2"/>
  <c r="AZ13" i="2"/>
  <c r="AY13" i="2"/>
  <c r="AX13" i="2"/>
  <c r="AW13" i="2"/>
  <c r="AV13" i="2"/>
  <c r="AU13" i="2"/>
  <c r="AT13" i="2"/>
  <c r="AS13" i="2"/>
  <c r="AR13" i="2"/>
  <c r="AQ13" i="2"/>
  <c r="AP13" i="2"/>
  <c r="AO13" i="2"/>
  <c r="AN13" i="2"/>
  <c r="AM13" i="2"/>
  <c r="AL13" i="2"/>
  <c r="AK13" i="2"/>
  <c r="AJ13" i="2"/>
  <c r="AI13" i="2"/>
  <c r="AH13" i="2"/>
  <c r="AG13" i="2"/>
  <c r="AE13" i="2"/>
  <c r="BC12" i="2"/>
  <c r="BB12" i="2"/>
  <c r="BA12" i="2"/>
  <c r="AZ12" i="2"/>
  <c r="AY12" i="2"/>
  <c r="AX12" i="2"/>
  <c r="AW12" i="2"/>
  <c r="AV12" i="2"/>
  <c r="AU12" i="2"/>
  <c r="AT12" i="2"/>
  <c r="AS12" i="2"/>
  <c r="AR12" i="2"/>
  <c r="AQ12" i="2"/>
  <c r="AP12" i="2"/>
  <c r="AO12" i="2"/>
  <c r="AN12" i="2"/>
  <c r="AM12" i="2"/>
  <c r="AL12" i="2"/>
  <c r="AK12" i="2"/>
  <c r="AJ12" i="2"/>
  <c r="AI12" i="2"/>
  <c r="AH12" i="2"/>
  <c r="AG12" i="2"/>
  <c r="AE12" i="2"/>
  <c r="BC11" i="2"/>
  <c r="BB11" i="2"/>
  <c r="BA11" i="2"/>
  <c r="AZ11" i="2"/>
  <c r="AY11" i="2"/>
  <c r="AX11" i="2"/>
  <c r="AW11" i="2"/>
  <c r="AV11" i="2"/>
  <c r="AU11" i="2"/>
  <c r="AT11" i="2"/>
  <c r="AS11" i="2"/>
  <c r="AR11" i="2"/>
  <c r="AQ11" i="2"/>
  <c r="AP11" i="2"/>
  <c r="AO11" i="2"/>
  <c r="AN11" i="2"/>
  <c r="AM11" i="2"/>
  <c r="AL11" i="2"/>
  <c r="AK11" i="2"/>
  <c r="AJ11" i="2"/>
  <c r="AI11" i="2"/>
  <c r="AH11" i="2"/>
  <c r="AG11" i="2"/>
  <c r="AE11" i="2"/>
  <c r="BC10" i="2"/>
  <c r="BB10" i="2"/>
  <c r="BA10" i="2"/>
  <c r="AZ10" i="2"/>
  <c r="AY10" i="2"/>
  <c r="AX10" i="2"/>
  <c r="AW10" i="2"/>
  <c r="AV10" i="2"/>
  <c r="AU10" i="2"/>
  <c r="AT10" i="2"/>
  <c r="AS10" i="2"/>
  <c r="AR10" i="2"/>
  <c r="AQ10" i="2"/>
  <c r="AP10" i="2"/>
  <c r="AO10" i="2"/>
  <c r="AN10" i="2"/>
  <c r="AM10" i="2"/>
  <c r="AL10" i="2"/>
  <c r="AK10" i="2"/>
  <c r="AJ10" i="2"/>
  <c r="AI10" i="2"/>
  <c r="AH10" i="2"/>
  <c r="AG10" i="2"/>
  <c r="AE10" i="2"/>
  <c r="BC9" i="2"/>
  <c r="BB9" i="2"/>
  <c r="BA9" i="2"/>
  <c r="AZ9" i="2"/>
  <c r="AY9" i="2"/>
  <c r="AX9" i="2"/>
  <c r="AW9" i="2"/>
  <c r="AV9" i="2"/>
  <c r="AU9" i="2"/>
  <c r="AT9" i="2"/>
  <c r="AS9" i="2"/>
  <c r="AR9" i="2"/>
  <c r="AQ9" i="2"/>
  <c r="AP9" i="2"/>
  <c r="AO9" i="2"/>
  <c r="AN9" i="2"/>
  <c r="AM9" i="2"/>
  <c r="AL9" i="2"/>
  <c r="AK9" i="2"/>
  <c r="AJ9" i="2"/>
  <c r="AI9" i="2"/>
  <c r="AH9" i="2"/>
  <c r="AG9" i="2"/>
  <c r="AE9" i="2"/>
  <c r="BC8" i="2"/>
  <c r="BB8" i="2"/>
  <c r="BA8" i="2"/>
  <c r="AZ8" i="2"/>
  <c r="AY8" i="2"/>
  <c r="AX8" i="2"/>
  <c r="AW8" i="2"/>
  <c r="AV8" i="2"/>
  <c r="AU8" i="2"/>
  <c r="AT8" i="2"/>
  <c r="AS8" i="2"/>
  <c r="AR8" i="2"/>
  <c r="AQ8" i="2"/>
  <c r="AP8" i="2"/>
  <c r="AO8" i="2"/>
  <c r="AN8" i="2"/>
  <c r="AM8" i="2"/>
  <c r="AL8" i="2"/>
  <c r="AK8" i="2"/>
  <c r="AJ8" i="2"/>
  <c r="AI8" i="2"/>
  <c r="AH8" i="2"/>
  <c r="AG8" i="2"/>
  <c r="AE8" i="2"/>
  <c r="BC7" i="2"/>
  <c r="BB7" i="2"/>
  <c r="BA7" i="2"/>
  <c r="AZ7" i="2"/>
  <c r="AY7" i="2"/>
  <c r="AX7" i="2"/>
  <c r="AW7" i="2"/>
  <c r="AV7" i="2"/>
  <c r="AU7" i="2"/>
  <c r="AT7" i="2"/>
  <c r="AS7" i="2"/>
  <c r="AR7" i="2"/>
  <c r="AQ7" i="2"/>
  <c r="AP7" i="2"/>
  <c r="AO7" i="2"/>
  <c r="AN7" i="2"/>
  <c r="AM7" i="2"/>
  <c r="AL7" i="2"/>
  <c r="AK7" i="2"/>
  <c r="AJ7" i="2"/>
  <c r="AI7" i="2"/>
  <c r="AH7" i="2"/>
  <c r="AG7" i="2"/>
  <c r="AE7" i="2"/>
  <c r="BV98" i="11" l="1"/>
  <c r="BV99" i="11" s="1"/>
  <c r="BV100" i="11" s="1"/>
  <c r="BV101" i="11" s="1"/>
  <c r="BV102" i="11" s="1"/>
  <c r="BV103" i="11" s="1"/>
  <c r="BV104" i="11" s="1"/>
  <c r="BV105" i="11" s="1"/>
  <c r="BV106" i="11" s="1"/>
  <c r="BV107" i="11" s="1"/>
  <c r="BV108" i="11" s="1"/>
  <c r="BV109" i="11" s="1"/>
  <c r="BV110" i="11" s="1"/>
  <c r="BV111" i="11" s="1"/>
  <c r="BV112" i="11" s="1"/>
  <c r="BV113" i="11" s="1"/>
  <c r="BV114" i="11" s="1"/>
  <c r="BV115" i="11" s="1"/>
  <c r="BV116" i="11" s="1"/>
  <c r="BV117" i="11" s="1"/>
  <c r="BJ98" i="11"/>
  <c r="BJ99" i="11" s="1"/>
  <c r="BJ100" i="11" s="1"/>
  <c r="BJ101" i="11" s="1"/>
  <c r="BJ102" i="11" s="1"/>
  <c r="BJ103" i="11" s="1"/>
  <c r="BJ104" i="11" s="1"/>
  <c r="BJ105" i="11" s="1"/>
  <c r="BJ106" i="11" s="1"/>
  <c r="BJ107" i="11" s="1"/>
  <c r="BJ108" i="11" s="1"/>
  <c r="BJ109" i="11" s="1"/>
  <c r="BJ110" i="11" s="1"/>
  <c r="BJ111" i="11" s="1"/>
  <c r="BJ112" i="11" s="1"/>
  <c r="BJ113" i="11" s="1"/>
  <c r="BJ114" i="11" s="1"/>
  <c r="BJ115" i="11" s="1"/>
  <c r="BJ116" i="11" s="1"/>
  <c r="BJ117" i="11" s="1"/>
  <c r="AX98" i="11"/>
  <c r="AX99" i="11" s="1"/>
  <c r="AX100" i="11" s="1"/>
  <c r="AX101" i="11" s="1"/>
  <c r="AX102" i="11" s="1"/>
  <c r="AX103" i="11" s="1"/>
  <c r="AX104" i="11" s="1"/>
  <c r="AX105" i="11" s="1"/>
  <c r="AX106" i="11" s="1"/>
  <c r="AX107" i="11" s="1"/>
  <c r="AX108" i="11" s="1"/>
  <c r="AX109" i="11" s="1"/>
  <c r="AX110" i="11" s="1"/>
  <c r="AX111" i="11" s="1"/>
  <c r="AX112" i="11" s="1"/>
  <c r="AX113" i="11" s="1"/>
  <c r="AX114" i="11" s="1"/>
  <c r="AX115" i="11" s="1"/>
  <c r="AX116" i="11" s="1"/>
  <c r="AX117" i="11" s="1"/>
  <c r="AL98" i="11"/>
  <c r="AL99" i="11" s="1"/>
  <c r="AL100" i="11" s="1"/>
  <c r="AL101" i="11" s="1"/>
  <c r="AL102" i="11" s="1"/>
  <c r="AL103" i="11" s="1"/>
  <c r="AL104" i="11" s="1"/>
  <c r="AL105" i="11" s="1"/>
  <c r="AL106" i="11" s="1"/>
  <c r="AL107" i="11" s="1"/>
  <c r="AL108" i="11" s="1"/>
  <c r="AL109" i="11" s="1"/>
  <c r="AL110" i="11" s="1"/>
  <c r="AL111" i="11" s="1"/>
  <c r="AL112" i="11" s="1"/>
  <c r="AL113" i="11" s="1"/>
  <c r="AL114" i="11" s="1"/>
  <c r="AL115" i="11" s="1"/>
  <c r="AL116" i="11" s="1"/>
  <c r="AL117" i="11" s="1"/>
  <c r="Z98" i="11"/>
  <c r="Z99" i="11" s="1"/>
  <c r="Z100" i="11" s="1"/>
  <c r="Z101" i="11" s="1"/>
  <c r="Z102" i="11" s="1"/>
  <c r="Z103" i="11" s="1"/>
  <c r="Z104" i="11" s="1"/>
  <c r="Z105" i="11" s="1"/>
  <c r="Z106" i="11" s="1"/>
  <c r="Z107" i="11" s="1"/>
  <c r="Z108" i="11" s="1"/>
  <c r="Z109" i="11" s="1"/>
  <c r="Z110" i="11" s="1"/>
  <c r="Z111" i="11" s="1"/>
  <c r="Z112" i="11" s="1"/>
  <c r="Z113" i="11" s="1"/>
  <c r="Z114" i="11" s="1"/>
  <c r="Z115" i="11" s="1"/>
  <c r="Z116" i="11" s="1"/>
  <c r="Z117" i="11" s="1"/>
  <c r="N98" i="11"/>
  <c r="N99" i="11" s="1"/>
  <c r="N100" i="11" s="1"/>
  <c r="N101" i="11" s="1"/>
  <c r="N102" i="11" s="1"/>
  <c r="N103" i="11" s="1"/>
  <c r="N104" i="11" s="1"/>
  <c r="N105" i="11" s="1"/>
  <c r="N106" i="11" s="1"/>
  <c r="N107" i="11" s="1"/>
  <c r="N108" i="11" s="1"/>
  <c r="N109" i="11" s="1"/>
  <c r="N110" i="11" s="1"/>
  <c r="N111" i="11" s="1"/>
  <c r="N112" i="11" s="1"/>
  <c r="N113" i="11" s="1"/>
  <c r="N114" i="11" s="1"/>
  <c r="N115" i="11" s="1"/>
  <c r="N116" i="11" s="1"/>
  <c r="N117" i="11" s="1"/>
  <c r="B98" i="11"/>
  <c r="B99" i="11" s="1"/>
  <c r="B100" i="11" s="1"/>
  <c r="B101" i="11" s="1"/>
  <c r="B102" i="11" s="1"/>
  <c r="B103" i="11" s="1"/>
  <c r="B104" i="11" s="1"/>
  <c r="B105" i="11" s="1"/>
  <c r="B106" i="11" s="1"/>
  <c r="B107" i="11" s="1"/>
  <c r="B108" i="11" s="1"/>
  <c r="B109" i="11" s="1"/>
  <c r="B110" i="11" s="1"/>
  <c r="B111" i="11" s="1"/>
  <c r="B112" i="11" s="1"/>
  <c r="B113" i="11" s="1"/>
  <c r="B114" i="11" s="1"/>
  <c r="B115" i="11" s="1"/>
  <c r="B116" i="11" s="1"/>
  <c r="B117" i="11" s="1"/>
  <c r="S104" i="3"/>
  <c r="R104" i="3"/>
  <c r="Q104" i="3"/>
  <c r="P104" i="3"/>
  <c r="O104" i="3"/>
  <c r="N104" i="3"/>
  <c r="M104" i="3"/>
  <c r="L104" i="3"/>
  <c r="S103" i="3"/>
  <c r="R103" i="3"/>
  <c r="Q103" i="3"/>
  <c r="P103" i="3"/>
  <c r="O103" i="3"/>
  <c r="N103" i="3"/>
  <c r="M103" i="3"/>
  <c r="L103" i="3"/>
  <c r="S102" i="3"/>
  <c r="R102" i="3"/>
  <c r="Q102" i="3"/>
  <c r="P102" i="3"/>
  <c r="O102" i="3"/>
  <c r="N102" i="3"/>
  <c r="M102" i="3"/>
  <c r="L102" i="3"/>
  <c r="S101" i="3"/>
  <c r="R101" i="3"/>
  <c r="Q101" i="3"/>
  <c r="P101" i="3"/>
  <c r="O101" i="3"/>
  <c r="N101" i="3"/>
  <c r="M101" i="3"/>
  <c r="L101" i="3"/>
  <c r="S100" i="3"/>
  <c r="R100" i="3"/>
  <c r="Q100" i="3"/>
  <c r="P100" i="3"/>
  <c r="O100" i="3"/>
  <c r="N100" i="3"/>
  <c r="M100" i="3"/>
  <c r="L100" i="3"/>
  <c r="S99" i="3"/>
  <c r="R99" i="3"/>
  <c r="Q99" i="3"/>
  <c r="P99" i="3"/>
  <c r="O99" i="3"/>
  <c r="N99" i="3"/>
  <c r="M99" i="3"/>
  <c r="L99" i="3"/>
  <c r="S98" i="3"/>
  <c r="R98" i="3"/>
  <c r="Q98" i="3"/>
  <c r="P98" i="3"/>
  <c r="O98" i="3"/>
  <c r="N98" i="3"/>
  <c r="M98" i="3"/>
  <c r="L98" i="3"/>
  <c r="S97" i="3"/>
  <c r="R97" i="3"/>
  <c r="Q97" i="3"/>
  <c r="P97" i="3"/>
  <c r="O97" i="3"/>
  <c r="N97" i="3"/>
  <c r="M97" i="3"/>
  <c r="L97" i="3"/>
  <c r="S96" i="3"/>
  <c r="R96" i="3"/>
  <c r="Q96" i="3"/>
  <c r="P96" i="3"/>
  <c r="O96" i="3"/>
  <c r="N96" i="3"/>
  <c r="M96" i="3"/>
  <c r="L96" i="3"/>
  <c r="S95" i="3"/>
  <c r="R95" i="3"/>
  <c r="Q95" i="3"/>
  <c r="P95" i="3"/>
  <c r="O95" i="3"/>
  <c r="N95" i="3"/>
  <c r="M95" i="3"/>
  <c r="L95" i="3"/>
  <c r="S94" i="3"/>
  <c r="R94" i="3"/>
  <c r="Q94" i="3"/>
  <c r="P94" i="3"/>
  <c r="O94" i="3"/>
  <c r="N94" i="3"/>
  <c r="M94" i="3"/>
  <c r="L94" i="3"/>
  <c r="S93" i="3"/>
  <c r="R93" i="3"/>
  <c r="Q93" i="3"/>
  <c r="P93" i="3"/>
  <c r="O93" i="3"/>
  <c r="N93" i="3"/>
  <c r="M93" i="3"/>
  <c r="L93" i="3"/>
  <c r="S92" i="3"/>
  <c r="R92" i="3"/>
  <c r="Q92" i="3"/>
  <c r="P92" i="3"/>
  <c r="O92" i="3"/>
  <c r="N92" i="3"/>
  <c r="M92" i="3"/>
  <c r="L92" i="3"/>
  <c r="S91" i="3"/>
  <c r="R91" i="3"/>
  <c r="Q91" i="3"/>
  <c r="P91" i="3"/>
  <c r="O91" i="3"/>
  <c r="N91" i="3"/>
  <c r="M91" i="3"/>
  <c r="L91" i="3"/>
  <c r="S90" i="3"/>
  <c r="R90" i="3"/>
  <c r="Q90" i="3"/>
  <c r="P90" i="3"/>
  <c r="O90" i="3"/>
  <c r="N90" i="3"/>
  <c r="M90" i="3"/>
  <c r="L90" i="3"/>
  <c r="S89" i="3"/>
  <c r="R89" i="3"/>
  <c r="Q89" i="3"/>
  <c r="P89" i="3"/>
  <c r="O89" i="3"/>
  <c r="N89" i="3"/>
  <c r="M89" i="3"/>
  <c r="L89" i="3"/>
  <c r="S88" i="3"/>
  <c r="R88" i="3"/>
  <c r="Q88" i="3"/>
  <c r="P88" i="3"/>
  <c r="O88" i="3"/>
  <c r="N88" i="3"/>
  <c r="M88" i="3"/>
  <c r="L88" i="3"/>
  <c r="S87" i="3"/>
  <c r="R87" i="3"/>
  <c r="Q87" i="3"/>
  <c r="P87" i="3"/>
  <c r="O87" i="3"/>
  <c r="N87" i="3"/>
  <c r="M87" i="3"/>
  <c r="L87" i="3"/>
  <c r="S86" i="3"/>
  <c r="R86" i="3"/>
  <c r="Q86" i="3"/>
  <c r="P86" i="3"/>
  <c r="O86" i="3"/>
  <c r="N86" i="3"/>
  <c r="M86" i="3"/>
  <c r="L86" i="3"/>
  <c r="S85" i="3"/>
  <c r="R85" i="3"/>
  <c r="Q85" i="3"/>
  <c r="P85" i="3"/>
  <c r="O85" i="3"/>
  <c r="N85" i="3"/>
  <c r="M85" i="3"/>
  <c r="L85" i="3"/>
  <c r="S84" i="3"/>
  <c r="R84" i="3"/>
  <c r="Q84" i="3"/>
  <c r="P84" i="3"/>
  <c r="O84" i="3"/>
  <c r="N84" i="3"/>
  <c r="M84" i="3"/>
  <c r="L84" i="3"/>
  <c r="S83" i="3"/>
  <c r="R83" i="3"/>
  <c r="Q83" i="3"/>
  <c r="P83" i="3"/>
  <c r="O83" i="3"/>
  <c r="N83" i="3"/>
  <c r="M83" i="3"/>
  <c r="L83" i="3"/>
  <c r="S82" i="3"/>
  <c r="R82" i="3"/>
  <c r="Q82" i="3"/>
  <c r="P82" i="3"/>
  <c r="O82" i="3"/>
  <c r="N82" i="3"/>
  <c r="M82" i="3"/>
  <c r="L82" i="3"/>
  <c r="S81" i="3"/>
  <c r="R81" i="3"/>
  <c r="Q81" i="3"/>
  <c r="P81" i="3"/>
  <c r="O81" i="3"/>
  <c r="N81" i="3"/>
  <c r="M81" i="3"/>
  <c r="L81" i="3"/>
  <c r="S80" i="3"/>
  <c r="R80" i="3"/>
  <c r="Q80" i="3"/>
  <c r="P80" i="3"/>
  <c r="O80" i="3"/>
  <c r="N80" i="3"/>
  <c r="M80" i="3"/>
  <c r="L80" i="3"/>
  <c r="S79" i="3"/>
  <c r="R79" i="3"/>
  <c r="Q79" i="3"/>
  <c r="P79" i="3"/>
  <c r="O79" i="3"/>
  <c r="N79" i="3"/>
  <c r="M79" i="3"/>
  <c r="L79" i="3"/>
  <c r="S78" i="3"/>
  <c r="R78" i="3"/>
  <c r="Q78" i="3"/>
  <c r="P78" i="3"/>
  <c r="O78" i="3"/>
  <c r="N78" i="3"/>
  <c r="M78" i="3"/>
  <c r="L78" i="3"/>
  <c r="S77" i="3"/>
  <c r="R77" i="3"/>
  <c r="Q77" i="3"/>
  <c r="P77" i="3"/>
  <c r="O77" i="3"/>
  <c r="N77" i="3"/>
  <c r="M77" i="3"/>
  <c r="L77" i="3"/>
  <c r="S76" i="3"/>
  <c r="R76" i="3"/>
  <c r="Q76" i="3"/>
  <c r="P76" i="3"/>
  <c r="O76" i="3"/>
  <c r="N76" i="3"/>
  <c r="M76" i="3"/>
  <c r="L76" i="3"/>
  <c r="S75" i="3"/>
  <c r="R75" i="3"/>
  <c r="Q75" i="3"/>
  <c r="P75" i="3"/>
  <c r="O75" i="3"/>
  <c r="N75" i="3"/>
  <c r="M75" i="3"/>
  <c r="L75" i="3"/>
  <c r="S74" i="3"/>
  <c r="R74" i="3"/>
  <c r="Q74" i="3"/>
  <c r="P74" i="3"/>
  <c r="O74" i="3"/>
  <c r="N74" i="3"/>
  <c r="M74" i="3"/>
  <c r="L74" i="3"/>
  <c r="S73" i="3"/>
  <c r="R73" i="3"/>
  <c r="Q73" i="3"/>
  <c r="P73" i="3"/>
  <c r="O73" i="3"/>
  <c r="N73" i="3"/>
  <c r="M73" i="3"/>
  <c r="L73" i="3"/>
  <c r="S72" i="3"/>
  <c r="R72" i="3"/>
  <c r="Q72" i="3"/>
  <c r="P72" i="3"/>
  <c r="O72" i="3"/>
  <c r="N72" i="3"/>
  <c r="M72" i="3"/>
  <c r="L72" i="3"/>
  <c r="S71" i="3"/>
  <c r="R71" i="3"/>
  <c r="Q71" i="3"/>
  <c r="P71" i="3"/>
  <c r="O71" i="3"/>
  <c r="N71" i="3"/>
  <c r="M71" i="3"/>
  <c r="L71" i="3"/>
  <c r="S70" i="3"/>
  <c r="R70" i="3"/>
  <c r="Q70" i="3"/>
  <c r="P70" i="3"/>
  <c r="O70" i="3"/>
  <c r="N70" i="3"/>
  <c r="M70" i="3"/>
  <c r="L70" i="3"/>
  <c r="S69" i="3"/>
  <c r="R69" i="3"/>
  <c r="Q69" i="3"/>
  <c r="P69" i="3"/>
  <c r="O69" i="3"/>
  <c r="N69" i="3"/>
  <c r="M69" i="3"/>
  <c r="L69" i="3"/>
  <c r="S68" i="3"/>
  <c r="R68" i="3"/>
  <c r="Q68" i="3"/>
  <c r="P68" i="3"/>
  <c r="O68" i="3"/>
  <c r="N68" i="3"/>
  <c r="M68" i="3"/>
  <c r="L68" i="3"/>
  <c r="S67" i="3"/>
  <c r="R67" i="3"/>
  <c r="Q67" i="3"/>
  <c r="P67" i="3"/>
  <c r="O67" i="3"/>
  <c r="N67" i="3"/>
  <c r="M67" i="3"/>
  <c r="L67" i="3"/>
  <c r="S66" i="3"/>
  <c r="R66" i="3"/>
  <c r="Q66" i="3"/>
  <c r="P66" i="3"/>
  <c r="O66" i="3"/>
  <c r="N66" i="3"/>
  <c r="M66" i="3"/>
  <c r="L66" i="3"/>
  <c r="S65" i="3"/>
  <c r="R65" i="3"/>
  <c r="Q65" i="3"/>
  <c r="P65" i="3"/>
  <c r="O65" i="3"/>
  <c r="N65" i="3"/>
  <c r="M65" i="3"/>
  <c r="L65" i="3"/>
  <c r="S64" i="3"/>
  <c r="R64" i="3"/>
  <c r="Q64" i="3"/>
  <c r="P64" i="3"/>
  <c r="O64" i="3"/>
  <c r="N64" i="3"/>
  <c r="M64" i="3"/>
  <c r="L64" i="3"/>
  <c r="S63" i="3"/>
  <c r="R63" i="3"/>
  <c r="Q63" i="3"/>
  <c r="P63" i="3"/>
  <c r="O63" i="3"/>
  <c r="N63" i="3"/>
  <c r="M63" i="3"/>
  <c r="L63" i="3"/>
  <c r="S62" i="3"/>
  <c r="R62" i="3"/>
  <c r="Q62" i="3"/>
  <c r="P62" i="3"/>
  <c r="O62" i="3"/>
  <c r="N62" i="3"/>
  <c r="M62" i="3"/>
  <c r="L62" i="3"/>
  <c r="S61" i="3"/>
  <c r="R61" i="3"/>
  <c r="Q61" i="3"/>
  <c r="P61" i="3"/>
  <c r="O61" i="3"/>
  <c r="N61" i="3"/>
  <c r="M61" i="3"/>
  <c r="L61" i="3"/>
  <c r="S60" i="3"/>
  <c r="R60" i="3"/>
  <c r="Q60" i="3"/>
  <c r="P60" i="3"/>
  <c r="O60" i="3"/>
  <c r="N60" i="3"/>
  <c r="M60" i="3"/>
  <c r="L60" i="3"/>
  <c r="S59" i="3"/>
  <c r="R59" i="3"/>
  <c r="Q59" i="3"/>
  <c r="P59" i="3"/>
  <c r="O59" i="3"/>
  <c r="N59" i="3"/>
  <c r="M59" i="3"/>
  <c r="L59" i="3"/>
  <c r="S58" i="3"/>
  <c r="R58" i="3"/>
  <c r="Q58" i="3"/>
  <c r="P58" i="3"/>
  <c r="O58" i="3"/>
  <c r="N58" i="3"/>
  <c r="M58" i="3"/>
  <c r="L58" i="3"/>
  <c r="S57" i="3"/>
  <c r="R57" i="3"/>
  <c r="Q57" i="3"/>
  <c r="P57" i="3"/>
  <c r="O57" i="3"/>
  <c r="N57" i="3"/>
  <c r="M57" i="3"/>
  <c r="L57" i="3"/>
  <c r="S56" i="3"/>
  <c r="R56" i="3"/>
  <c r="Q56" i="3"/>
  <c r="P56" i="3"/>
  <c r="O56" i="3"/>
  <c r="N56" i="3"/>
  <c r="M56" i="3"/>
  <c r="L56" i="3"/>
  <c r="S55" i="3"/>
  <c r="R55" i="3"/>
  <c r="Q55" i="3"/>
  <c r="P55" i="3"/>
  <c r="O55" i="3"/>
  <c r="N55" i="3"/>
  <c r="M55" i="3"/>
  <c r="L55" i="3"/>
  <c r="S54" i="3"/>
  <c r="R54" i="3"/>
  <c r="Q54" i="3"/>
  <c r="P54" i="3"/>
  <c r="O54" i="3"/>
  <c r="N54" i="3"/>
  <c r="M54" i="3"/>
  <c r="L54" i="3"/>
  <c r="S53" i="3"/>
  <c r="R53" i="3"/>
  <c r="Q53" i="3"/>
  <c r="P53" i="3"/>
  <c r="O53" i="3"/>
  <c r="N53" i="3"/>
  <c r="M53" i="3"/>
  <c r="L53" i="3"/>
  <c r="S52" i="3"/>
  <c r="R52" i="3"/>
  <c r="Q52" i="3"/>
  <c r="P52" i="3"/>
  <c r="O52" i="3"/>
  <c r="N52" i="3"/>
  <c r="M52" i="3"/>
  <c r="L52" i="3"/>
  <c r="S51" i="3"/>
  <c r="R51" i="3"/>
  <c r="Q51" i="3"/>
  <c r="P51" i="3"/>
  <c r="O51" i="3"/>
  <c r="N51" i="3"/>
  <c r="M51" i="3"/>
  <c r="L51" i="3"/>
  <c r="S50" i="3"/>
  <c r="R50" i="3"/>
  <c r="Q50" i="3"/>
  <c r="P50" i="3"/>
  <c r="O50" i="3"/>
  <c r="N50" i="3"/>
  <c r="M50" i="3"/>
  <c r="L50" i="3"/>
  <c r="S49" i="3"/>
  <c r="R49" i="3"/>
  <c r="Q49" i="3"/>
  <c r="P49" i="3"/>
  <c r="O49" i="3"/>
  <c r="N49" i="3"/>
  <c r="M49" i="3"/>
  <c r="L49" i="3"/>
  <c r="S48" i="3"/>
  <c r="R48" i="3"/>
  <c r="Q48" i="3"/>
  <c r="P48" i="3"/>
  <c r="O48" i="3"/>
  <c r="N48" i="3"/>
  <c r="M48" i="3"/>
  <c r="L48" i="3"/>
  <c r="S47" i="3"/>
  <c r="R47" i="3"/>
  <c r="Q47" i="3"/>
  <c r="P47" i="3"/>
  <c r="O47" i="3"/>
  <c r="N47" i="3"/>
  <c r="M47" i="3"/>
  <c r="L47" i="3"/>
  <c r="S46" i="3"/>
  <c r="R46" i="3"/>
  <c r="Q46" i="3"/>
  <c r="P46" i="3"/>
  <c r="O46" i="3"/>
  <c r="N46" i="3"/>
  <c r="M46" i="3"/>
  <c r="L46" i="3"/>
  <c r="S45" i="3"/>
  <c r="R45" i="3"/>
  <c r="Q45" i="3"/>
  <c r="P45" i="3"/>
  <c r="O45" i="3"/>
  <c r="N45" i="3"/>
  <c r="M45" i="3"/>
  <c r="L45" i="3"/>
  <c r="S44" i="3"/>
  <c r="R44" i="3"/>
  <c r="Q44" i="3"/>
  <c r="P44" i="3"/>
  <c r="O44" i="3"/>
  <c r="N44" i="3"/>
  <c r="M44" i="3"/>
  <c r="L44" i="3"/>
  <c r="S43" i="3"/>
  <c r="R43" i="3"/>
  <c r="Q43" i="3"/>
  <c r="P43" i="3"/>
  <c r="O43" i="3"/>
  <c r="N43" i="3"/>
  <c r="M43" i="3"/>
  <c r="L43" i="3"/>
  <c r="S42" i="3"/>
  <c r="R42" i="3"/>
  <c r="Q42" i="3"/>
  <c r="P42" i="3"/>
  <c r="O42" i="3"/>
  <c r="N42" i="3"/>
  <c r="M42" i="3"/>
  <c r="L42" i="3"/>
  <c r="S41" i="3"/>
  <c r="R41" i="3"/>
  <c r="Q41" i="3"/>
  <c r="P41" i="3"/>
  <c r="O41" i="3"/>
  <c r="N41" i="3"/>
  <c r="M41" i="3"/>
  <c r="L41" i="3"/>
  <c r="S40" i="3"/>
  <c r="R40" i="3"/>
  <c r="Q40" i="3"/>
  <c r="P40" i="3"/>
  <c r="O40" i="3"/>
  <c r="N40" i="3"/>
  <c r="M40" i="3"/>
  <c r="L40" i="3"/>
  <c r="S39" i="3"/>
  <c r="R39" i="3"/>
  <c r="Q39" i="3"/>
  <c r="P39" i="3"/>
  <c r="O39" i="3"/>
  <c r="N39" i="3"/>
  <c r="M39" i="3"/>
  <c r="L39" i="3"/>
  <c r="S38" i="3"/>
  <c r="R38" i="3"/>
  <c r="Q38" i="3"/>
  <c r="P38" i="3"/>
  <c r="O38" i="3"/>
  <c r="N38" i="3"/>
  <c r="M38" i="3"/>
  <c r="L38" i="3"/>
  <c r="S37" i="3"/>
  <c r="R37" i="3"/>
  <c r="Q37" i="3"/>
  <c r="P37" i="3"/>
  <c r="O37" i="3"/>
  <c r="N37" i="3"/>
  <c r="M37" i="3"/>
  <c r="L37" i="3"/>
  <c r="S36" i="3"/>
  <c r="R36" i="3"/>
  <c r="Q36" i="3"/>
  <c r="P36" i="3"/>
  <c r="O36" i="3"/>
  <c r="N36" i="3"/>
  <c r="M36" i="3"/>
  <c r="L36" i="3"/>
  <c r="S35" i="3"/>
  <c r="R35" i="3"/>
  <c r="Q35" i="3"/>
  <c r="P35" i="3"/>
  <c r="O35" i="3"/>
  <c r="N35" i="3"/>
  <c r="M35" i="3"/>
  <c r="L35" i="3"/>
  <c r="S34" i="3"/>
  <c r="R34" i="3"/>
  <c r="Q34" i="3"/>
  <c r="P34" i="3"/>
  <c r="O34" i="3"/>
  <c r="N34" i="3"/>
  <c r="M34" i="3"/>
  <c r="L34" i="3"/>
  <c r="S33" i="3"/>
  <c r="R33" i="3"/>
  <c r="Q33" i="3"/>
  <c r="P33" i="3"/>
  <c r="O33" i="3"/>
  <c r="N33" i="3"/>
  <c r="M33" i="3"/>
  <c r="L33" i="3"/>
  <c r="S32" i="3"/>
  <c r="R32" i="3"/>
  <c r="Q32" i="3"/>
  <c r="P32" i="3"/>
  <c r="O32" i="3"/>
  <c r="N32" i="3"/>
  <c r="M32" i="3"/>
  <c r="L32" i="3"/>
  <c r="S31" i="3"/>
  <c r="R31" i="3"/>
  <c r="Q31" i="3"/>
  <c r="P31" i="3"/>
  <c r="O31" i="3"/>
  <c r="N31" i="3"/>
  <c r="M31" i="3"/>
  <c r="L31" i="3"/>
  <c r="S30" i="3"/>
  <c r="R30" i="3"/>
  <c r="Q30" i="3"/>
  <c r="P30" i="3"/>
  <c r="O30" i="3"/>
  <c r="N30" i="3"/>
  <c r="M30" i="3"/>
  <c r="L30" i="3"/>
  <c r="S29" i="3"/>
  <c r="R29" i="3"/>
  <c r="Q29" i="3"/>
  <c r="P29" i="3"/>
  <c r="O29" i="3"/>
  <c r="N29" i="3"/>
  <c r="M29" i="3"/>
  <c r="L29" i="3"/>
  <c r="S28" i="3"/>
  <c r="R28" i="3"/>
  <c r="Q28" i="3"/>
  <c r="P28" i="3"/>
  <c r="O28" i="3"/>
  <c r="N28" i="3"/>
  <c r="M28" i="3"/>
  <c r="L28" i="3"/>
  <c r="S27" i="3"/>
  <c r="R27" i="3"/>
  <c r="Q27" i="3"/>
  <c r="P27" i="3"/>
  <c r="O27" i="3"/>
  <c r="N27" i="3"/>
  <c r="M27" i="3"/>
  <c r="L27" i="3"/>
  <c r="S26" i="3"/>
  <c r="R26" i="3"/>
  <c r="Q26" i="3"/>
  <c r="P26" i="3"/>
  <c r="O26" i="3"/>
  <c r="N26" i="3"/>
  <c r="M26" i="3"/>
  <c r="L26" i="3"/>
  <c r="S25" i="3"/>
  <c r="R25" i="3"/>
  <c r="Q25" i="3"/>
  <c r="P25" i="3"/>
  <c r="O25" i="3"/>
  <c r="N25" i="3"/>
  <c r="M25" i="3"/>
  <c r="L25" i="3"/>
  <c r="S24" i="3"/>
  <c r="R24" i="3"/>
  <c r="Q24" i="3"/>
  <c r="P24" i="3"/>
  <c r="O24" i="3"/>
  <c r="N24" i="3"/>
  <c r="M24" i="3"/>
  <c r="L24" i="3"/>
  <c r="S23" i="3"/>
  <c r="R23" i="3"/>
  <c r="Q23" i="3"/>
  <c r="P23" i="3"/>
  <c r="O23" i="3"/>
  <c r="N23" i="3"/>
  <c r="M23" i="3"/>
  <c r="L23" i="3"/>
  <c r="S22" i="3"/>
  <c r="R22" i="3"/>
  <c r="Q22" i="3"/>
  <c r="P22" i="3"/>
  <c r="O22" i="3"/>
  <c r="N22" i="3"/>
  <c r="M22" i="3"/>
  <c r="L22" i="3"/>
  <c r="S21" i="3"/>
  <c r="R21" i="3"/>
  <c r="Q21" i="3"/>
  <c r="P21" i="3"/>
  <c r="O21" i="3"/>
  <c r="N21" i="3"/>
  <c r="M21" i="3"/>
  <c r="L21" i="3"/>
  <c r="S20" i="3"/>
  <c r="R20" i="3"/>
  <c r="Q20" i="3"/>
  <c r="P20" i="3"/>
  <c r="O20" i="3"/>
  <c r="N20" i="3"/>
  <c r="M20" i="3"/>
  <c r="L20" i="3"/>
  <c r="S19" i="3"/>
  <c r="R19" i="3"/>
  <c r="Q19" i="3"/>
  <c r="P19" i="3"/>
  <c r="O19" i="3"/>
  <c r="N19" i="3"/>
  <c r="M19" i="3"/>
  <c r="L19" i="3"/>
  <c r="S18" i="3"/>
  <c r="R18" i="3"/>
  <c r="Q18" i="3"/>
  <c r="P18" i="3"/>
  <c r="O18" i="3"/>
  <c r="N18" i="3"/>
  <c r="M18" i="3"/>
  <c r="L18" i="3"/>
  <c r="S17" i="3"/>
  <c r="R17" i="3"/>
  <c r="Q17" i="3"/>
  <c r="P17" i="3"/>
  <c r="O17" i="3"/>
  <c r="N17" i="3"/>
  <c r="M17" i="3"/>
  <c r="L17" i="3"/>
  <c r="S16" i="3"/>
  <c r="R16" i="3"/>
  <c r="Q16" i="3"/>
  <c r="P16" i="3"/>
  <c r="O16" i="3"/>
  <c r="N16" i="3"/>
  <c r="M16" i="3"/>
  <c r="L16" i="3"/>
  <c r="S15" i="3"/>
  <c r="R15" i="3"/>
  <c r="Q15" i="3"/>
  <c r="P15" i="3"/>
  <c r="O15" i="3"/>
  <c r="N15" i="3"/>
  <c r="M15" i="3"/>
  <c r="L15" i="3"/>
  <c r="S14" i="3"/>
  <c r="R14" i="3"/>
  <c r="Q14" i="3"/>
  <c r="P14" i="3"/>
  <c r="O14" i="3"/>
  <c r="N14" i="3"/>
  <c r="M14" i="3"/>
  <c r="L14" i="3"/>
  <c r="S13" i="3"/>
  <c r="R13" i="3"/>
  <c r="Q13" i="3"/>
  <c r="P13" i="3"/>
  <c r="O13" i="3"/>
  <c r="N13" i="3"/>
  <c r="M13" i="3"/>
  <c r="L13" i="3"/>
  <c r="S12" i="3"/>
  <c r="R12" i="3"/>
  <c r="Q12" i="3"/>
  <c r="P12" i="3"/>
  <c r="O12" i="3"/>
  <c r="N12" i="3"/>
  <c r="M12" i="3"/>
  <c r="L12" i="3"/>
  <c r="S11" i="3"/>
  <c r="R11" i="3"/>
  <c r="Q11" i="3"/>
  <c r="P11" i="3"/>
  <c r="O11" i="3"/>
  <c r="N11" i="3"/>
  <c r="M11" i="3"/>
  <c r="L11" i="3"/>
  <c r="S10" i="3"/>
  <c r="R10" i="3"/>
  <c r="Q10" i="3"/>
  <c r="P10" i="3"/>
  <c r="O10" i="3"/>
  <c r="N10" i="3"/>
  <c r="M10" i="3"/>
  <c r="L10" i="3"/>
  <c r="S9" i="3"/>
  <c r="R9" i="3"/>
  <c r="Q9" i="3"/>
  <c r="P9" i="3"/>
  <c r="O9" i="3"/>
  <c r="N9" i="3"/>
  <c r="M9" i="3"/>
  <c r="L9" i="3"/>
  <c r="S8" i="3"/>
  <c r="R8" i="3"/>
  <c r="Q8" i="3"/>
  <c r="P8" i="3"/>
  <c r="O8" i="3"/>
  <c r="N8" i="3"/>
  <c r="M8" i="3"/>
  <c r="L8" i="3"/>
  <c r="S7" i="3"/>
  <c r="R7" i="3"/>
  <c r="Q7" i="3"/>
  <c r="P7" i="3"/>
  <c r="O7" i="3"/>
  <c r="N7" i="3"/>
  <c r="M7" i="3"/>
  <c r="L7" i="3"/>
  <c r="S6" i="3"/>
  <c r="R6" i="3"/>
  <c r="Q6" i="3"/>
  <c r="P6" i="3"/>
  <c r="O6" i="3"/>
  <c r="N6" i="3"/>
  <c r="M6" i="3"/>
  <c r="L6" i="3"/>
  <c r="S5" i="3"/>
  <c r="R5" i="3"/>
  <c r="Q5" i="3"/>
  <c r="P5" i="3"/>
  <c r="O5" i="3"/>
  <c r="N5" i="3"/>
  <c r="M5" i="3"/>
  <c r="L5" i="3"/>
  <c r="BW15" i="11" a="1"/>
  <c r="CC15" i="11" s="1"/>
  <c r="BW14" i="11" a="1"/>
  <c r="CC14" i="11" s="1"/>
  <c r="BK15" i="11" a="1"/>
  <c r="BQ15" i="11" s="1"/>
  <c r="BK14" i="11" a="1"/>
  <c r="BQ14" i="11" s="1"/>
  <c r="AY15" i="11" a="1"/>
  <c r="BD15" i="11" s="1"/>
  <c r="AY14" i="11" a="1"/>
  <c r="BD14" i="11" s="1"/>
  <c r="AM15" i="11" a="1"/>
  <c r="AS15" i="11" s="1"/>
  <c r="AM14" i="11" a="1"/>
  <c r="AS14" i="11" s="1"/>
  <c r="AA15" i="11" a="1"/>
  <c r="AF15" i="11" s="1"/>
  <c r="AA14" i="11" a="1"/>
  <c r="AG14" i="11" s="1"/>
  <c r="O15" i="11" a="1"/>
  <c r="U15" i="11" s="1"/>
  <c r="O14" i="11" a="1"/>
  <c r="U14" i="11" s="1"/>
  <c r="C15" i="11" a="1"/>
  <c r="C15" i="11" s="1"/>
  <c r="C14" i="11" a="1"/>
  <c r="C14" i="11" s="1"/>
  <c r="BV20" i="11"/>
  <c r="BV21" i="11" s="1"/>
  <c r="BV22" i="11" s="1"/>
  <c r="BV23" i="11" s="1"/>
  <c r="BV24" i="11" s="1"/>
  <c r="BV25" i="11" s="1"/>
  <c r="BV26" i="11" s="1"/>
  <c r="BV27" i="11" s="1"/>
  <c r="BV28" i="11" s="1"/>
  <c r="BV29" i="11" s="1"/>
  <c r="BV30" i="11" s="1"/>
  <c r="BV31" i="11" s="1"/>
  <c r="BV32" i="11" s="1"/>
  <c r="BV33" i="11" s="1"/>
  <c r="BV34" i="11" s="1"/>
  <c r="BV35" i="11" s="1"/>
  <c r="BV36" i="11" s="1"/>
  <c r="BV37" i="11" s="1"/>
  <c r="BV38" i="11" s="1"/>
  <c r="BV39" i="11" s="1"/>
  <c r="BV40" i="11" s="1"/>
  <c r="BV41" i="11" s="1"/>
  <c r="BV42" i="11" s="1"/>
  <c r="BV43" i="11" s="1"/>
  <c r="BV44" i="11" s="1"/>
  <c r="BV45" i="11" s="1"/>
  <c r="BV46" i="11" s="1"/>
  <c r="BV47" i="11" s="1"/>
  <c r="BV48" i="11" s="1"/>
  <c r="BV49" i="11" s="1"/>
  <c r="BV50" i="11" s="1"/>
  <c r="BV51" i="11" s="1"/>
  <c r="BV52" i="11" s="1"/>
  <c r="BV53" i="11" s="1"/>
  <c r="BV54" i="11" s="1"/>
  <c r="BV55" i="11" s="1"/>
  <c r="BV56" i="11" s="1"/>
  <c r="BV57" i="11" s="1"/>
  <c r="BV58" i="11" s="1"/>
  <c r="BV59" i="11" s="1"/>
  <c r="BV60" i="11" s="1"/>
  <c r="BV61" i="11" s="1"/>
  <c r="BV62" i="11" s="1"/>
  <c r="BV63" i="11" s="1"/>
  <c r="BV64" i="11" s="1"/>
  <c r="BV65" i="11" s="1"/>
  <c r="BV66" i="11" s="1"/>
  <c r="BV67" i="11" s="1"/>
  <c r="BV68" i="11" s="1"/>
  <c r="BV69" i="11" s="1"/>
  <c r="BV70" i="11" s="1"/>
  <c r="BV71" i="11" s="1"/>
  <c r="BV72" i="11" s="1"/>
  <c r="BV73" i="11" s="1"/>
  <c r="BV74" i="11" s="1"/>
  <c r="BV75" i="11" s="1"/>
  <c r="BV76" i="11" s="1"/>
  <c r="BV77" i="11" s="1"/>
  <c r="BV78" i="11" s="1"/>
  <c r="BV79" i="11" s="1"/>
  <c r="BV80" i="11" s="1"/>
  <c r="BV81" i="11" s="1"/>
  <c r="BV82" i="11" s="1"/>
  <c r="BV83" i="11" s="1"/>
  <c r="BV84" i="11" s="1"/>
  <c r="BV85" i="11" s="1"/>
  <c r="BV86" i="11" s="1"/>
  <c r="BV87" i="11" s="1"/>
  <c r="BV88" i="11" s="1"/>
  <c r="BV89" i="11" s="1"/>
  <c r="BV90" i="11" s="1"/>
  <c r="BV91" i="11" s="1"/>
  <c r="BV92" i="11" s="1"/>
  <c r="BV93" i="11" s="1"/>
  <c r="BV94" i="11" s="1"/>
  <c r="BV95" i="11" s="1"/>
  <c r="BV96" i="11" s="1"/>
  <c r="BV97" i="11" s="1"/>
  <c r="BW19" i="11" a="1"/>
  <c r="CD19" i="11" s="1"/>
  <c r="BV19" i="11"/>
  <c r="BK19" i="11" a="1"/>
  <c r="BR19" i="11" s="1"/>
  <c r="BJ19" i="11"/>
  <c r="BJ20" i="11" s="1"/>
  <c r="BJ21" i="11" s="1"/>
  <c r="BJ22" i="11" s="1"/>
  <c r="BJ23" i="11" s="1"/>
  <c r="BJ24" i="11" s="1"/>
  <c r="BJ25" i="11" s="1"/>
  <c r="BJ26" i="11" s="1"/>
  <c r="BJ27" i="11" s="1"/>
  <c r="BJ28" i="11" s="1"/>
  <c r="BJ29" i="11" s="1"/>
  <c r="BJ30" i="11" s="1"/>
  <c r="BJ31" i="11" s="1"/>
  <c r="BJ32" i="11" s="1"/>
  <c r="BJ33" i="11" s="1"/>
  <c r="BJ34" i="11" s="1"/>
  <c r="BJ35" i="11" s="1"/>
  <c r="BJ36" i="11" s="1"/>
  <c r="BJ37" i="11" s="1"/>
  <c r="BJ38" i="11" s="1"/>
  <c r="BJ39" i="11" s="1"/>
  <c r="BJ40" i="11" s="1"/>
  <c r="BJ41" i="11" s="1"/>
  <c r="BJ42" i="11" s="1"/>
  <c r="BJ43" i="11" s="1"/>
  <c r="BJ44" i="11" s="1"/>
  <c r="BJ45" i="11" s="1"/>
  <c r="BJ46" i="11" s="1"/>
  <c r="BJ47" i="11" s="1"/>
  <c r="BJ48" i="11" s="1"/>
  <c r="BJ49" i="11" s="1"/>
  <c r="BJ50" i="11" s="1"/>
  <c r="BJ51" i="11" s="1"/>
  <c r="BJ52" i="11" s="1"/>
  <c r="BJ53" i="11" s="1"/>
  <c r="BJ54" i="11" s="1"/>
  <c r="BJ55" i="11" s="1"/>
  <c r="BJ56" i="11" s="1"/>
  <c r="BJ57" i="11" s="1"/>
  <c r="BJ58" i="11" s="1"/>
  <c r="BJ59" i="11" s="1"/>
  <c r="BJ60" i="11" s="1"/>
  <c r="BJ61" i="11" s="1"/>
  <c r="BJ62" i="11" s="1"/>
  <c r="BJ63" i="11" s="1"/>
  <c r="BJ64" i="11" s="1"/>
  <c r="BJ65" i="11" s="1"/>
  <c r="BJ66" i="11" s="1"/>
  <c r="BJ67" i="11" s="1"/>
  <c r="BJ68" i="11" s="1"/>
  <c r="BJ69" i="11" s="1"/>
  <c r="BJ70" i="11" s="1"/>
  <c r="BJ71" i="11" s="1"/>
  <c r="BJ72" i="11" s="1"/>
  <c r="BJ73" i="11" s="1"/>
  <c r="BJ74" i="11" s="1"/>
  <c r="BJ75" i="11" s="1"/>
  <c r="BJ76" i="11" s="1"/>
  <c r="BJ77" i="11" s="1"/>
  <c r="BJ78" i="11" s="1"/>
  <c r="BJ79" i="11" s="1"/>
  <c r="BJ80" i="11" s="1"/>
  <c r="BJ81" i="11" s="1"/>
  <c r="BJ82" i="11" s="1"/>
  <c r="BJ83" i="11" s="1"/>
  <c r="BJ84" i="11" s="1"/>
  <c r="BJ85" i="11" s="1"/>
  <c r="BJ86" i="11" s="1"/>
  <c r="BJ87" i="11" s="1"/>
  <c r="BJ88" i="11" s="1"/>
  <c r="BJ89" i="11" s="1"/>
  <c r="BJ90" i="11" s="1"/>
  <c r="BJ91" i="11" s="1"/>
  <c r="BJ92" i="11" s="1"/>
  <c r="BJ93" i="11" s="1"/>
  <c r="BJ94" i="11" s="1"/>
  <c r="BJ95" i="11" s="1"/>
  <c r="BJ96" i="11" s="1"/>
  <c r="BJ97" i="11" s="1"/>
  <c r="AY19" i="11" a="1"/>
  <c r="BE19" i="11" s="1"/>
  <c r="AX19" i="11"/>
  <c r="AX20" i="11" s="1"/>
  <c r="AX21" i="11" s="1"/>
  <c r="AX22" i="11" s="1"/>
  <c r="AX23" i="11" s="1"/>
  <c r="AX24" i="11" s="1"/>
  <c r="AX25" i="11" s="1"/>
  <c r="AX26" i="11" s="1"/>
  <c r="AX27" i="11" s="1"/>
  <c r="AX28" i="11" s="1"/>
  <c r="AX29" i="11" s="1"/>
  <c r="AX30" i="11" s="1"/>
  <c r="AX31" i="11" s="1"/>
  <c r="AX32" i="11" s="1"/>
  <c r="AX33" i="11" s="1"/>
  <c r="AX34" i="11" s="1"/>
  <c r="AX35" i="11" s="1"/>
  <c r="AX36" i="11" s="1"/>
  <c r="AX37" i="11" s="1"/>
  <c r="AX38" i="11" s="1"/>
  <c r="AX39" i="11" s="1"/>
  <c r="AX40" i="11" s="1"/>
  <c r="AX41" i="11" s="1"/>
  <c r="AX42" i="11" s="1"/>
  <c r="AX43" i="11" s="1"/>
  <c r="AX44" i="11" s="1"/>
  <c r="AX45" i="11" s="1"/>
  <c r="AX46" i="11" s="1"/>
  <c r="AX47" i="11" s="1"/>
  <c r="AX48" i="11" s="1"/>
  <c r="AX49" i="11" s="1"/>
  <c r="AX50" i="11" s="1"/>
  <c r="AX51" i="11" s="1"/>
  <c r="AX52" i="11" s="1"/>
  <c r="AX53" i="11" s="1"/>
  <c r="AX54" i="11" s="1"/>
  <c r="AX55" i="11" s="1"/>
  <c r="AX56" i="11" s="1"/>
  <c r="AX57" i="11" s="1"/>
  <c r="AX58" i="11" s="1"/>
  <c r="AX59" i="11" s="1"/>
  <c r="AX60" i="11" s="1"/>
  <c r="AX61" i="11" s="1"/>
  <c r="AX62" i="11" s="1"/>
  <c r="AX63" i="11" s="1"/>
  <c r="AX64" i="11" s="1"/>
  <c r="AX65" i="11" s="1"/>
  <c r="AX66" i="11" s="1"/>
  <c r="AX67" i="11" s="1"/>
  <c r="AX68" i="11" s="1"/>
  <c r="AX69" i="11" s="1"/>
  <c r="AX70" i="11" s="1"/>
  <c r="AX71" i="11" s="1"/>
  <c r="AX72" i="11" s="1"/>
  <c r="AX73" i="11" s="1"/>
  <c r="AX74" i="11" s="1"/>
  <c r="AX75" i="11" s="1"/>
  <c r="AX76" i="11" s="1"/>
  <c r="AX77" i="11" s="1"/>
  <c r="AX78" i="11" s="1"/>
  <c r="AX79" i="11" s="1"/>
  <c r="AX80" i="11" s="1"/>
  <c r="AX81" i="11" s="1"/>
  <c r="AX82" i="11" s="1"/>
  <c r="AX83" i="11" s="1"/>
  <c r="AX84" i="11" s="1"/>
  <c r="AX85" i="11" s="1"/>
  <c r="AX86" i="11" s="1"/>
  <c r="AX87" i="11" s="1"/>
  <c r="AX88" i="11" s="1"/>
  <c r="AX89" i="11" s="1"/>
  <c r="AX90" i="11" s="1"/>
  <c r="AX91" i="11" s="1"/>
  <c r="AX92" i="11" s="1"/>
  <c r="AX93" i="11" s="1"/>
  <c r="AX94" i="11" s="1"/>
  <c r="AX95" i="11" s="1"/>
  <c r="AX96" i="11" s="1"/>
  <c r="AX97" i="11" s="1"/>
  <c r="AL20" i="11"/>
  <c r="AL21" i="11" s="1"/>
  <c r="AL22" i="11" s="1"/>
  <c r="AL23" i="11" s="1"/>
  <c r="AL24" i="11" s="1"/>
  <c r="AL25" i="11" s="1"/>
  <c r="AL26" i="11" s="1"/>
  <c r="AL27" i="11" s="1"/>
  <c r="AL28" i="11" s="1"/>
  <c r="AL29" i="11" s="1"/>
  <c r="AL30" i="11" s="1"/>
  <c r="AL31" i="11" s="1"/>
  <c r="AL32" i="11" s="1"/>
  <c r="AL33" i="11" s="1"/>
  <c r="AL34" i="11" s="1"/>
  <c r="AL35" i="11" s="1"/>
  <c r="AL36" i="11" s="1"/>
  <c r="AL37" i="11" s="1"/>
  <c r="AL38" i="11" s="1"/>
  <c r="AL39" i="11" s="1"/>
  <c r="AL40" i="11" s="1"/>
  <c r="AL41" i="11" s="1"/>
  <c r="AL42" i="11" s="1"/>
  <c r="AL43" i="11" s="1"/>
  <c r="AL44" i="11" s="1"/>
  <c r="AL45" i="11" s="1"/>
  <c r="AL46" i="11" s="1"/>
  <c r="AL47" i="11" s="1"/>
  <c r="AL48" i="11" s="1"/>
  <c r="AL49" i="11" s="1"/>
  <c r="AL50" i="11" s="1"/>
  <c r="AL51" i="11" s="1"/>
  <c r="AL52" i="11" s="1"/>
  <c r="AL53" i="11" s="1"/>
  <c r="AL54" i="11" s="1"/>
  <c r="AL55" i="11" s="1"/>
  <c r="AL56" i="11" s="1"/>
  <c r="AL57" i="11" s="1"/>
  <c r="AL58" i="11" s="1"/>
  <c r="AL59" i="11" s="1"/>
  <c r="AL60" i="11" s="1"/>
  <c r="AL61" i="11" s="1"/>
  <c r="AL62" i="11" s="1"/>
  <c r="AL63" i="11" s="1"/>
  <c r="AL64" i="11" s="1"/>
  <c r="AL65" i="11" s="1"/>
  <c r="AL66" i="11" s="1"/>
  <c r="AL67" i="11" s="1"/>
  <c r="AL68" i="11" s="1"/>
  <c r="AL69" i="11" s="1"/>
  <c r="AL70" i="11" s="1"/>
  <c r="AL71" i="11" s="1"/>
  <c r="AL72" i="11" s="1"/>
  <c r="AL73" i="11" s="1"/>
  <c r="AL74" i="11" s="1"/>
  <c r="AL75" i="11" s="1"/>
  <c r="AL76" i="11" s="1"/>
  <c r="AL77" i="11" s="1"/>
  <c r="AL78" i="11" s="1"/>
  <c r="AL79" i="11" s="1"/>
  <c r="AL80" i="11" s="1"/>
  <c r="AL81" i="11" s="1"/>
  <c r="AL82" i="11" s="1"/>
  <c r="AL83" i="11" s="1"/>
  <c r="AL84" i="11" s="1"/>
  <c r="AL85" i="11" s="1"/>
  <c r="AL86" i="11" s="1"/>
  <c r="AL87" i="11" s="1"/>
  <c r="AL88" i="11" s="1"/>
  <c r="AL89" i="11" s="1"/>
  <c r="AL90" i="11" s="1"/>
  <c r="AL91" i="11" s="1"/>
  <c r="AL92" i="11" s="1"/>
  <c r="AL93" i="11" s="1"/>
  <c r="AL94" i="11" s="1"/>
  <c r="AL95" i="11" s="1"/>
  <c r="AL96" i="11" s="1"/>
  <c r="AL97" i="11" s="1"/>
  <c r="AM19" i="11" a="1"/>
  <c r="AT19" i="11" s="1"/>
  <c r="AL19" i="11"/>
  <c r="AA19" i="11" a="1"/>
  <c r="AH19" i="11" s="1"/>
  <c r="Z19" i="11"/>
  <c r="Z20" i="11" s="1"/>
  <c r="Z21" i="11" s="1"/>
  <c r="Z22" i="11" s="1"/>
  <c r="Z23" i="11" s="1"/>
  <c r="Z24" i="11" s="1"/>
  <c r="Z25" i="11" s="1"/>
  <c r="Z26" i="11" s="1"/>
  <c r="Z27" i="11" s="1"/>
  <c r="Z28" i="11" s="1"/>
  <c r="Z29" i="11" s="1"/>
  <c r="Z30" i="11" s="1"/>
  <c r="Z31" i="11" s="1"/>
  <c r="Z32" i="11" s="1"/>
  <c r="Z33" i="11" s="1"/>
  <c r="Z34" i="11" s="1"/>
  <c r="Z35" i="11" s="1"/>
  <c r="Z36" i="11" s="1"/>
  <c r="Z37" i="11" s="1"/>
  <c r="Z38" i="11" s="1"/>
  <c r="Z39" i="11" s="1"/>
  <c r="Z40" i="11" s="1"/>
  <c r="Z41" i="11" s="1"/>
  <c r="Z42" i="11" s="1"/>
  <c r="Z43" i="11" s="1"/>
  <c r="Z44" i="11" s="1"/>
  <c r="Z45" i="11" s="1"/>
  <c r="Z46" i="11" s="1"/>
  <c r="Z47" i="11" s="1"/>
  <c r="Z48" i="11" s="1"/>
  <c r="Z49" i="11" s="1"/>
  <c r="Z50" i="11" s="1"/>
  <c r="Z51" i="11" s="1"/>
  <c r="Z52" i="11" s="1"/>
  <c r="Z53" i="11" s="1"/>
  <c r="Z54" i="11" s="1"/>
  <c r="Z55" i="11" s="1"/>
  <c r="Z56" i="11" s="1"/>
  <c r="Z57" i="11" s="1"/>
  <c r="Z58" i="11" s="1"/>
  <c r="Z59" i="11" s="1"/>
  <c r="Z60" i="11" s="1"/>
  <c r="Z61" i="11" s="1"/>
  <c r="Z62" i="11" s="1"/>
  <c r="Z63" i="11" s="1"/>
  <c r="Z64" i="11" s="1"/>
  <c r="Z65" i="11" s="1"/>
  <c r="Z66" i="11" s="1"/>
  <c r="Z67" i="11" s="1"/>
  <c r="Z68" i="11" s="1"/>
  <c r="Z69" i="11" s="1"/>
  <c r="Z70" i="11" s="1"/>
  <c r="Z71" i="11" s="1"/>
  <c r="Z72" i="11" s="1"/>
  <c r="Z73" i="11" s="1"/>
  <c r="Z74" i="11" s="1"/>
  <c r="Z75" i="11" s="1"/>
  <c r="Z76" i="11" s="1"/>
  <c r="Z77" i="11" s="1"/>
  <c r="Z78" i="11" s="1"/>
  <c r="Z79" i="11" s="1"/>
  <c r="Z80" i="11" s="1"/>
  <c r="Z81" i="11" s="1"/>
  <c r="Z82" i="11" s="1"/>
  <c r="Z83" i="11" s="1"/>
  <c r="Z84" i="11" s="1"/>
  <c r="Z85" i="11" s="1"/>
  <c r="Z86" i="11" s="1"/>
  <c r="Z87" i="11" s="1"/>
  <c r="Z88" i="11" s="1"/>
  <c r="Z89" i="11" s="1"/>
  <c r="Z90" i="11" s="1"/>
  <c r="Z91" i="11" s="1"/>
  <c r="Z92" i="11" s="1"/>
  <c r="Z93" i="11" s="1"/>
  <c r="Z94" i="11" s="1"/>
  <c r="Z95" i="11" s="1"/>
  <c r="Z96" i="11" s="1"/>
  <c r="Z97" i="11" s="1"/>
  <c r="O19" i="11" a="1"/>
  <c r="U19" i="11" s="1"/>
  <c r="N19" i="11"/>
  <c r="N20" i="11" s="1"/>
  <c r="N21" i="11" s="1"/>
  <c r="N22" i="11" s="1"/>
  <c r="N23" i="11" s="1"/>
  <c r="N24" i="11" s="1"/>
  <c r="N25" i="11" s="1"/>
  <c r="N26" i="11" s="1"/>
  <c r="N27" i="11" s="1"/>
  <c r="N28" i="11" s="1"/>
  <c r="N29" i="11" s="1"/>
  <c r="N30" i="11" s="1"/>
  <c r="N31" i="11" s="1"/>
  <c r="N32" i="11" s="1"/>
  <c r="N33" i="11" s="1"/>
  <c r="N34" i="11" s="1"/>
  <c r="N35" i="11" s="1"/>
  <c r="N36" i="11" s="1"/>
  <c r="N37" i="11" s="1"/>
  <c r="N38" i="11" s="1"/>
  <c r="N39" i="11" s="1"/>
  <c r="N40" i="11" s="1"/>
  <c r="N41" i="11" s="1"/>
  <c r="N42" i="11" s="1"/>
  <c r="N43" i="11" s="1"/>
  <c r="N44" i="11" s="1"/>
  <c r="N45" i="11" s="1"/>
  <c r="N46" i="11" s="1"/>
  <c r="N47" i="11" s="1"/>
  <c r="N48" i="11" s="1"/>
  <c r="N49" i="11" s="1"/>
  <c r="N50" i="11" s="1"/>
  <c r="N51" i="11" s="1"/>
  <c r="N52" i="11" s="1"/>
  <c r="N53" i="11" s="1"/>
  <c r="N54" i="11" s="1"/>
  <c r="N55" i="11" s="1"/>
  <c r="N56" i="11" s="1"/>
  <c r="N57" i="11" s="1"/>
  <c r="N58" i="11" s="1"/>
  <c r="N59" i="11" s="1"/>
  <c r="N60" i="11" s="1"/>
  <c r="N61" i="11" s="1"/>
  <c r="N62" i="11" s="1"/>
  <c r="N63" i="11" s="1"/>
  <c r="N64" i="11" s="1"/>
  <c r="N65" i="11" s="1"/>
  <c r="N66" i="11" s="1"/>
  <c r="N67" i="11" s="1"/>
  <c r="N68" i="11" s="1"/>
  <c r="N69" i="11" s="1"/>
  <c r="N70" i="11" s="1"/>
  <c r="N71" i="11" s="1"/>
  <c r="N72" i="11" s="1"/>
  <c r="N73" i="11" s="1"/>
  <c r="N74" i="11" s="1"/>
  <c r="N75" i="11" s="1"/>
  <c r="N76" i="11" s="1"/>
  <c r="N77" i="11" s="1"/>
  <c r="N78" i="11" s="1"/>
  <c r="N79" i="11" s="1"/>
  <c r="N80" i="11" s="1"/>
  <c r="N81" i="11" s="1"/>
  <c r="N82" i="11" s="1"/>
  <c r="N83" i="11" s="1"/>
  <c r="N84" i="11" s="1"/>
  <c r="N85" i="11" s="1"/>
  <c r="N86" i="11" s="1"/>
  <c r="N87" i="11" s="1"/>
  <c r="N88" i="11" s="1"/>
  <c r="N89" i="11" s="1"/>
  <c r="N90" i="11" s="1"/>
  <c r="N91" i="11" s="1"/>
  <c r="N92" i="11" s="1"/>
  <c r="N93" i="11" s="1"/>
  <c r="N94" i="11" s="1"/>
  <c r="N95" i="11" s="1"/>
  <c r="N96" i="11" s="1"/>
  <c r="N97" i="11" s="1"/>
  <c r="C19" i="11" a="1"/>
  <c r="C19" i="11" s="1"/>
  <c r="B19" i="11"/>
  <c r="B20" i="11" s="1"/>
  <c r="B21" i="11" s="1"/>
  <c r="B22" i="11" s="1"/>
  <c r="B23" i="11" s="1"/>
  <c r="B24" i="11" s="1"/>
  <c r="B25" i="11" s="1"/>
  <c r="B26" i="11" s="1"/>
  <c r="B27" i="11" s="1"/>
  <c r="B28" i="11" s="1"/>
  <c r="B29" i="11" s="1"/>
  <c r="B30" i="11" s="1"/>
  <c r="B31" i="11" s="1"/>
  <c r="B32" i="11" s="1"/>
  <c r="B33" i="11" s="1"/>
  <c r="B34" i="11" s="1"/>
  <c r="B35" i="11" s="1"/>
  <c r="B36" i="11" s="1"/>
  <c r="B37" i="11" s="1"/>
  <c r="B38" i="11" s="1"/>
  <c r="B39" i="11" s="1"/>
  <c r="B40" i="11" s="1"/>
  <c r="B41" i="11" s="1"/>
  <c r="B42" i="11" s="1"/>
  <c r="B43" i="11" s="1"/>
  <c r="B44" i="11" s="1"/>
  <c r="B45" i="11" s="1"/>
  <c r="B46" i="11" s="1"/>
  <c r="B47" i="11" s="1"/>
  <c r="B48" i="11" s="1"/>
  <c r="B49" i="11" s="1"/>
  <c r="B50" i="11" s="1"/>
  <c r="B51" i="11" s="1"/>
  <c r="B52" i="11" s="1"/>
  <c r="B53" i="11" s="1"/>
  <c r="B54" i="11" s="1"/>
  <c r="B55" i="11" s="1"/>
  <c r="B56" i="11" s="1"/>
  <c r="B57" i="11" s="1"/>
  <c r="B58" i="11" s="1"/>
  <c r="B59" i="11" s="1"/>
  <c r="B60" i="11" s="1"/>
  <c r="B61" i="11" s="1"/>
  <c r="B62" i="11" s="1"/>
  <c r="B63" i="11" s="1"/>
  <c r="B64" i="11" s="1"/>
  <c r="B65" i="11" s="1"/>
  <c r="B66" i="11" s="1"/>
  <c r="B67" i="11" s="1"/>
  <c r="B68" i="11" s="1"/>
  <c r="B69" i="11" s="1"/>
  <c r="B70" i="11" s="1"/>
  <c r="B71" i="11" s="1"/>
  <c r="B72" i="11" s="1"/>
  <c r="B73" i="11" s="1"/>
  <c r="B74" i="11" s="1"/>
  <c r="B75" i="11" s="1"/>
  <c r="B76" i="11" s="1"/>
  <c r="B77" i="11" s="1"/>
  <c r="B78" i="11" s="1"/>
  <c r="B79" i="11" s="1"/>
  <c r="B80" i="11" s="1"/>
  <c r="B81" i="11" s="1"/>
  <c r="B82" i="11" s="1"/>
  <c r="B83" i="11" s="1"/>
  <c r="B84" i="11" s="1"/>
  <c r="B85" i="11" s="1"/>
  <c r="B86" i="11" s="1"/>
  <c r="B87" i="11" s="1"/>
  <c r="B88" i="11" s="1"/>
  <c r="B89" i="11" s="1"/>
  <c r="B90" i="11" s="1"/>
  <c r="B91" i="11" s="1"/>
  <c r="B92" i="11" s="1"/>
  <c r="B93" i="11" s="1"/>
  <c r="B94" i="11" s="1"/>
  <c r="B95" i="11" s="1"/>
  <c r="B96" i="11" s="1"/>
  <c r="B97" i="11" s="1"/>
  <c r="AY14" i="11" l="1"/>
  <c r="F14" i="11"/>
  <c r="H14" i="11"/>
  <c r="D14" i="11"/>
  <c r="D12" i="4"/>
  <c r="BC14" i="11"/>
  <c r="BA14" i="11"/>
  <c r="BE14" i="11"/>
  <c r="F15" i="11"/>
  <c r="AA15" i="11"/>
  <c r="AM15" i="11"/>
  <c r="AE15" i="11"/>
  <c r="J19" i="11"/>
  <c r="BA15" i="11"/>
  <c r="BE15" i="11"/>
  <c r="F19" i="11"/>
  <c r="H15" i="11"/>
  <c r="D15" i="11"/>
  <c r="O15" i="11"/>
  <c r="AC15" i="11"/>
  <c r="AG15" i="11"/>
  <c r="AY15" i="11"/>
  <c r="BC15" i="11"/>
  <c r="BX14" i="11"/>
  <c r="BZ14" i="11"/>
  <c r="CB14" i="11"/>
  <c r="BX15" i="11"/>
  <c r="BZ15" i="11"/>
  <c r="CB15" i="11"/>
  <c r="BW14" i="11"/>
  <c r="BY14" i="11"/>
  <c r="CA14" i="11"/>
  <c r="BW15" i="11"/>
  <c r="BY15" i="11"/>
  <c r="CA15" i="11"/>
  <c r="BL14" i="11"/>
  <c r="BN14" i="11"/>
  <c r="BP14" i="11"/>
  <c r="BL15" i="11"/>
  <c r="BN15" i="11"/>
  <c r="BP15" i="11"/>
  <c r="BK14" i="11"/>
  <c r="BM14" i="11"/>
  <c r="BO14" i="11"/>
  <c r="BK15" i="11"/>
  <c r="BM15" i="11"/>
  <c r="BO15" i="11"/>
  <c r="AZ14" i="11"/>
  <c r="BB14" i="11"/>
  <c r="AZ15" i="11"/>
  <c r="BB15" i="11"/>
  <c r="AN14" i="11"/>
  <c r="AP14" i="11"/>
  <c r="AR14" i="11"/>
  <c r="AN15" i="11"/>
  <c r="AP15" i="11"/>
  <c r="AR15" i="11"/>
  <c r="AM14" i="11"/>
  <c r="AO14" i="11"/>
  <c r="AQ14" i="11"/>
  <c r="AO15" i="11"/>
  <c r="AQ15" i="11"/>
  <c r="AB14" i="11"/>
  <c r="AD14" i="11"/>
  <c r="AF14" i="11"/>
  <c r="AB15" i="11"/>
  <c r="AD15" i="11"/>
  <c r="AA14" i="11"/>
  <c r="AC14" i="11"/>
  <c r="AE14" i="11"/>
  <c r="P14" i="11"/>
  <c r="R14" i="11"/>
  <c r="T14" i="11"/>
  <c r="P15" i="11"/>
  <c r="R15" i="11"/>
  <c r="T15" i="11"/>
  <c r="O14" i="11"/>
  <c r="Q14" i="11"/>
  <c r="S14" i="11"/>
  <c r="Q15" i="11"/>
  <c r="S15" i="11"/>
  <c r="I15" i="11"/>
  <c r="G15" i="11"/>
  <c r="E15" i="11"/>
  <c r="I14" i="11"/>
  <c r="G14" i="11"/>
  <c r="E14" i="11"/>
  <c r="BW19" i="11"/>
  <c r="BY19" i="11"/>
  <c r="CA19" i="11"/>
  <c r="CC19" i="11"/>
  <c r="BX19" i="11"/>
  <c r="BZ19" i="11"/>
  <c r="CB19" i="11"/>
  <c r="BK19" i="11"/>
  <c r="BM19" i="11"/>
  <c r="BO19" i="11"/>
  <c r="BQ19" i="11"/>
  <c r="BL19" i="11"/>
  <c r="BN19" i="11"/>
  <c r="BP19" i="11"/>
  <c r="AZ19" i="11"/>
  <c r="BB19" i="11"/>
  <c r="BD19" i="11"/>
  <c r="BF19" i="11"/>
  <c r="AY19" i="11"/>
  <c r="BA19" i="11"/>
  <c r="BC19" i="11"/>
  <c r="AM19" i="11"/>
  <c r="AO19" i="11"/>
  <c r="AQ19" i="11"/>
  <c r="AS19" i="11"/>
  <c r="AN19" i="11"/>
  <c r="AP19" i="11"/>
  <c r="AR19" i="11"/>
  <c r="AA19" i="11"/>
  <c r="AC19" i="11"/>
  <c r="AE19" i="11"/>
  <c r="AG19" i="11"/>
  <c r="AB19" i="11"/>
  <c r="AD19" i="11"/>
  <c r="AF19" i="11"/>
  <c r="P19" i="11"/>
  <c r="R19" i="11"/>
  <c r="T19" i="11"/>
  <c r="V19" i="11"/>
  <c r="O19" i="11"/>
  <c r="Q19" i="11"/>
  <c r="S19" i="11"/>
  <c r="H19" i="11"/>
  <c r="D19" i="11"/>
  <c r="I19" i="11"/>
  <c r="G19" i="11"/>
  <c r="E19" i="11"/>
  <c r="K19" i="11" l="1"/>
  <c r="K18" i="11"/>
  <c r="W19" i="11"/>
  <c r="BS19" i="11"/>
  <c r="BS18" i="11"/>
  <c r="CE18" i="11"/>
  <c r="W18" i="11"/>
  <c r="AU18" i="11"/>
  <c r="AU19" i="11"/>
  <c r="AI19" i="11"/>
  <c r="BG19" i="11"/>
  <c r="CE19" i="11"/>
  <c r="BG18" i="11"/>
  <c r="AI18" i="11"/>
  <c r="BW20" i="11" a="1"/>
  <c r="BK20" i="11" a="1"/>
  <c r="AY20" i="11" a="1"/>
  <c r="AM20" i="11" a="1"/>
  <c r="AA20" i="11" a="1"/>
  <c r="O20" i="11" a="1"/>
  <c r="C20" i="11" a="1"/>
  <c r="CC20" i="11" l="1"/>
  <c r="CA20" i="11"/>
  <c r="BY20" i="11"/>
  <c r="BW20" i="11"/>
  <c r="CD20" i="11"/>
  <c r="CB20" i="11"/>
  <c r="BZ20" i="11"/>
  <c r="BX20" i="11"/>
  <c r="BQ20" i="11"/>
  <c r="BO20" i="11"/>
  <c r="BM20" i="11"/>
  <c r="BK20" i="11"/>
  <c r="BR20" i="11"/>
  <c r="BP20" i="11"/>
  <c r="BN20" i="11"/>
  <c r="BL20" i="11"/>
  <c r="BF20" i="11"/>
  <c r="BD20" i="11"/>
  <c r="BB20" i="11"/>
  <c r="AZ20" i="11"/>
  <c r="BE20" i="11"/>
  <c r="BC20" i="11"/>
  <c r="BA20" i="11"/>
  <c r="AY20" i="11"/>
  <c r="BG20" i="11" s="1"/>
  <c r="AS20" i="11"/>
  <c r="AQ20" i="11"/>
  <c r="AO20" i="11"/>
  <c r="AM20" i="11"/>
  <c r="AT20" i="11"/>
  <c r="AR20" i="11"/>
  <c r="AP20" i="11"/>
  <c r="AN20" i="11"/>
  <c r="AG20" i="11"/>
  <c r="AE20" i="11"/>
  <c r="AC20" i="11"/>
  <c r="AA20" i="11"/>
  <c r="AH20" i="11"/>
  <c r="AF20" i="11"/>
  <c r="AD20" i="11"/>
  <c r="AB20" i="11"/>
  <c r="V20" i="11"/>
  <c r="T20" i="11"/>
  <c r="R20" i="11"/>
  <c r="P20" i="11"/>
  <c r="U20" i="11"/>
  <c r="S20" i="11"/>
  <c r="Q20" i="11"/>
  <c r="O20" i="11"/>
  <c r="W20" i="11" s="1"/>
  <c r="J20" i="11"/>
  <c r="C20" i="11"/>
  <c r="G20" i="11"/>
  <c r="D20" i="11"/>
  <c r="H20" i="11"/>
  <c r="E20" i="11"/>
  <c r="I20" i="11"/>
  <c r="F20" i="11"/>
  <c r="CE20" i="11" l="1"/>
  <c r="AU20" i="11"/>
  <c r="K20" i="11"/>
  <c r="AI20" i="11"/>
  <c r="BS20" i="11"/>
  <c r="BW21" i="11" a="1"/>
  <c r="BK21" i="11" a="1"/>
  <c r="AY21" i="11" a="1"/>
  <c r="AM21" i="11" a="1"/>
  <c r="AA21" i="11" a="1"/>
  <c r="O21" i="11" a="1"/>
  <c r="C21" i="11" a="1"/>
  <c r="CD21" i="11" l="1"/>
  <c r="CB21" i="11"/>
  <c r="BZ21" i="11"/>
  <c r="BX21" i="11"/>
  <c r="CC21" i="11"/>
  <c r="CA21" i="11"/>
  <c r="BY21" i="11"/>
  <c r="BW21" i="11"/>
  <c r="CE21" i="11" s="1"/>
  <c r="BR21" i="11"/>
  <c r="BP21" i="11"/>
  <c r="BN21" i="11"/>
  <c r="BL21" i="11"/>
  <c r="BQ21" i="11"/>
  <c r="BO21" i="11"/>
  <c r="BM21" i="11"/>
  <c r="BK21" i="11"/>
  <c r="BS21" i="11" s="1"/>
  <c r="BE21" i="11"/>
  <c r="BC21" i="11"/>
  <c r="BA21" i="11"/>
  <c r="AY21" i="11"/>
  <c r="BF21" i="11"/>
  <c r="BD21" i="11"/>
  <c r="BB21" i="11"/>
  <c r="AZ21" i="11"/>
  <c r="AT21" i="11"/>
  <c r="AR21" i="11"/>
  <c r="AP21" i="11"/>
  <c r="AN21" i="11"/>
  <c r="AS21" i="11"/>
  <c r="AQ21" i="11"/>
  <c r="AO21" i="11"/>
  <c r="AM21" i="11"/>
  <c r="AU21" i="11" s="1"/>
  <c r="AH21" i="11"/>
  <c r="AF21" i="11"/>
  <c r="AD21" i="11"/>
  <c r="AB21" i="11"/>
  <c r="AG21" i="11"/>
  <c r="AE21" i="11"/>
  <c r="AC21" i="11"/>
  <c r="AA21" i="11"/>
  <c r="AI21" i="11" s="1"/>
  <c r="U21" i="11"/>
  <c r="S21" i="11"/>
  <c r="Q21" i="11"/>
  <c r="O21" i="11"/>
  <c r="V21" i="11"/>
  <c r="T21" i="11"/>
  <c r="R21" i="11"/>
  <c r="P21" i="11"/>
  <c r="I21" i="11"/>
  <c r="E21" i="11"/>
  <c r="J21" i="11"/>
  <c r="F21" i="11"/>
  <c r="G21" i="11"/>
  <c r="C21" i="11"/>
  <c r="H21" i="11"/>
  <c r="D21" i="11"/>
  <c r="W21" i="11" l="1"/>
  <c r="K21" i="11"/>
  <c r="BG21" i="11"/>
  <c r="BW22" i="11" a="1"/>
  <c r="BK22" i="11" a="1"/>
  <c r="AY22" i="11" a="1"/>
  <c r="AM22" i="11" a="1"/>
  <c r="AA22" i="11" a="1"/>
  <c r="O22" i="11" a="1"/>
  <c r="C22" i="11" a="1"/>
  <c r="CC22" i="11" l="1"/>
  <c r="CA22" i="11"/>
  <c r="BY22" i="11"/>
  <c r="BW22" i="11"/>
  <c r="CD22" i="11"/>
  <c r="CB22" i="11"/>
  <c r="BZ22" i="11"/>
  <c r="BX22" i="11"/>
  <c r="BQ22" i="11"/>
  <c r="BO22" i="11"/>
  <c r="BM22" i="11"/>
  <c r="BK22" i="11"/>
  <c r="BR22" i="11"/>
  <c r="BP22" i="11"/>
  <c r="BN22" i="11"/>
  <c r="BL22" i="11"/>
  <c r="BF22" i="11"/>
  <c r="BD22" i="11"/>
  <c r="BB22" i="11"/>
  <c r="AZ22" i="11"/>
  <c r="BE22" i="11"/>
  <c r="BC22" i="11"/>
  <c r="BA22" i="11"/>
  <c r="AY22" i="11"/>
  <c r="BG22" i="11" s="1"/>
  <c r="AS22" i="11"/>
  <c r="AQ22" i="11"/>
  <c r="AO22" i="11"/>
  <c r="AM22" i="11"/>
  <c r="AT22" i="11"/>
  <c r="AR22" i="11"/>
  <c r="AP22" i="11"/>
  <c r="AN22" i="11"/>
  <c r="AG22" i="11"/>
  <c r="AE22" i="11"/>
  <c r="AC22" i="11"/>
  <c r="AA22" i="11"/>
  <c r="AH22" i="11"/>
  <c r="AF22" i="11"/>
  <c r="AD22" i="11"/>
  <c r="AB22" i="11"/>
  <c r="V22" i="11"/>
  <c r="T22" i="11"/>
  <c r="R22" i="11"/>
  <c r="P22" i="11"/>
  <c r="U22" i="11"/>
  <c r="S22" i="11"/>
  <c r="Q22" i="11"/>
  <c r="O22" i="11"/>
  <c r="J22" i="11"/>
  <c r="F22" i="11"/>
  <c r="I22" i="11"/>
  <c r="E22" i="11"/>
  <c r="H22" i="11"/>
  <c r="D22" i="11"/>
  <c r="G22" i="11"/>
  <c r="C22" i="11"/>
  <c r="CE22" i="11" l="1"/>
  <c r="K22" i="11"/>
  <c r="W22" i="11"/>
  <c r="AU22" i="11"/>
  <c r="AI22" i="11"/>
  <c r="BS22" i="11"/>
  <c r="BW23" i="11" a="1"/>
  <c r="BK23" i="11" a="1"/>
  <c r="AY23" i="11" a="1"/>
  <c r="AM23" i="11" a="1"/>
  <c r="AA23" i="11" a="1"/>
  <c r="O23" i="11" a="1"/>
  <c r="C23" i="11" a="1"/>
  <c r="CD23" i="11" l="1"/>
  <c r="CB23" i="11"/>
  <c r="BZ23" i="11"/>
  <c r="BX23" i="11"/>
  <c r="CC23" i="11"/>
  <c r="CA23" i="11"/>
  <c r="BY23" i="11"/>
  <c r="BW23" i="11"/>
  <c r="CE23" i="11" s="1"/>
  <c r="BR23" i="11"/>
  <c r="BP23" i="11"/>
  <c r="BN23" i="11"/>
  <c r="BL23" i="11"/>
  <c r="BQ23" i="11"/>
  <c r="BO23" i="11"/>
  <c r="BM23" i="11"/>
  <c r="BK23" i="11"/>
  <c r="BS23" i="11" s="1"/>
  <c r="BE23" i="11"/>
  <c r="BC23" i="11"/>
  <c r="BA23" i="11"/>
  <c r="AY23" i="11"/>
  <c r="BF23" i="11"/>
  <c r="BD23" i="11"/>
  <c r="BB23" i="11"/>
  <c r="AZ23" i="11"/>
  <c r="AT23" i="11"/>
  <c r="AR23" i="11"/>
  <c r="AP23" i="11"/>
  <c r="AN23" i="11"/>
  <c r="AS23" i="11"/>
  <c r="AQ23" i="11"/>
  <c r="AO23" i="11"/>
  <c r="AM23" i="11"/>
  <c r="AU23" i="11" s="1"/>
  <c r="AH23" i="11"/>
  <c r="AF23" i="11"/>
  <c r="AD23" i="11"/>
  <c r="AB23" i="11"/>
  <c r="AG23" i="11"/>
  <c r="AE23" i="11"/>
  <c r="AC23" i="11"/>
  <c r="AA23" i="11"/>
  <c r="AI23" i="11" s="1"/>
  <c r="U23" i="11"/>
  <c r="S23" i="11"/>
  <c r="Q23" i="11"/>
  <c r="O23" i="11"/>
  <c r="V23" i="11"/>
  <c r="T23" i="11"/>
  <c r="R23" i="11"/>
  <c r="P23" i="11"/>
  <c r="I23" i="11"/>
  <c r="E23" i="11"/>
  <c r="J23" i="11"/>
  <c r="F23" i="11"/>
  <c r="G23" i="11"/>
  <c r="C23" i="11"/>
  <c r="H23" i="11"/>
  <c r="D23" i="11"/>
  <c r="W23" i="11" l="1"/>
  <c r="K23" i="11"/>
  <c r="BG23" i="11"/>
  <c r="BW24" i="11" a="1"/>
  <c r="BK24" i="11" a="1"/>
  <c r="AY24" i="11" a="1"/>
  <c r="AM24" i="11" a="1"/>
  <c r="AA24" i="11" a="1"/>
  <c r="O24" i="11" a="1"/>
  <c r="C24" i="11" a="1"/>
  <c r="CC24" i="11" l="1"/>
  <c r="CA24" i="11"/>
  <c r="BY24" i="11"/>
  <c r="BW24" i="11"/>
  <c r="CD24" i="11"/>
  <c r="CB24" i="11"/>
  <c r="BZ24" i="11"/>
  <c r="BX24" i="11"/>
  <c r="BQ24" i="11"/>
  <c r="BO24" i="11"/>
  <c r="BM24" i="11"/>
  <c r="BK24" i="11"/>
  <c r="BR24" i="11"/>
  <c r="BP24" i="11"/>
  <c r="BN24" i="11"/>
  <c r="BL24" i="11"/>
  <c r="BF24" i="11"/>
  <c r="BD24" i="11"/>
  <c r="BB24" i="11"/>
  <c r="AZ24" i="11"/>
  <c r="BE24" i="11"/>
  <c r="BC24" i="11"/>
  <c r="BA24" i="11"/>
  <c r="AY24" i="11"/>
  <c r="AS24" i="11"/>
  <c r="AQ24" i="11"/>
  <c r="AO24" i="11"/>
  <c r="AM24" i="11"/>
  <c r="AT24" i="11"/>
  <c r="AR24" i="11"/>
  <c r="AP24" i="11"/>
  <c r="AN24" i="11"/>
  <c r="AG24" i="11"/>
  <c r="AE24" i="11"/>
  <c r="AC24" i="11"/>
  <c r="AA24" i="11"/>
  <c r="AH24" i="11"/>
  <c r="AF24" i="11"/>
  <c r="AD24" i="11"/>
  <c r="AB24" i="11"/>
  <c r="V24" i="11"/>
  <c r="T24" i="11"/>
  <c r="R24" i="11"/>
  <c r="P24" i="11"/>
  <c r="U24" i="11"/>
  <c r="S24" i="11"/>
  <c r="Q24" i="11"/>
  <c r="O24" i="11"/>
  <c r="H24" i="11"/>
  <c r="D24" i="11"/>
  <c r="G24" i="11"/>
  <c r="C24" i="11"/>
  <c r="J24" i="11"/>
  <c r="F24" i="11"/>
  <c r="I24" i="11"/>
  <c r="E24" i="11"/>
  <c r="K24" i="11" l="1"/>
  <c r="W24" i="11"/>
  <c r="AI24" i="11"/>
  <c r="AU24" i="11"/>
  <c r="BG24" i="11"/>
  <c r="BS24" i="11"/>
  <c r="CE24" i="11"/>
  <c r="BW25" i="11" a="1"/>
  <c r="BK25" i="11" a="1"/>
  <c r="AY25" i="11" a="1"/>
  <c r="AM25" i="11" a="1"/>
  <c r="AA25" i="11" a="1"/>
  <c r="O25" i="11" a="1"/>
  <c r="C25" i="11" a="1"/>
  <c r="CD25" i="11" l="1"/>
  <c r="CB25" i="11"/>
  <c r="BZ25" i="11"/>
  <c r="BX25" i="11"/>
  <c r="CC25" i="11"/>
  <c r="CA25" i="11"/>
  <c r="BY25" i="11"/>
  <c r="BW25" i="11"/>
  <c r="BR25" i="11"/>
  <c r="BP25" i="11"/>
  <c r="BN25" i="11"/>
  <c r="BL25" i="11"/>
  <c r="BQ25" i="11"/>
  <c r="BO25" i="11"/>
  <c r="BM25" i="11"/>
  <c r="BK25" i="11"/>
  <c r="BE25" i="11"/>
  <c r="BC25" i="11"/>
  <c r="BA25" i="11"/>
  <c r="AY25" i="11"/>
  <c r="BF25" i="11"/>
  <c r="BD25" i="11"/>
  <c r="BB25" i="11"/>
  <c r="AZ25" i="11"/>
  <c r="AT25" i="11"/>
  <c r="AR25" i="11"/>
  <c r="AP25" i="11"/>
  <c r="AN25" i="11"/>
  <c r="AS25" i="11"/>
  <c r="AQ25" i="11"/>
  <c r="AO25" i="11"/>
  <c r="AM25" i="11"/>
  <c r="AH25" i="11"/>
  <c r="AF25" i="11"/>
  <c r="AD25" i="11"/>
  <c r="AB25" i="11"/>
  <c r="AG25" i="11"/>
  <c r="AE25" i="11"/>
  <c r="AC25" i="11"/>
  <c r="AA25" i="11"/>
  <c r="U25" i="11"/>
  <c r="S25" i="11"/>
  <c r="Q25" i="11"/>
  <c r="O25" i="11"/>
  <c r="V25" i="11"/>
  <c r="T25" i="11"/>
  <c r="R25" i="11"/>
  <c r="P25" i="11"/>
  <c r="I25" i="11"/>
  <c r="E25" i="11"/>
  <c r="J25" i="11"/>
  <c r="F25" i="11"/>
  <c r="G25" i="11"/>
  <c r="C25" i="11"/>
  <c r="H25" i="11"/>
  <c r="D25" i="11"/>
  <c r="AI25" i="11" l="1"/>
  <c r="AU25" i="11"/>
  <c r="BS25" i="11"/>
  <c r="CE25" i="11"/>
  <c r="K25" i="11"/>
  <c r="W25" i="11"/>
  <c r="BG25" i="11"/>
  <c r="BW26" i="11" a="1"/>
  <c r="BK26" i="11" a="1"/>
  <c r="AY26" i="11" a="1"/>
  <c r="AM26" i="11" a="1"/>
  <c r="AA26" i="11" a="1"/>
  <c r="O26" i="11" a="1"/>
  <c r="C26" i="11" a="1"/>
  <c r="CC26" i="11" l="1"/>
  <c r="CA26" i="11"/>
  <c r="BY26" i="11"/>
  <c r="BW26" i="11"/>
  <c r="CD26" i="11"/>
  <c r="CB26" i="11"/>
  <c r="BZ26" i="11"/>
  <c r="BX26" i="11"/>
  <c r="BQ26" i="11"/>
  <c r="BO26" i="11"/>
  <c r="BM26" i="11"/>
  <c r="BK26" i="11"/>
  <c r="BR26" i="11"/>
  <c r="BP26" i="11"/>
  <c r="BN26" i="11"/>
  <c r="BL26" i="11"/>
  <c r="BF26" i="11"/>
  <c r="BD26" i="11"/>
  <c r="BB26" i="11"/>
  <c r="AZ26" i="11"/>
  <c r="BE26" i="11"/>
  <c r="BC26" i="11"/>
  <c r="BA26" i="11"/>
  <c r="AY26" i="11"/>
  <c r="BG26" i="11" s="1"/>
  <c r="AS26" i="11"/>
  <c r="AQ26" i="11"/>
  <c r="AO26" i="11"/>
  <c r="AM26" i="11"/>
  <c r="AT26" i="11"/>
  <c r="AR26" i="11"/>
  <c r="AP26" i="11"/>
  <c r="AN26" i="11"/>
  <c r="AG26" i="11"/>
  <c r="AE26" i="11"/>
  <c r="AC26" i="11"/>
  <c r="AA26" i="11"/>
  <c r="AH26" i="11"/>
  <c r="AF26" i="11"/>
  <c r="AD26" i="11"/>
  <c r="AB26" i="11"/>
  <c r="V26" i="11"/>
  <c r="T26" i="11"/>
  <c r="R26" i="11"/>
  <c r="P26" i="11"/>
  <c r="U26" i="11"/>
  <c r="S26" i="11"/>
  <c r="Q26" i="11"/>
  <c r="O26" i="11"/>
  <c r="J26" i="11"/>
  <c r="F26" i="11"/>
  <c r="I26" i="11"/>
  <c r="E26" i="11"/>
  <c r="H26" i="11"/>
  <c r="D26" i="11"/>
  <c r="G26" i="11"/>
  <c r="C26" i="11"/>
  <c r="K26" i="11" s="1"/>
  <c r="CE26" i="11" l="1"/>
  <c r="W26" i="11"/>
  <c r="AI26" i="11"/>
  <c r="AU26" i="11"/>
  <c r="BS26" i="11"/>
  <c r="BW27" i="11" a="1"/>
  <c r="BK27" i="11" a="1"/>
  <c r="AY27" i="11" a="1"/>
  <c r="AM27" i="11" a="1"/>
  <c r="AA27" i="11" a="1"/>
  <c r="O27" i="11" a="1"/>
  <c r="C27" i="11" a="1"/>
  <c r="CD27" i="11" l="1"/>
  <c r="CB27" i="11"/>
  <c r="BZ27" i="11"/>
  <c r="BX27" i="11"/>
  <c r="CC27" i="11"/>
  <c r="CA27" i="11"/>
  <c r="BY27" i="11"/>
  <c r="BW27" i="11"/>
  <c r="BR27" i="11"/>
  <c r="BP27" i="11"/>
  <c r="BN27" i="11"/>
  <c r="BL27" i="11"/>
  <c r="BQ27" i="11"/>
  <c r="BO27" i="11"/>
  <c r="BM27" i="11"/>
  <c r="BK27" i="11"/>
  <c r="BE27" i="11"/>
  <c r="BC27" i="11"/>
  <c r="BA27" i="11"/>
  <c r="AY27" i="11"/>
  <c r="BF27" i="11"/>
  <c r="BD27" i="11"/>
  <c r="BB27" i="11"/>
  <c r="AZ27" i="11"/>
  <c r="AT27" i="11"/>
  <c r="AR27" i="11"/>
  <c r="AP27" i="11"/>
  <c r="AN27" i="11"/>
  <c r="AS27" i="11"/>
  <c r="AQ27" i="11"/>
  <c r="AO27" i="11"/>
  <c r="AM27" i="11"/>
  <c r="AH27" i="11"/>
  <c r="AF27" i="11"/>
  <c r="AD27" i="11"/>
  <c r="AB27" i="11"/>
  <c r="AG27" i="11"/>
  <c r="AE27" i="11"/>
  <c r="AC27" i="11"/>
  <c r="AA27" i="11"/>
  <c r="U27" i="11"/>
  <c r="S27" i="11"/>
  <c r="Q27" i="11"/>
  <c r="O27" i="11"/>
  <c r="V27" i="11"/>
  <c r="T27" i="11"/>
  <c r="R27" i="11"/>
  <c r="P27" i="11"/>
  <c r="I27" i="11"/>
  <c r="E27" i="11"/>
  <c r="J27" i="11"/>
  <c r="F27" i="11"/>
  <c r="G27" i="11"/>
  <c r="C27" i="11"/>
  <c r="H27" i="11"/>
  <c r="D27" i="11"/>
  <c r="AI27" i="11" l="1"/>
  <c r="AU27" i="11"/>
  <c r="BS27" i="11"/>
  <c r="CE27" i="11"/>
  <c r="W27" i="11"/>
  <c r="K27" i="11"/>
  <c r="BG27" i="11"/>
  <c r="BW28" i="11" a="1"/>
  <c r="BK28" i="11" a="1"/>
  <c r="AY28" i="11" a="1"/>
  <c r="AM28" i="11" a="1"/>
  <c r="AA28" i="11" a="1"/>
  <c r="O28" i="11" a="1"/>
  <c r="C28" i="11" a="1"/>
  <c r="CC28" i="11" l="1"/>
  <c r="CA28" i="11"/>
  <c r="BY28" i="11"/>
  <c r="BW28" i="11"/>
  <c r="CD28" i="11"/>
  <c r="CB28" i="11"/>
  <c r="BZ28" i="11"/>
  <c r="BX28" i="11"/>
  <c r="BQ28" i="11"/>
  <c r="BO28" i="11"/>
  <c r="BM28" i="11"/>
  <c r="BK28" i="11"/>
  <c r="BR28" i="11"/>
  <c r="BP28" i="11"/>
  <c r="BN28" i="11"/>
  <c r="BL28" i="11"/>
  <c r="BF28" i="11"/>
  <c r="BD28" i="11"/>
  <c r="BB28" i="11"/>
  <c r="AZ28" i="11"/>
  <c r="BE28" i="11"/>
  <c r="BC28" i="11"/>
  <c r="BA28" i="11"/>
  <c r="AY28" i="11"/>
  <c r="AS28" i="11"/>
  <c r="AQ28" i="11"/>
  <c r="AO28" i="11"/>
  <c r="AM28" i="11"/>
  <c r="AT28" i="11"/>
  <c r="AR28" i="11"/>
  <c r="AP28" i="11"/>
  <c r="AN28" i="11"/>
  <c r="AG28" i="11"/>
  <c r="AE28" i="11"/>
  <c r="AC28" i="11"/>
  <c r="AA28" i="11"/>
  <c r="AH28" i="11"/>
  <c r="AF28" i="11"/>
  <c r="AD28" i="11"/>
  <c r="AB28" i="11"/>
  <c r="V28" i="11"/>
  <c r="T28" i="11"/>
  <c r="R28" i="11"/>
  <c r="P28" i="11"/>
  <c r="U28" i="11"/>
  <c r="S28" i="11"/>
  <c r="Q28" i="11"/>
  <c r="O28" i="11"/>
  <c r="J28" i="11"/>
  <c r="F28" i="11"/>
  <c r="I28" i="11"/>
  <c r="E28" i="11"/>
  <c r="H28" i="11"/>
  <c r="D28" i="11"/>
  <c r="G28" i="11"/>
  <c r="C28" i="11"/>
  <c r="K28" i="11" l="1"/>
  <c r="BG28" i="11"/>
  <c r="CE28" i="11"/>
  <c r="W28" i="11"/>
  <c r="AU28" i="11"/>
  <c r="AI28" i="11"/>
  <c r="BS28" i="11"/>
  <c r="BW29" i="11" a="1"/>
  <c r="BK29" i="11" a="1"/>
  <c r="AY29" i="11" a="1"/>
  <c r="AM29" i="11" a="1"/>
  <c r="AA29" i="11" a="1"/>
  <c r="O29" i="11" a="1"/>
  <c r="C29" i="11" a="1"/>
  <c r="CD29" i="11" l="1"/>
  <c r="CB29" i="11"/>
  <c r="BZ29" i="11"/>
  <c r="BX29" i="11"/>
  <c r="CC29" i="11"/>
  <c r="CA29" i="11"/>
  <c r="BY29" i="11"/>
  <c r="BW29" i="11"/>
  <c r="CE29" i="11" s="1"/>
  <c r="BR29" i="11"/>
  <c r="BP29" i="11"/>
  <c r="BN29" i="11"/>
  <c r="BL29" i="11"/>
  <c r="BQ29" i="11"/>
  <c r="BO29" i="11"/>
  <c r="BM29" i="11"/>
  <c r="BK29" i="11"/>
  <c r="BS29" i="11" s="1"/>
  <c r="BE29" i="11"/>
  <c r="BC29" i="11"/>
  <c r="BA29" i="11"/>
  <c r="AY29" i="11"/>
  <c r="BF29" i="11"/>
  <c r="BD29" i="11"/>
  <c r="BB29" i="11"/>
  <c r="AZ29" i="11"/>
  <c r="AT29" i="11"/>
  <c r="AR29" i="11"/>
  <c r="AP29" i="11"/>
  <c r="AN29" i="11"/>
  <c r="AS29" i="11"/>
  <c r="AQ29" i="11"/>
  <c r="AO29" i="11"/>
  <c r="AM29" i="11"/>
  <c r="AU29" i="11" s="1"/>
  <c r="AH29" i="11"/>
  <c r="AF29" i="11"/>
  <c r="AD29" i="11"/>
  <c r="AB29" i="11"/>
  <c r="AG29" i="11"/>
  <c r="AE29" i="11"/>
  <c r="AC29" i="11"/>
  <c r="AA29" i="11"/>
  <c r="AI29" i="11" s="1"/>
  <c r="U29" i="11"/>
  <c r="S29" i="11"/>
  <c r="Q29" i="11"/>
  <c r="O29" i="11"/>
  <c r="V29" i="11"/>
  <c r="T29" i="11"/>
  <c r="R29" i="11"/>
  <c r="P29" i="11"/>
  <c r="I29" i="11"/>
  <c r="E29" i="11"/>
  <c r="J29" i="11"/>
  <c r="F29" i="11"/>
  <c r="G29" i="11"/>
  <c r="C29" i="11"/>
  <c r="H29" i="11"/>
  <c r="D29" i="11"/>
  <c r="W29" i="11" l="1"/>
  <c r="K29" i="11"/>
  <c r="BG29" i="11"/>
  <c r="BW30" i="11" a="1"/>
  <c r="BK30" i="11" a="1"/>
  <c r="AY30" i="11" a="1"/>
  <c r="AM30" i="11" a="1"/>
  <c r="AA30" i="11" a="1"/>
  <c r="O30" i="11" a="1"/>
  <c r="C30" i="11" a="1"/>
  <c r="CC30" i="11" l="1"/>
  <c r="CA30" i="11"/>
  <c r="BY30" i="11"/>
  <c r="BW30" i="11"/>
  <c r="CD30" i="11"/>
  <c r="CB30" i="11"/>
  <c r="BZ30" i="11"/>
  <c r="BX30" i="11"/>
  <c r="BQ30" i="11"/>
  <c r="BO30" i="11"/>
  <c r="BM30" i="11"/>
  <c r="BK30" i="11"/>
  <c r="BR30" i="11"/>
  <c r="BP30" i="11"/>
  <c r="BN30" i="11"/>
  <c r="BL30" i="11"/>
  <c r="BF30" i="11"/>
  <c r="BD30" i="11"/>
  <c r="BB30" i="11"/>
  <c r="AZ30" i="11"/>
  <c r="BE30" i="11"/>
  <c r="BC30" i="11"/>
  <c r="BA30" i="11"/>
  <c r="AY30" i="11"/>
  <c r="AS30" i="11"/>
  <c r="AQ30" i="11"/>
  <c r="AO30" i="11"/>
  <c r="AM30" i="11"/>
  <c r="AT30" i="11"/>
  <c r="AR30" i="11"/>
  <c r="AP30" i="11"/>
  <c r="AN30" i="11"/>
  <c r="AG30" i="11"/>
  <c r="AE30" i="11"/>
  <c r="AC30" i="11"/>
  <c r="AA30" i="11"/>
  <c r="AH30" i="11"/>
  <c r="AF30" i="11"/>
  <c r="AD30" i="11"/>
  <c r="AB30" i="11"/>
  <c r="V30" i="11"/>
  <c r="T30" i="11"/>
  <c r="R30" i="11"/>
  <c r="P30" i="11"/>
  <c r="U30" i="11"/>
  <c r="S30" i="11"/>
  <c r="Q30" i="11"/>
  <c r="O30" i="11"/>
  <c r="H30" i="11"/>
  <c r="D30" i="11"/>
  <c r="G30" i="11"/>
  <c r="C30" i="11"/>
  <c r="J30" i="11"/>
  <c r="F30" i="11"/>
  <c r="I30" i="11"/>
  <c r="E30" i="11"/>
  <c r="W30" i="11" l="1"/>
  <c r="BG30" i="11"/>
  <c r="K30" i="11"/>
  <c r="AI30" i="11"/>
  <c r="AU30" i="11"/>
  <c r="BS30" i="11"/>
  <c r="CE30" i="11"/>
  <c r="BW31" i="11" a="1"/>
  <c r="BK31" i="11" a="1"/>
  <c r="AY31" i="11" a="1"/>
  <c r="AM31" i="11" a="1"/>
  <c r="AA31" i="11" a="1"/>
  <c r="O31" i="11" a="1"/>
  <c r="C31" i="11" a="1"/>
  <c r="CD31" i="11" l="1"/>
  <c r="CB31" i="11"/>
  <c r="BZ31" i="11"/>
  <c r="BX31" i="11"/>
  <c r="CC31" i="11"/>
  <c r="CA31" i="11"/>
  <c r="BY31" i="11"/>
  <c r="BW31" i="11"/>
  <c r="BR31" i="11"/>
  <c r="BP31" i="11"/>
  <c r="BN31" i="11"/>
  <c r="BL31" i="11"/>
  <c r="BQ31" i="11"/>
  <c r="BO31" i="11"/>
  <c r="BM31" i="11"/>
  <c r="BK31" i="11"/>
  <c r="BE31" i="11"/>
  <c r="BC31" i="11"/>
  <c r="BA31" i="11"/>
  <c r="AY31" i="11"/>
  <c r="BF31" i="11"/>
  <c r="BD31" i="11"/>
  <c r="BB31" i="11"/>
  <c r="AZ31" i="11"/>
  <c r="AT31" i="11"/>
  <c r="AR31" i="11"/>
  <c r="AP31" i="11"/>
  <c r="AN31" i="11"/>
  <c r="AS31" i="11"/>
  <c r="AQ31" i="11"/>
  <c r="AO31" i="11"/>
  <c r="AM31" i="11"/>
  <c r="AH31" i="11"/>
  <c r="AF31" i="11"/>
  <c r="AD31" i="11"/>
  <c r="AB31" i="11"/>
  <c r="AG31" i="11"/>
  <c r="AE31" i="11"/>
  <c r="AC31" i="11"/>
  <c r="AA31" i="11"/>
  <c r="U31" i="11"/>
  <c r="S31" i="11"/>
  <c r="Q31" i="11"/>
  <c r="O31" i="11"/>
  <c r="V31" i="11"/>
  <c r="T31" i="11"/>
  <c r="R31" i="11"/>
  <c r="P31" i="11"/>
  <c r="G31" i="11"/>
  <c r="C31" i="11"/>
  <c r="H31" i="11"/>
  <c r="D31" i="11"/>
  <c r="I31" i="11"/>
  <c r="E31" i="11"/>
  <c r="J31" i="11"/>
  <c r="F31" i="11"/>
  <c r="AI31" i="11" l="1"/>
  <c r="AU31" i="11"/>
  <c r="BS31" i="11"/>
  <c r="CE31" i="11"/>
  <c r="W31" i="11"/>
  <c r="K31" i="11"/>
  <c r="BG31" i="11"/>
  <c r="BW32" i="11" a="1"/>
  <c r="BK32" i="11" a="1"/>
  <c r="AY32" i="11" a="1"/>
  <c r="AM32" i="11" a="1"/>
  <c r="AA32" i="11" a="1"/>
  <c r="O32" i="11" a="1"/>
  <c r="C32" i="11" a="1"/>
  <c r="CC32" i="11" l="1"/>
  <c r="CA32" i="11"/>
  <c r="BY32" i="11"/>
  <c r="BW32" i="11"/>
  <c r="CD32" i="11"/>
  <c r="CB32" i="11"/>
  <c r="BZ32" i="11"/>
  <c r="BX32" i="11"/>
  <c r="BQ32" i="11"/>
  <c r="BO32" i="11"/>
  <c r="BM32" i="11"/>
  <c r="BK32" i="11"/>
  <c r="BR32" i="11"/>
  <c r="BP32" i="11"/>
  <c r="BN32" i="11"/>
  <c r="BL32" i="11"/>
  <c r="BF32" i="11"/>
  <c r="BD32" i="11"/>
  <c r="BB32" i="11"/>
  <c r="AZ32" i="11"/>
  <c r="BE32" i="11"/>
  <c r="BC32" i="11"/>
  <c r="BA32" i="11"/>
  <c r="AY32" i="11"/>
  <c r="AS32" i="11"/>
  <c r="AQ32" i="11"/>
  <c r="AO32" i="11"/>
  <c r="AM32" i="11"/>
  <c r="AT32" i="11"/>
  <c r="AR32" i="11"/>
  <c r="AP32" i="11"/>
  <c r="AN32" i="11"/>
  <c r="AG32" i="11"/>
  <c r="AE32" i="11"/>
  <c r="AC32" i="11"/>
  <c r="AA32" i="11"/>
  <c r="AH32" i="11"/>
  <c r="AF32" i="11"/>
  <c r="AD32" i="11"/>
  <c r="AB32" i="11"/>
  <c r="V32" i="11"/>
  <c r="T32" i="11"/>
  <c r="R32" i="11"/>
  <c r="P32" i="11"/>
  <c r="U32" i="11"/>
  <c r="S32" i="11"/>
  <c r="Q32" i="11"/>
  <c r="O32" i="11"/>
  <c r="H32" i="11"/>
  <c r="D32" i="11"/>
  <c r="G32" i="11"/>
  <c r="C32" i="11"/>
  <c r="J32" i="11"/>
  <c r="F32" i="11"/>
  <c r="I32" i="11"/>
  <c r="E32" i="11"/>
  <c r="W32" i="11" l="1"/>
  <c r="BG32" i="11"/>
  <c r="CE32" i="11"/>
  <c r="AU32" i="11"/>
  <c r="K32" i="11"/>
  <c r="AI32" i="11"/>
  <c r="BS32" i="11"/>
  <c r="BW33" i="11" a="1"/>
  <c r="BK33" i="11" a="1"/>
  <c r="AY33" i="11" a="1"/>
  <c r="AM33" i="11" a="1"/>
  <c r="AA33" i="11" a="1"/>
  <c r="O33" i="11" a="1"/>
  <c r="C33" i="11" a="1"/>
  <c r="CD33" i="11" l="1"/>
  <c r="CB33" i="11"/>
  <c r="BZ33" i="11"/>
  <c r="BX33" i="11"/>
  <c r="CC33" i="11"/>
  <c r="CA33" i="11"/>
  <c r="BY33" i="11"/>
  <c r="BW33" i="11"/>
  <c r="BR33" i="11"/>
  <c r="BP33" i="11"/>
  <c r="BN33" i="11"/>
  <c r="BL33" i="11"/>
  <c r="BQ33" i="11"/>
  <c r="BO33" i="11"/>
  <c r="BM33" i="11"/>
  <c r="BK33" i="11"/>
  <c r="BE33" i="11"/>
  <c r="BC33" i="11"/>
  <c r="BA33" i="11"/>
  <c r="AY33" i="11"/>
  <c r="BF33" i="11"/>
  <c r="BD33" i="11"/>
  <c r="BB33" i="11"/>
  <c r="AZ33" i="11"/>
  <c r="AT33" i="11"/>
  <c r="AR33" i="11"/>
  <c r="AP33" i="11"/>
  <c r="AN33" i="11"/>
  <c r="AS33" i="11"/>
  <c r="AQ33" i="11"/>
  <c r="AO33" i="11"/>
  <c r="AM33" i="11"/>
  <c r="AH33" i="11"/>
  <c r="AF33" i="11"/>
  <c r="AD33" i="11"/>
  <c r="AB33" i="11"/>
  <c r="AG33" i="11"/>
  <c r="AE33" i="11"/>
  <c r="AC33" i="11"/>
  <c r="AA33" i="11"/>
  <c r="U33" i="11"/>
  <c r="S33" i="11"/>
  <c r="Q33" i="11"/>
  <c r="O33" i="11"/>
  <c r="V33" i="11"/>
  <c r="T33" i="11"/>
  <c r="R33" i="11"/>
  <c r="P33" i="11"/>
  <c r="G33" i="11"/>
  <c r="C33" i="11"/>
  <c r="H33" i="11"/>
  <c r="D33" i="11"/>
  <c r="I33" i="11"/>
  <c r="E33" i="11"/>
  <c r="J33" i="11"/>
  <c r="F33" i="11"/>
  <c r="AI33" i="11" l="1"/>
  <c r="AU33" i="11"/>
  <c r="BS33" i="11"/>
  <c r="K33" i="11"/>
  <c r="BG33" i="11"/>
  <c r="CE33" i="11"/>
  <c r="W33" i="11"/>
  <c r="BW34" i="11" a="1"/>
  <c r="BK34" i="11" a="1"/>
  <c r="AY34" i="11" a="1"/>
  <c r="AM34" i="11" a="1"/>
  <c r="AA34" i="11" a="1"/>
  <c r="O34" i="11" a="1"/>
  <c r="C34" i="11" a="1"/>
  <c r="CC34" i="11" l="1"/>
  <c r="CA34" i="11"/>
  <c r="BY34" i="11"/>
  <c r="BW34" i="11"/>
  <c r="CD34" i="11"/>
  <c r="CB34" i="11"/>
  <c r="BZ34" i="11"/>
  <c r="BX34" i="11"/>
  <c r="BQ34" i="11"/>
  <c r="BO34" i="11"/>
  <c r="BM34" i="11"/>
  <c r="BK34" i="11"/>
  <c r="BR34" i="11"/>
  <c r="BP34" i="11"/>
  <c r="BN34" i="11"/>
  <c r="BL34" i="11"/>
  <c r="BF34" i="11"/>
  <c r="BD34" i="11"/>
  <c r="BB34" i="11"/>
  <c r="AZ34" i="11"/>
  <c r="BE34" i="11"/>
  <c r="BC34" i="11"/>
  <c r="BA34" i="11"/>
  <c r="AY34" i="11"/>
  <c r="AS34" i="11"/>
  <c r="AQ34" i="11"/>
  <c r="AO34" i="11"/>
  <c r="AM34" i="11"/>
  <c r="AT34" i="11"/>
  <c r="AR34" i="11"/>
  <c r="AP34" i="11"/>
  <c r="AN34" i="11"/>
  <c r="AG34" i="11"/>
  <c r="AE34" i="11"/>
  <c r="AC34" i="11"/>
  <c r="AA34" i="11"/>
  <c r="AH34" i="11"/>
  <c r="AF34" i="11"/>
  <c r="AD34" i="11"/>
  <c r="AB34" i="11"/>
  <c r="V34" i="11"/>
  <c r="T34" i="11"/>
  <c r="R34" i="11"/>
  <c r="P34" i="11"/>
  <c r="U34" i="11"/>
  <c r="S34" i="11"/>
  <c r="Q34" i="11"/>
  <c r="O34" i="11"/>
  <c r="J34" i="11"/>
  <c r="F34" i="11"/>
  <c r="I34" i="11"/>
  <c r="E34" i="11"/>
  <c r="H34" i="11"/>
  <c r="D34" i="11"/>
  <c r="G34" i="11"/>
  <c r="C34" i="11"/>
  <c r="K34" i="11" l="1"/>
  <c r="W34" i="11"/>
  <c r="BG34" i="11"/>
  <c r="CE34" i="11"/>
  <c r="AU34" i="11"/>
  <c r="AI34" i="11"/>
  <c r="BS34" i="11"/>
  <c r="BW35" i="11" a="1"/>
  <c r="BK35" i="11" a="1"/>
  <c r="AY35" i="11" a="1"/>
  <c r="AM35" i="11" a="1"/>
  <c r="AA35" i="11" a="1"/>
  <c r="O35" i="11" a="1"/>
  <c r="C35" i="11" a="1"/>
  <c r="CD35" i="11" l="1"/>
  <c r="CB35" i="11"/>
  <c r="BZ35" i="11"/>
  <c r="BX35" i="11"/>
  <c r="CC35" i="11"/>
  <c r="CA35" i="11"/>
  <c r="BY35" i="11"/>
  <c r="BW35" i="11"/>
  <c r="BR35" i="11"/>
  <c r="BP35" i="11"/>
  <c r="BN35" i="11"/>
  <c r="BL35" i="11"/>
  <c r="BQ35" i="11"/>
  <c r="BO35" i="11"/>
  <c r="BM35" i="11"/>
  <c r="BK35" i="11"/>
  <c r="BE35" i="11"/>
  <c r="BC35" i="11"/>
  <c r="BA35" i="11"/>
  <c r="AY35" i="11"/>
  <c r="BF35" i="11"/>
  <c r="BD35" i="11"/>
  <c r="BB35" i="11"/>
  <c r="AZ35" i="11"/>
  <c r="AT35" i="11"/>
  <c r="AR35" i="11"/>
  <c r="AP35" i="11"/>
  <c r="AN35" i="11"/>
  <c r="AS35" i="11"/>
  <c r="AQ35" i="11"/>
  <c r="AO35" i="11"/>
  <c r="AM35" i="11"/>
  <c r="AH35" i="11"/>
  <c r="AF35" i="11"/>
  <c r="AD35" i="11"/>
  <c r="AB35" i="11"/>
  <c r="AG35" i="11"/>
  <c r="AE35" i="11"/>
  <c r="AC35" i="11"/>
  <c r="AA35" i="11"/>
  <c r="U35" i="11"/>
  <c r="S35" i="11"/>
  <c r="Q35" i="11"/>
  <c r="O35" i="11"/>
  <c r="V35" i="11"/>
  <c r="T35" i="11"/>
  <c r="R35" i="11"/>
  <c r="P35" i="11"/>
  <c r="I35" i="11"/>
  <c r="E35" i="11"/>
  <c r="J35" i="11"/>
  <c r="F35" i="11"/>
  <c r="G35" i="11"/>
  <c r="C35" i="11"/>
  <c r="H35" i="11"/>
  <c r="D35" i="11"/>
  <c r="AI35" i="11" l="1"/>
  <c r="AU35" i="11"/>
  <c r="BS35" i="11"/>
  <c r="CE35" i="11"/>
  <c r="W35" i="11"/>
  <c r="K35" i="11"/>
  <c r="BG35" i="11"/>
  <c r="BW36" i="11" a="1"/>
  <c r="BK36" i="11" a="1"/>
  <c r="AY36" i="11" a="1"/>
  <c r="AM36" i="11" a="1"/>
  <c r="AA36" i="11" a="1"/>
  <c r="O36" i="11" a="1"/>
  <c r="C36" i="11" a="1"/>
  <c r="CC36" i="11" l="1"/>
  <c r="CA36" i="11"/>
  <c r="BY36" i="11"/>
  <c r="BW36" i="11"/>
  <c r="CD36" i="11"/>
  <c r="CB36" i="11"/>
  <c r="BZ36" i="11"/>
  <c r="BX36" i="11"/>
  <c r="BQ36" i="11"/>
  <c r="BO36" i="11"/>
  <c r="BM36" i="11"/>
  <c r="BK36" i="11"/>
  <c r="BR36" i="11"/>
  <c r="BP36" i="11"/>
  <c r="BN36" i="11"/>
  <c r="BL36" i="11"/>
  <c r="BF36" i="11"/>
  <c r="BD36" i="11"/>
  <c r="BB36" i="11"/>
  <c r="AZ36" i="11"/>
  <c r="BE36" i="11"/>
  <c r="BC36" i="11"/>
  <c r="BA36" i="11"/>
  <c r="AY36" i="11"/>
  <c r="BG36" i="11" s="1"/>
  <c r="AT36" i="11"/>
  <c r="AS36" i="11"/>
  <c r="AQ36" i="11"/>
  <c r="AO36" i="11"/>
  <c r="AM36" i="11"/>
  <c r="AR36" i="11"/>
  <c r="AP36" i="11"/>
  <c r="AN36" i="11"/>
  <c r="AH36" i="11"/>
  <c r="AF36" i="11"/>
  <c r="AE36" i="11"/>
  <c r="AC36" i="11"/>
  <c r="AA36" i="11"/>
  <c r="AG36" i="11"/>
  <c r="AD36" i="11"/>
  <c r="AB36" i="11"/>
  <c r="V36" i="11"/>
  <c r="T36" i="11"/>
  <c r="R36" i="11"/>
  <c r="P36" i="11"/>
  <c r="U36" i="11"/>
  <c r="S36" i="11"/>
  <c r="Q36" i="11"/>
  <c r="O36" i="11"/>
  <c r="W36" i="11" s="1"/>
  <c r="J36" i="11"/>
  <c r="F36" i="11"/>
  <c r="I36" i="11"/>
  <c r="E36" i="11"/>
  <c r="H36" i="11"/>
  <c r="D36" i="11"/>
  <c r="G36" i="11"/>
  <c r="C36" i="11"/>
  <c r="K36" i="11" s="1"/>
  <c r="BS36" i="11" l="1"/>
  <c r="CE36" i="11"/>
  <c r="AI36" i="11"/>
  <c r="AU36" i="11"/>
  <c r="BW37" i="11" a="1"/>
  <c r="BK37" i="11" a="1"/>
  <c r="AY37" i="11" a="1"/>
  <c r="AM37" i="11" a="1"/>
  <c r="AA37" i="11" a="1"/>
  <c r="O37" i="11" a="1"/>
  <c r="C37" i="11" a="1"/>
  <c r="B8" i="2"/>
  <c r="B9" i="2" s="1"/>
  <c r="B10" i="2" s="1"/>
  <c r="B11" i="2" s="1"/>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CD37" i="11" l="1"/>
  <c r="CB37" i="11"/>
  <c r="BZ37" i="11"/>
  <c r="BX37" i="11"/>
  <c r="CC37" i="11"/>
  <c r="CA37" i="11"/>
  <c r="BY37" i="11"/>
  <c r="BW37" i="11"/>
  <c r="CE37" i="11" s="1"/>
  <c r="BR37" i="11"/>
  <c r="BP37" i="11"/>
  <c r="BN37" i="11"/>
  <c r="BL37" i="11"/>
  <c r="BQ37" i="11"/>
  <c r="BO37" i="11"/>
  <c r="BM37" i="11"/>
  <c r="BK37" i="11"/>
  <c r="BS37" i="11" s="1"/>
  <c r="BE37" i="11"/>
  <c r="BC37" i="11"/>
  <c r="BA37" i="11"/>
  <c r="AY37" i="11"/>
  <c r="BF37" i="11"/>
  <c r="BD37" i="11"/>
  <c r="BB37" i="11"/>
  <c r="AZ37" i="11"/>
  <c r="AS37" i="11"/>
  <c r="AQ37" i="11"/>
  <c r="AO37" i="11"/>
  <c r="AM37" i="11"/>
  <c r="AT37" i="11"/>
  <c r="AP37" i="11"/>
  <c r="AR37" i="11"/>
  <c r="AN37" i="11"/>
  <c r="AH37" i="11"/>
  <c r="AF37" i="11"/>
  <c r="AD37" i="11"/>
  <c r="AB37" i="11"/>
  <c r="AG37" i="11"/>
  <c r="AE37" i="11"/>
  <c r="AC37" i="11"/>
  <c r="AA37" i="11"/>
  <c r="AI37" i="11" s="1"/>
  <c r="U37" i="11"/>
  <c r="S37" i="11"/>
  <c r="Q37" i="11"/>
  <c r="O37" i="11"/>
  <c r="V37" i="11"/>
  <c r="T37" i="11"/>
  <c r="R37" i="11"/>
  <c r="P37" i="11"/>
  <c r="G37" i="11"/>
  <c r="C37" i="11"/>
  <c r="H37" i="11"/>
  <c r="D37" i="11"/>
  <c r="I37" i="11"/>
  <c r="E37" i="11"/>
  <c r="J37" i="11"/>
  <c r="F37" i="11"/>
  <c r="W37" i="11" l="1"/>
  <c r="AU37" i="11"/>
  <c r="K37" i="11"/>
  <c r="BG37" i="11"/>
  <c r="BW38" i="11" a="1"/>
  <c r="BK38" i="11" a="1"/>
  <c r="AY38" i="11" a="1"/>
  <c r="AM38" i="11" a="1"/>
  <c r="AA38" i="11" a="1"/>
  <c r="O38" i="11" a="1"/>
  <c r="C38" i="11" a="1"/>
  <c r="CC38" i="11" l="1"/>
  <c r="CA38" i="11"/>
  <c r="BY38" i="11"/>
  <c r="BW38" i="11"/>
  <c r="CD38" i="11"/>
  <c r="CB38" i="11"/>
  <c r="BZ38" i="11"/>
  <c r="BX38" i="11"/>
  <c r="BQ38" i="11"/>
  <c r="BO38" i="11"/>
  <c r="BM38" i="11"/>
  <c r="BK38" i="11"/>
  <c r="BR38" i="11"/>
  <c r="BP38" i="11"/>
  <c r="BN38" i="11"/>
  <c r="BL38" i="11"/>
  <c r="BF38" i="11"/>
  <c r="BD38" i="11"/>
  <c r="BB38" i="11"/>
  <c r="AZ38" i="11"/>
  <c r="BE38" i="11"/>
  <c r="BC38" i="11"/>
  <c r="BA38" i="11"/>
  <c r="AY38" i="11"/>
  <c r="BG38" i="11" s="1"/>
  <c r="AT38" i="11"/>
  <c r="AR38" i="11"/>
  <c r="AP38" i="11"/>
  <c r="AN38" i="11"/>
  <c r="AQ38" i="11"/>
  <c r="AM38" i="11"/>
  <c r="AS38" i="11"/>
  <c r="AO38" i="11"/>
  <c r="AG38" i="11"/>
  <c r="AE38" i="11"/>
  <c r="AC38" i="11"/>
  <c r="AA38" i="11"/>
  <c r="AH38" i="11"/>
  <c r="AF38" i="11"/>
  <c r="AD38" i="11"/>
  <c r="AB38" i="11"/>
  <c r="V38" i="11"/>
  <c r="T38" i="11"/>
  <c r="R38" i="11"/>
  <c r="P38" i="11"/>
  <c r="U38" i="11"/>
  <c r="S38" i="11"/>
  <c r="Q38" i="11"/>
  <c r="O38" i="11"/>
  <c r="W38" i="11" s="1"/>
  <c r="H38" i="11"/>
  <c r="D38" i="11"/>
  <c r="G38" i="11"/>
  <c r="C38" i="11"/>
  <c r="J38" i="11"/>
  <c r="F38" i="11"/>
  <c r="I38" i="11"/>
  <c r="E38" i="11"/>
  <c r="K38" i="11" l="1"/>
  <c r="AI38" i="11"/>
  <c r="AU38" i="11"/>
  <c r="BS38" i="11"/>
  <c r="CE38" i="11"/>
  <c r="BW39" i="11" a="1"/>
  <c r="BK39" i="11" a="1"/>
  <c r="AY39" i="11" a="1"/>
  <c r="AM39" i="11" a="1"/>
  <c r="AA39" i="11" a="1"/>
  <c r="O39" i="11" a="1"/>
  <c r="C39" i="11" a="1"/>
  <c r="CD39" i="11" l="1"/>
  <c r="CB39" i="11"/>
  <c r="BZ39" i="11"/>
  <c r="BX39" i="11"/>
  <c r="CC39" i="11"/>
  <c r="CA39" i="11"/>
  <c r="BY39" i="11"/>
  <c r="BW39" i="11"/>
  <c r="BR39" i="11"/>
  <c r="BP39" i="11"/>
  <c r="BN39" i="11"/>
  <c r="BL39" i="11"/>
  <c r="BQ39" i="11"/>
  <c r="BO39" i="11"/>
  <c r="BM39" i="11"/>
  <c r="BK39" i="11"/>
  <c r="BE39" i="11"/>
  <c r="BC39" i="11"/>
  <c r="BA39" i="11"/>
  <c r="AY39" i="11"/>
  <c r="BF39" i="11"/>
  <c r="BD39" i="11"/>
  <c r="BB39" i="11"/>
  <c r="AZ39" i="11"/>
  <c r="AS39" i="11"/>
  <c r="AQ39" i="11"/>
  <c r="AO39" i="11"/>
  <c r="AM39" i="11"/>
  <c r="AR39" i="11"/>
  <c r="AN39" i="11"/>
  <c r="AT39" i="11"/>
  <c r="AP39" i="11"/>
  <c r="AH39" i="11"/>
  <c r="AF39" i="11"/>
  <c r="AD39" i="11"/>
  <c r="AB39" i="11"/>
  <c r="AG39" i="11"/>
  <c r="AE39" i="11"/>
  <c r="AC39" i="11"/>
  <c r="AA39" i="11"/>
  <c r="U39" i="11"/>
  <c r="S39" i="11"/>
  <c r="Q39" i="11"/>
  <c r="O39" i="11"/>
  <c r="V39" i="11"/>
  <c r="T39" i="11"/>
  <c r="R39" i="11"/>
  <c r="P39" i="11"/>
  <c r="G39" i="11"/>
  <c r="C39" i="11"/>
  <c r="H39" i="11"/>
  <c r="D39" i="11"/>
  <c r="I39" i="11"/>
  <c r="E39" i="11"/>
  <c r="J39" i="11"/>
  <c r="F39" i="11"/>
  <c r="AI39" i="11" l="1"/>
  <c r="BS39" i="11"/>
  <c r="CE39" i="11"/>
  <c r="W39" i="11"/>
  <c r="AU39" i="11"/>
  <c r="K39" i="11"/>
  <c r="BG39" i="11"/>
  <c r="BW40" i="11" a="1"/>
  <c r="BK40" i="11" a="1"/>
  <c r="AY40" i="11" a="1"/>
  <c r="AM40" i="11" a="1"/>
  <c r="AA40" i="11" a="1"/>
  <c r="O40" i="11" a="1"/>
  <c r="C40" i="11" a="1"/>
  <c r="CC40" i="11" l="1"/>
  <c r="CD40" i="11"/>
  <c r="CA40" i="11"/>
  <c r="BY40" i="11"/>
  <c r="BW40" i="11"/>
  <c r="CB40" i="11"/>
  <c r="BZ40" i="11"/>
  <c r="BX40" i="11"/>
  <c r="BR40" i="11"/>
  <c r="BP40" i="11"/>
  <c r="BN40" i="11"/>
  <c r="BL40" i="11"/>
  <c r="BQ40" i="11"/>
  <c r="BO40" i="11"/>
  <c r="BM40" i="11"/>
  <c r="BK40" i="11"/>
  <c r="BF40" i="11"/>
  <c r="BD40" i="11"/>
  <c r="BB40" i="11"/>
  <c r="AZ40" i="11"/>
  <c r="BE40" i="11"/>
  <c r="BC40" i="11"/>
  <c r="BA40" i="11"/>
  <c r="AY40" i="11"/>
  <c r="BG40" i="11" s="1"/>
  <c r="AT40" i="11"/>
  <c r="AR40" i="11"/>
  <c r="AP40" i="11"/>
  <c r="AN40" i="11"/>
  <c r="AS40" i="11"/>
  <c r="AO40" i="11"/>
  <c r="AQ40" i="11"/>
  <c r="AM40" i="11"/>
  <c r="AU40" i="11" s="1"/>
  <c r="AG40" i="11"/>
  <c r="AE40" i="11"/>
  <c r="AC40" i="11"/>
  <c r="AA40" i="11"/>
  <c r="AH40" i="11"/>
  <c r="AF40" i="11"/>
  <c r="AD40" i="11"/>
  <c r="AB40" i="11"/>
  <c r="U40" i="11"/>
  <c r="S40" i="11"/>
  <c r="Q40" i="11"/>
  <c r="O40" i="11"/>
  <c r="V40" i="11"/>
  <c r="R40" i="11"/>
  <c r="T40" i="11"/>
  <c r="P40" i="11"/>
  <c r="J40" i="11"/>
  <c r="F40" i="11"/>
  <c r="I40" i="11"/>
  <c r="E40" i="11"/>
  <c r="H40" i="11"/>
  <c r="D40" i="11"/>
  <c r="G40" i="11"/>
  <c r="C40" i="11"/>
  <c r="K40" i="11" s="1"/>
  <c r="W40" i="11" l="1"/>
  <c r="BS40" i="11"/>
  <c r="AI40" i="11"/>
  <c r="CE40" i="11"/>
  <c r="BW41" i="11" a="1"/>
  <c r="BK41" i="11" a="1"/>
  <c r="AY41" i="11" a="1"/>
  <c r="AM41" i="11" a="1"/>
  <c r="AA41" i="11" a="1"/>
  <c r="O41" i="11" a="1"/>
  <c r="C41" i="11" a="1"/>
  <c r="CD41" i="11" l="1"/>
  <c r="CB41" i="11"/>
  <c r="BZ41" i="11"/>
  <c r="BX41" i="11"/>
  <c r="CA41" i="11"/>
  <c r="BW41" i="11"/>
  <c r="CC41" i="11"/>
  <c r="BY41" i="11"/>
  <c r="BQ41" i="11"/>
  <c r="BO41" i="11"/>
  <c r="BM41" i="11"/>
  <c r="BK41" i="11"/>
  <c r="BR41" i="11"/>
  <c r="BP41" i="11"/>
  <c r="BN41" i="11"/>
  <c r="BL41" i="11"/>
  <c r="BE41" i="11"/>
  <c r="BC41" i="11"/>
  <c r="BA41" i="11"/>
  <c r="AY41" i="11"/>
  <c r="BF41" i="11"/>
  <c r="BD41" i="11"/>
  <c r="BB41" i="11"/>
  <c r="AZ41" i="11"/>
  <c r="AS41" i="11"/>
  <c r="AQ41" i="11"/>
  <c r="AO41" i="11"/>
  <c r="AM41" i="11"/>
  <c r="AT41" i="11"/>
  <c r="AP41" i="11"/>
  <c r="AR41" i="11"/>
  <c r="AN41" i="11"/>
  <c r="AH41" i="11"/>
  <c r="AF41" i="11"/>
  <c r="AD41" i="11"/>
  <c r="AB41" i="11"/>
  <c r="AG41" i="11"/>
  <c r="AE41" i="11"/>
  <c r="AC41" i="11"/>
  <c r="AA41" i="11"/>
  <c r="AI41" i="11" s="1"/>
  <c r="V41" i="11"/>
  <c r="T41" i="11"/>
  <c r="R41" i="11"/>
  <c r="P41" i="11"/>
  <c r="S41" i="11"/>
  <c r="O41" i="11"/>
  <c r="U41" i="11"/>
  <c r="Q41" i="11"/>
  <c r="I41" i="11"/>
  <c r="E41" i="11"/>
  <c r="J41" i="11"/>
  <c r="F41" i="11"/>
  <c r="G41" i="11"/>
  <c r="C41" i="11"/>
  <c r="H41" i="11"/>
  <c r="D41" i="11"/>
  <c r="CE41" i="11" l="1"/>
  <c r="W41" i="11"/>
  <c r="AU41" i="11"/>
  <c r="K41" i="11"/>
  <c r="BG41" i="11"/>
  <c r="BS41" i="11"/>
  <c r="BW42" i="11" a="1"/>
  <c r="BK42" i="11" a="1"/>
  <c r="AY42" i="11" a="1"/>
  <c r="AM42" i="11" a="1"/>
  <c r="AA42" i="11" a="1"/>
  <c r="O42" i="11" a="1"/>
  <c r="C42" i="11" a="1"/>
  <c r="CC42" i="11" l="1"/>
  <c r="CA42" i="11"/>
  <c r="BY42" i="11"/>
  <c r="BW42" i="11"/>
  <c r="CB42" i="11"/>
  <c r="BX42" i="11"/>
  <c r="CD42" i="11"/>
  <c r="BZ42" i="11"/>
  <c r="BR42" i="11"/>
  <c r="BP42" i="11"/>
  <c r="BN42" i="11"/>
  <c r="BL42" i="11"/>
  <c r="BQ42" i="11"/>
  <c r="BO42" i="11"/>
  <c r="BM42" i="11"/>
  <c r="BK42" i="11"/>
  <c r="BS42" i="11" s="1"/>
  <c r="BF42" i="11"/>
  <c r="BD42" i="11"/>
  <c r="BB42" i="11"/>
  <c r="AZ42" i="11"/>
  <c r="BE42" i="11"/>
  <c r="BC42" i="11"/>
  <c r="BA42" i="11"/>
  <c r="AY42" i="11"/>
  <c r="BG42" i="11" s="1"/>
  <c r="AT42" i="11"/>
  <c r="AR42" i="11"/>
  <c r="AP42" i="11"/>
  <c r="AN42" i="11"/>
  <c r="AQ42" i="11"/>
  <c r="AM42" i="11"/>
  <c r="AS42" i="11"/>
  <c r="AO42" i="11"/>
  <c r="AG42" i="11"/>
  <c r="AE42" i="11"/>
  <c r="AC42" i="11"/>
  <c r="AA42" i="11"/>
  <c r="AH42" i="11"/>
  <c r="AF42" i="11"/>
  <c r="AD42" i="11"/>
  <c r="AB42" i="11"/>
  <c r="U42" i="11"/>
  <c r="S42" i="11"/>
  <c r="Q42" i="11"/>
  <c r="O42" i="11"/>
  <c r="T42" i="11"/>
  <c r="P42" i="11"/>
  <c r="V42" i="11"/>
  <c r="R42" i="11"/>
  <c r="J42" i="11"/>
  <c r="F42" i="11"/>
  <c r="I42" i="11"/>
  <c r="E42" i="11"/>
  <c r="H42" i="11"/>
  <c r="D42" i="11"/>
  <c r="G42" i="11"/>
  <c r="C42" i="11"/>
  <c r="K42" i="11" s="1"/>
  <c r="AU42" i="11" l="1"/>
  <c r="W42" i="11"/>
  <c r="AI42" i="11"/>
  <c r="CE42" i="11"/>
  <c r="BW43" i="11" a="1"/>
  <c r="BK43" i="11" a="1"/>
  <c r="AY43" i="11" a="1"/>
  <c r="AM43" i="11" a="1"/>
  <c r="AA43" i="11" a="1"/>
  <c r="O43" i="11" a="1"/>
  <c r="C43" i="11" a="1"/>
  <c r="CD43" i="11" l="1"/>
  <c r="CB43" i="11"/>
  <c r="BZ43" i="11"/>
  <c r="BX43" i="11"/>
  <c r="CC43" i="11"/>
  <c r="BY43" i="11"/>
  <c r="CA43" i="11"/>
  <c r="BW43" i="11"/>
  <c r="CE43" i="11" s="1"/>
  <c r="BQ43" i="11"/>
  <c r="BO43" i="11"/>
  <c r="BM43" i="11"/>
  <c r="BK43" i="11"/>
  <c r="BR43" i="11"/>
  <c r="BP43" i="11"/>
  <c r="BN43" i="11"/>
  <c r="BL43" i="11"/>
  <c r="BF43" i="11"/>
  <c r="BD43" i="11"/>
  <c r="BB43" i="11"/>
  <c r="BE43" i="11"/>
  <c r="BA43" i="11"/>
  <c r="AY43" i="11"/>
  <c r="BC43" i="11"/>
  <c r="AZ43" i="11"/>
  <c r="AS43" i="11"/>
  <c r="AQ43" i="11"/>
  <c r="AO43" i="11"/>
  <c r="AM43" i="11"/>
  <c r="AR43" i="11"/>
  <c r="AN43" i="11"/>
  <c r="AT43" i="11"/>
  <c r="AP43" i="11"/>
  <c r="AH43" i="11"/>
  <c r="AF43" i="11"/>
  <c r="AD43" i="11"/>
  <c r="AB43" i="11"/>
  <c r="AG43" i="11"/>
  <c r="AE43" i="11"/>
  <c r="AC43" i="11"/>
  <c r="AA43" i="11"/>
  <c r="AI43" i="11" s="1"/>
  <c r="V43" i="11"/>
  <c r="T43" i="11"/>
  <c r="R43" i="11"/>
  <c r="P43" i="11"/>
  <c r="U43" i="11"/>
  <c r="Q43" i="11"/>
  <c r="S43" i="11"/>
  <c r="O43" i="11"/>
  <c r="W43" i="11" s="1"/>
  <c r="I43" i="11"/>
  <c r="E43" i="11"/>
  <c r="J43" i="11"/>
  <c r="F43" i="11"/>
  <c r="G43" i="11"/>
  <c r="C43" i="11"/>
  <c r="H43" i="11"/>
  <c r="D43" i="11"/>
  <c r="K43" i="11" l="1"/>
  <c r="BG43" i="11"/>
  <c r="AU43" i="11"/>
  <c r="BS43" i="11"/>
  <c r="BW44" i="11" a="1"/>
  <c r="BK44" i="11" a="1"/>
  <c r="AY44" i="11" a="1"/>
  <c r="AM44" i="11" a="1"/>
  <c r="AA44" i="11" a="1"/>
  <c r="O44" i="11" a="1"/>
  <c r="C44" i="11" a="1"/>
  <c r="CC44" i="11" l="1"/>
  <c r="CA44" i="11"/>
  <c r="BY44" i="11"/>
  <c r="BW44" i="11"/>
  <c r="CD44" i="11"/>
  <c r="BZ44" i="11"/>
  <c r="CB44" i="11"/>
  <c r="BX44" i="11"/>
  <c r="BR44" i="11"/>
  <c r="BP44" i="11"/>
  <c r="BN44" i="11"/>
  <c r="BL44" i="11"/>
  <c r="BQ44" i="11"/>
  <c r="BO44" i="11"/>
  <c r="BM44" i="11"/>
  <c r="BK44" i="11"/>
  <c r="BF44" i="11"/>
  <c r="BD44" i="11"/>
  <c r="BB44" i="11"/>
  <c r="AZ44" i="11"/>
  <c r="BE44" i="11"/>
  <c r="BC44" i="11"/>
  <c r="BA44" i="11"/>
  <c r="AY44" i="11"/>
  <c r="BG44" i="11" s="1"/>
  <c r="AT44" i="11"/>
  <c r="AR44" i="11"/>
  <c r="AP44" i="11"/>
  <c r="AN44" i="11"/>
  <c r="AS44" i="11"/>
  <c r="AO44" i="11"/>
  <c r="AQ44" i="11"/>
  <c r="AM44" i="11"/>
  <c r="AU44" i="11" s="1"/>
  <c r="AG44" i="11"/>
  <c r="AE44" i="11"/>
  <c r="AC44" i="11"/>
  <c r="AA44" i="11"/>
  <c r="AH44" i="11"/>
  <c r="AF44" i="11"/>
  <c r="AD44" i="11"/>
  <c r="AB44" i="11"/>
  <c r="U44" i="11"/>
  <c r="S44" i="11"/>
  <c r="Q44" i="11"/>
  <c r="O44" i="11"/>
  <c r="V44" i="11"/>
  <c r="R44" i="11"/>
  <c r="T44" i="11"/>
  <c r="P44" i="11"/>
  <c r="H44" i="11"/>
  <c r="D44" i="11"/>
  <c r="G44" i="11"/>
  <c r="C44" i="11"/>
  <c r="J44" i="11"/>
  <c r="F44" i="11"/>
  <c r="I44" i="11"/>
  <c r="E44" i="11"/>
  <c r="BS44" i="11" l="1"/>
  <c r="K44" i="11"/>
  <c r="AI44" i="11"/>
  <c r="CE44" i="11"/>
  <c r="W44" i="11"/>
  <c r="BW45" i="11" a="1"/>
  <c r="BK45" i="11" a="1"/>
  <c r="AY45" i="11" a="1"/>
  <c r="AM45" i="11" a="1"/>
  <c r="AA45" i="11" a="1"/>
  <c r="O45" i="11" a="1"/>
  <c r="C45" i="11" a="1"/>
  <c r="CD45" i="11" l="1"/>
  <c r="CB45" i="11"/>
  <c r="BZ45" i="11"/>
  <c r="BX45" i="11"/>
  <c r="CA45" i="11"/>
  <c r="BW45" i="11"/>
  <c r="CC45" i="11"/>
  <c r="BY45" i="11"/>
  <c r="BQ45" i="11"/>
  <c r="BO45" i="11"/>
  <c r="BM45" i="11"/>
  <c r="BK45" i="11"/>
  <c r="BR45" i="11"/>
  <c r="BP45" i="11"/>
  <c r="BN45" i="11"/>
  <c r="BL45" i="11"/>
  <c r="BE45" i="11"/>
  <c r="BC45" i="11"/>
  <c r="BA45" i="11"/>
  <c r="AY45" i="11"/>
  <c r="BF45" i="11"/>
  <c r="BD45" i="11"/>
  <c r="BB45" i="11"/>
  <c r="AZ45" i="11"/>
  <c r="AT45" i="11"/>
  <c r="AR45" i="11"/>
  <c r="AS45" i="11"/>
  <c r="AQ45" i="11"/>
  <c r="AO45" i="11"/>
  <c r="AM45" i="11"/>
  <c r="AP45" i="11"/>
  <c r="AN45" i="11"/>
  <c r="AH45" i="11"/>
  <c r="AF45" i="11"/>
  <c r="AD45" i="11"/>
  <c r="AB45" i="11"/>
  <c r="AG45" i="11"/>
  <c r="AE45" i="11"/>
  <c r="AC45" i="11"/>
  <c r="AA45" i="11"/>
  <c r="V45" i="11"/>
  <c r="T45" i="11"/>
  <c r="R45" i="11"/>
  <c r="P45" i="11"/>
  <c r="S45" i="11"/>
  <c r="O45" i="11"/>
  <c r="U45" i="11"/>
  <c r="Q45" i="11"/>
  <c r="G45" i="11"/>
  <c r="C45" i="11"/>
  <c r="H45" i="11"/>
  <c r="D45" i="11"/>
  <c r="I45" i="11"/>
  <c r="E45" i="11"/>
  <c r="J45" i="11"/>
  <c r="F45" i="11"/>
  <c r="AI45" i="11" l="1"/>
  <c r="AU45" i="11"/>
  <c r="W45" i="11"/>
  <c r="K45" i="11"/>
  <c r="BG45" i="11"/>
  <c r="CE45" i="11"/>
  <c r="BS45" i="11"/>
  <c r="BW46" i="11" a="1"/>
  <c r="BK46" i="11" a="1"/>
  <c r="AY46" i="11" a="1"/>
  <c r="AM46" i="11" a="1"/>
  <c r="AA46" i="11" a="1"/>
  <c r="O46" i="11" a="1"/>
  <c r="C46" i="11" a="1"/>
  <c r="CC46" i="11" l="1"/>
  <c r="CA46" i="11"/>
  <c r="BY46" i="11"/>
  <c r="BW46" i="11"/>
  <c r="CB46" i="11"/>
  <c r="BX46" i="11"/>
  <c r="CD46" i="11"/>
  <c r="BZ46" i="11"/>
  <c r="BR46" i="11"/>
  <c r="BP46" i="11"/>
  <c r="BN46" i="11"/>
  <c r="BL46" i="11"/>
  <c r="BQ46" i="11"/>
  <c r="BO46" i="11"/>
  <c r="BM46" i="11"/>
  <c r="BK46" i="11"/>
  <c r="BF46" i="11"/>
  <c r="BD46" i="11"/>
  <c r="BB46" i="11"/>
  <c r="AZ46" i="11"/>
  <c r="BE46" i="11"/>
  <c r="BC46" i="11"/>
  <c r="BA46" i="11"/>
  <c r="AY46" i="11"/>
  <c r="BG46" i="11" s="1"/>
  <c r="AS46" i="11"/>
  <c r="AQ46" i="11"/>
  <c r="AO46" i="11"/>
  <c r="AM46" i="11"/>
  <c r="AT46" i="11"/>
  <c r="AR46" i="11"/>
  <c r="AP46" i="11"/>
  <c r="AN46" i="11"/>
  <c r="AG46" i="11"/>
  <c r="AE46" i="11"/>
  <c r="AC46" i="11"/>
  <c r="AA46" i="11"/>
  <c r="AH46" i="11"/>
  <c r="AF46" i="11"/>
  <c r="AD46" i="11"/>
  <c r="AB46" i="11"/>
  <c r="U46" i="11"/>
  <c r="S46" i="11"/>
  <c r="Q46" i="11"/>
  <c r="O46" i="11"/>
  <c r="T46" i="11"/>
  <c r="P46" i="11"/>
  <c r="V46" i="11"/>
  <c r="R46" i="11"/>
  <c r="H46" i="11"/>
  <c r="D46" i="11"/>
  <c r="G46" i="11"/>
  <c r="C46" i="11"/>
  <c r="J46" i="11"/>
  <c r="F46" i="11"/>
  <c r="I46" i="11"/>
  <c r="E46" i="11"/>
  <c r="BS46" i="11" l="1"/>
  <c r="K46" i="11"/>
  <c r="AI46" i="11"/>
  <c r="CE46" i="11"/>
  <c r="W46" i="11"/>
  <c r="AU46" i="11"/>
  <c r="BW47" i="11" a="1"/>
  <c r="BK47" i="11" a="1"/>
  <c r="AY47" i="11" a="1"/>
  <c r="AM47" i="11" a="1"/>
  <c r="AA47" i="11" a="1"/>
  <c r="O47" i="11" a="1"/>
  <c r="C47" i="11" a="1"/>
  <c r="CD47" i="11" l="1"/>
  <c r="CB47" i="11"/>
  <c r="BZ47" i="11"/>
  <c r="BX47" i="11"/>
  <c r="CC47" i="11"/>
  <c r="BY47" i="11"/>
  <c r="CA47" i="11"/>
  <c r="BW47" i="11"/>
  <c r="CE47" i="11" s="1"/>
  <c r="BQ47" i="11"/>
  <c r="BO47" i="11"/>
  <c r="BM47" i="11"/>
  <c r="BK47" i="11"/>
  <c r="BR47" i="11"/>
  <c r="BP47" i="11"/>
  <c r="BN47" i="11"/>
  <c r="BL47" i="11"/>
  <c r="BE47" i="11"/>
  <c r="BC47" i="11"/>
  <c r="BA47" i="11"/>
  <c r="AY47" i="11"/>
  <c r="BF47" i="11"/>
  <c r="BD47" i="11"/>
  <c r="BB47" i="11"/>
  <c r="AZ47" i="11"/>
  <c r="AT47" i="11"/>
  <c r="AR47" i="11"/>
  <c r="AP47" i="11"/>
  <c r="AN47" i="11"/>
  <c r="AS47" i="11"/>
  <c r="AQ47" i="11"/>
  <c r="AO47" i="11"/>
  <c r="AM47" i="11"/>
  <c r="AU47" i="11" s="1"/>
  <c r="AH47" i="11"/>
  <c r="AF47" i="11"/>
  <c r="AD47" i="11"/>
  <c r="AB47" i="11"/>
  <c r="AG47" i="11"/>
  <c r="AE47" i="11"/>
  <c r="AC47" i="11"/>
  <c r="AA47" i="11"/>
  <c r="AI47" i="11" s="1"/>
  <c r="V47" i="11"/>
  <c r="T47" i="11"/>
  <c r="R47" i="11"/>
  <c r="P47" i="11"/>
  <c r="U47" i="11"/>
  <c r="Q47" i="11"/>
  <c r="S47" i="11"/>
  <c r="O47" i="11"/>
  <c r="W47" i="11" s="1"/>
  <c r="G47" i="11"/>
  <c r="C47" i="11"/>
  <c r="H47" i="11"/>
  <c r="D47" i="11"/>
  <c r="I47" i="11"/>
  <c r="E47" i="11"/>
  <c r="J47" i="11"/>
  <c r="F47" i="11"/>
  <c r="K47" i="11" l="1"/>
  <c r="BG47" i="11"/>
  <c r="BS47" i="11"/>
  <c r="BW48" i="11" a="1"/>
  <c r="BK48" i="11" a="1"/>
  <c r="AY48" i="11" a="1"/>
  <c r="AM48" i="11" a="1"/>
  <c r="AA48" i="11" a="1"/>
  <c r="O48" i="11" a="1"/>
  <c r="C48" i="11" a="1"/>
  <c r="CD48" i="11" l="1"/>
  <c r="CB48" i="11"/>
  <c r="BZ48" i="11"/>
  <c r="BX48" i="11"/>
  <c r="CC48" i="11"/>
  <c r="CA48" i="11"/>
  <c r="BY48" i="11"/>
  <c r="BW48" i="11"/>
  <c r="BR48" i="11"/>
  <c r="BP48" i="11"/>
  <c r="BN48" i="11"/>
  <c r="BL48" i="11"/>
  <c r="BQ48" i="11"/>
  <c r="BO48" i="11"/>
  <c r="BM48" i="11"/>
  <c r="BK48" i="11"/>
  <c r="BF48" i="11"/>
  <c r="BD48" i="11"/>
  <c r="BB48" i="11"/>
  <c r="AZ48" i="11"/>
  <c r="BE48" i="11"/>
  <c r="BC48" i="11"/>
  <c r="BA48" i="11"/>
  <c r="AY48" i="11"/>
  <c r="AS48" i="11"/>
  <c r="AQ48" i="11"/>
  <c r="AO48" i="11"/>
  <c r="AM48" i="11"/>
  <c r="AT48" i="11"/>
  <c r="AR48" i="11"/>
  <c r="AP48" i="11"/>
  <c r="AN48" i="11"/>
  <c r="AG48" i="11"/>
  <c r="AE48" i="11"/>
  <c r="AC48" i="11"/>
  <c r="AA48" i="11"/>
  <c r="AH48" i="11"/>
  <c r="AF48" i="11"/>
  <c r="AD48" i="11"/>
  <c r="AB48" i="11"/>
  <c r="V48" i="11"/>
  <c r="T48" i="11"/>
  <c r="R48" i="11"/>
  <c r="P48" i="11"/>
  <c r="U48" i="11"/>
  <c r="S48" i="11"/>
  <c r="Q48" i="11"/>
  <c r="O48" i="11"/>
  <c r="H48" i="11"/>
  <c r="D48" i="11"/>
  <c r="G48" i="11"/>
  <c r="C48" i="11"/>
  <c r="J48" i="11"/>
  <c r="F48" i="11"/>
  <c r="I48" i="11"/>
  <c r="E48" i="11"/>
  <c r="W48" i="11" l="1"/>
  <c r="BG48" i="11"/>
  <c r="BS48" i="11"/>
  <c r="CE48" i="11"/>
  <c r="K48" i="11"/>
  <c r="AI48" i="11"/>
  <c r="AU48" i="11"/>
  <c r="BW49" i="11" a="1"/>
  <c r="BK49" i="11" a="1"/>
  <c r="AY49" i="11" a="1"/>
  <c r="AM49" i="11" a="1"/>
  <c r="AA49" i="11" a="1"/>
  <c r="O49" i="11" a="1"/>
  <c r="C49" i="11" a="1"/>
  <c r="CC49" i="11" l="1"/>
  <c r="CA49" i="11"/>
  <c r="BY49" i="11"/>
  <c r="BW49" i="11"/>
  <c r="CD49" i="11"/>
  <c r="CB49" i="11"/>
  <c r="BZ49" i="11"/>
  <c r="BX49" i="11"/>
  <c r="BQ49" i="11"/>
  <c r="BO49" i="11"/>
  <c r="BM49" i="11"/>
  <c r="BK49" i="11"/>
  <c r="BR49" i="11"/>
  <c r="BP49" i="11"/>
  <c r="BN49" i="11"/>
  <c r="BL49" i="11"/>
  <c r="BE49" i="11"/>
  <c r="BC49" i="11"/>
  <c r="BA49" i="11"/>
  <c r="AY49" i="11"/>
  <c r="BF49" i="11"/>
  <c r="BD49" i="11"/>
  <c r="BB49" i="11"/>
  <c r="AZ49" i="11"/>
  <c r="AT49" i="11"/>
  <c r="AR49" i="11"/>
  <c r="AP49" i="11"/>
  <c r="AN49" i="11"/>
  <c r="AS49" i="11"/>
  <c r="AQ49" i="11"/>
  <c r="AO49" i="11"/>
  <c r="AM49" i="11"/>
  <c r="AH49" i="11"/>
  <c r="AF49" i="11"/>
  <c r="AD49" i="11"/>
  <c r="AB49" i="11"/>
  <c r="AG49" i="11"/>
  <c r="AE49" i="11"/>
  <c r="AC49" i="11"/>
  <c r="AA49" i="11"/>
  <c r="AI49" i="11" s="1"/>
  <c r="U49" i="11"/>
  <c r="S49" i="11"/>
  <c r="Q49" i="11"/>
  <c r="O49" i="11"/>
  <c r="V49" i="11"/>
  <c r="T49" i="11"/>
  <c r="R49" i="11"/>
  <c r="P49" i="11"/>
  <c r="G49" i="11"/>
  <c r="C49" i="11"/>
  <c r="H49" i="11"/>
  <c r="D49" i="11"/>
  <c r="I49" i="11"/>
  <c r="E49" i="11"/>
  <c r="J49" i="11"/>
  <c r="F49" i="11"/>
  <c r="AU49" i="11" l="1"/>
  <c r="K49" i="11"/>
  <c r="BG49" i="11"/>
  <c r="CE49" i="11"/>
  <c r="W49" i="11"/>
  <c r="BS49" i="11"/>
  <c r="BW50" i="11" a="1"/>
  <c r="BK50" i="11" a="1"/>
  <c r="AY50" i="11" a="1"/>
  <c r="AM50" i="11" a="1"/>
  <c r="AA50" i="11" a="1"/>
  <c r="O50" i="11" a="1"/>
  <c r="C50" i="11" a="1"/>
  <c r="CD50" i="11" l="1"/>
  <c r="CB50" i="11"/>
  <c r="BZ50" i="11"/>
  <c r="BX50" i="11"/>
  <c r="CC50" i="11"/>
  <c r="CA50" i="11"/>
  <c r="BY50" i="11"/>
  <c r="BW50" i="11"/>
  <c r="CE50" i="11" s="1"/>
  <c r="BR50" i="11"/>
  <c r="BP50" i="11"/>
  <c r="BN50" i="11"/>
  <c r="BL50" i="11"/>
  <c r="BQ50" i="11"/>
  <c r="BO50" i="11"/>
  <c r="BM50" i="11"/>
  <c r="BK50" i="11"/>
  <c r="BS50" i="11" s="1"/>
  <c r="BF50" i="11"/>
  <c r="BD50" i="11"/>
  <c r="BB50" i="11"/>
  <c r="AZ50" i="11"/>
  <c r="BE50" i="11"/>
  <c r="BC50" i="11"/>
  <c r="BA50" i="11"/>
  <c r="AY50" i="11"/>
  <c r="BG50" i="11" s="1"/>
  <c r="AS50" i="11"/>
  <c r="AQ50" i="11"/>
  <c r="AO50" i="11"/>
  <c r="AM50" i="11"/>
  <c r="AT50" i="11"/>
  <c r="AR50" i="11"/>
  <c r="AP50" i="11"/>
  <c r="AN50" i="11"/>
  <c r="AG50" i="11"/>
  <c r="AE50" i="11"/>
  <c r="AC50" i="11"/>
  <c r="AA50" i="11"/>
  <c r="AH50" i="11"/>
  <c r="AF50" i="11"/>
  <c r="AD50" i="11"/>
  <c r="AB50" i="11"/>
  <c r="V50" i="11"/>
  <c r="T50" i="11"/>
  <c r="R50" i="11"/>
  <c r="P50" i="11"/>
  <c r="U50" i="11"/>
  <c r="S50" i="11"/>
  <c r="Q50" i="11"/>
  <c r="O50" i="11"/>
  <c r="W50" i="11" s="1"/>
  <c r="H50" i="11"/>
  <c r="D50" i="11"/>
  <c r="G50" i="11"/>
  <c r="C50" i="11"/>
  <c r="J50" i="11"/>
  <c r="F50" i="11"/>
  <c r="I50" i="11"/>
  <c r="E50" i="11"/>
  <c r="K50" i="11" l="1"/>
  <c r="AI50" i="11"/>
  <c r="AU50" i="11"/>
  <c r="BW51" i="11" a="1"/>
  <c r="BK51" i="11" a="1"/>
  <c r="AY51" i="11" a="1"/>
  <c r="AM51" i="11" a="1"/>
  <c r="AA51" i="11" a="1"/>
  <c r="O51" i="11" a="1"/>
  <c r="C51" i="11" a="1"/>
  <c r="CC51" i="11" l="1"/>
  <c r="CA51" i="11"/>
  <c r="BY51" i="11"/>
  <c r="BW51" i="11"/>
  <c r="CD51" i="11"/>
  <c r="CB51" i="11"/>
  <c r="BZ51" i="11"/>
  <c r="BX51" i="11"/>
  <c r="BQ51" i="11"/>
  <c r="BO51" i="11"/>
  <c r="BM51" i="11"/>
  <c r="BK51" i="11"/>
  <c r="BR51" i="11"/>
  <c r="BP51" i="11"/>
  <c r="BN51" i="11"/>
  <c r="BL51" i="11"/>
  <c r="BE51" i="11"/>
  <c r="BC51" i="11"/>
  <c r="BA51" i="11"/>
  <c r="AY51" i="11"/>
  <c r="BF51" i="11"/>
  <c r="BD51" i="11"/>
  <c r="BB51" i="11"/>
  <c r="AZ51" i="11"/>
  <c r="AT51" i="11"/>
  <c r="AR51" i="11"/>
  <c r="AP51" i="11"/>
  <c r="AN51" i="11"/>
  <c r="AS51" i="11"/>
  <c r="AQ51" i="11"/>
  <c r="AO51" i="11"/>
  <c r="AM51" i="11"/>
  <c r="AH51" i="11"/>
  <c r="AF51" i="11"/>
  <c r="AD51" i="11"/>
  <c r="AB51" i="11"/>
  <c r="AG51" i="11"/>
  <c r="AE51" i="11"/>
  <c r="AC51" i="11"/>
  <c r="AA51" i="11"/>
  <c r="AI51" i="11" s="1"/>
  <c r="U51" i="11"/>
  <c r="S51" i="11"/>
  <c r="Q51" i="11"/>
  <c r="O51" i="11"/>
  <c r="V51" i="11"/>
  <c r="T51" i="11"/>
  <c r="R51" i="11"/>
  <c r="P51" i="11"/>
  <c r="G51" i="11"/>
  <c r="C51" i="11"/>
  <c r="H51" i="11"/>
  <c r="D51" i="11"/>
  <c r="I51" i="11"/>
  <c r="E51" i="11"/>
  <c r="J51" i="11"/>
  <c r="F51" i="11"/>
  <c r="AU51" i="11" l="1"/>
  <c r="K51" i="11"/>
  <c r="BG51" i="11"/>
  <c r="CE51" i="11"/>
  <c r="W51" i="11"/>
  <c r="BS51" i="11"/>
  <c r="BW52" i="11" a="1"/>
  <c r="BK52" i="11" a="1"/>
  <c r="AY52" i="11" a="1"/>
  <c r="AM52" i="11" a="1"/>
  <c r="AA52" i="11" a="1"/>
  <c r="O52" i="11" a="1"/>
  <c r="C52" i="11" a="1"/>
  <c r="CD52" i="11" l="1"/>
  <c r="CB52" i="11"/>
  <c r="BZ52" i="11"/>
  <c r="BX52" i="11"/>
  <c r="CC52" i="11"/>
  <c r="CA52" i="11"/>
  <c r="BY52" i="11"/>
  <c r="BW52" i="11"/>
  <c r="CE52" i="11" s="1"/>
  <c r="BR52" i="11"/>
  <c r="BP52" i="11"/>
  <c r="BN52" i="11"/>
  <c r="BL52" i="11"/>
  <c r="BQ52" i="11"/>
  <c r="BO52" i="11"/>
  <c r="BM52" i="11"/>
  <c r="BK52" i="11"/>
  <c r="BS52" i="11" s="1"/>
  <c r="BF52" i="11"/>
  <c r="BD52" i="11"/>
  <c r="BB52" i="11"/>
  <c r="AZ52" i="11"/>
  <c r="BE52" i="11"/>
  <c r="BC52" i="11"/>
  <c r="BA52" i="11"/>
  <c r="AY52" i="11"/>
  <c r="BG52" i="11" s="1"/>
  <c r="AS52" i="11"/>
  <c r="AQ52" i="11"/>
  <c r="AO52" i="11"/>
  <c r="AM52" i="11"/>
  <c r="AT52" i="11"/>
  <c r="AR52" i="11"/>
  <c r="AP52" i="11"/>
  <c r="AN52" i="11"/>
  <c r="AG52" i="11"/>
  <c r="AE52" i="11"/>
  <c r="AC52" i="11"/>
  <c r="AA52" i="11"/>
  <c r="AH52" i="11"/>
  <c r="AF52" i="11"/>
  <c r="AD52" i="11"/>
  <c r="AB52" i="11"/>
  <c r="V52" i="11"/>
  <c r="T52" i="11"/>
  <c r="R52" i="11"/>
  <c r="P52" i="11"/>
  <c r="U52" i="11"/>
  <c r="S52" i="11"/>
  <c r="Q52" i="11"/>
  <c r="O52" i="11"/>
  <c r="H52" i="11"/>
  <c r="D52" i="11"/>
  <c r="G52" i="11"/>
  <c r="C52" i="11"/>
  <c r="J52" i="11"/>
  <c r="F52" i="11"/>
  <c r="I52" i="11"/>
  <c r="E52" i="11"/>
  <c r="W52" i="11" l="1"/>
  <c r="K52" i="11"/>
  <c r="AI52" i="11"/>
  <c r="AU52" i="11"/>
  <c r="BW53" i="11" a="1"/>
  <c r="BK53" i="11" a="1"/>
  <c r="AY53" i="11" a="1"/>
  <c r="AM53" i="11" a="1"/>
  <c r="AA53" i="11" a="1"/>
  <c r="O53" i="11" a="1"/>
  <c r="C53" i="11" a="1"/>
  <c r="CC53" i="11" l="1"/>
  <c r="CA53" i="11"/>
  <c r="BY53" i="11"/>
  <c r="BW53" i="11"/>
  <c r="CD53" i="11"/>
  <c r="CB53" i="11"/>
  <c r="BZ53" i="11"/>
  <c r="BX53" i="11"/>
  <c r="BQ53" i="11"/>
  <c r="BO53" i="11"/>
  <c r="BM53" i="11"/>
  <c r="BK53" i="11"/>
  <c r="BR53" i="11"/>
  <c r="BP53" i="11"/>
  <c r="BN53" i="11"/>
  <c r="BL53" i="11"/>
  <c r="BE53" i="11"/>
  <c r="BC53" i="11"/>
  <c r="BA53" i="11"/>
  <c r="AY53" i="11"/>
  <c r="BF53" i="11"/>
  <c r="BD53" i="11"/>
  <c r="BB53" i="11"/>
  <c r="AZ53" i="11"/>
  <c r="AT53" i="11"/>
  <c r="AR53" i="11"/>
  <c r="AP53" i="11"/>
  <c r="AN53" i="11"/>
  <c r="AS53" i="11"/>
  <c r="AQ53" i="11"/>
  <c r="AO53" i="11"/>
  <c r="AM53" i="11"/>
  <c r="AU53" i="11" s="1"/>
  <c r="AH53" i="11"/>
  <c r="AF53" i="11"/>
  <c r="AD53" i="11"/>
  <c r="AB53" i="11"/>
  <c r="AG53" i="11"/>
  <c r="AE53" i="11"/>
  <c r="AC53" i="11"/>
  <c r="AA53" i="11"/>
  <c r="AI53" i="11" s="1"/>
  <c r="U53" i="11"/>
  <c r="S53" i="11"/>
  <c r="Q53" i="11"/>
  <c r="O53" i="11"/>
  <c r="V53" i="11"/>
  <c r="T53" i="11"/>
  <c r="R53" i="11"/>
  <c r="P53" i="11"/>
  <c r="G53" i="11"/>
  <c r="C53" i="11"/>
  <c r="H53" i="11"/>
  <c r="D53" i="11"/>
  <c r="I53" i="11"/>
  <c r="E53" i="11"/>
  <c r="J53" i="11"/>
  <c r="F53" i="11"/>
  <c r="K53" i="11" l="1"/>
  <c r="BG53" i="11"/>
  <c r="CE53" i="11"/>
  <c r="W53" i="11"/>
  <c r="BS53" i="11"/>
  <c r="BW54" i="11" a="1"/>
  <c r="BK54" i="11" a="1"/>
  <c r="AY54" i="11" a="1"/>
  <c r="AM54" i="11" a="1"/>
  <c r="AA54" i="11" a="1"/>
  <c r="O54" i="11" a="1"/>
  <c r="C54" i="11" a="1"/>
  <c r="CD54" i="11" l="1"/>
  <c r="CB54" i="11"/>
  <c r="BZ54" i="11"/>
  <c r="BX54" i="11"/>
  <c r="CC54" i="11"/>
  <c r="CA54" i="11"/>
  <c r="BY54" i="11"/>
  <c r="BW54" i="11"/>
  <c r="BR54" i="11"/>
  <c r="BP54" i="11"/>
  <c r="BN54" i="11"/>
  <c r="BL54" i="11"/>
  <c r="BQ54" i="11"/>
  <c r="BO54" i="11"/>
  <c r="BM54" i="11"/>
  <c r="BK54" i="11"/>
  <c r="BS54" i="11" s="1"/>
  <c r="BF54" i="11"/>
  <c r="BD54" i="11"/>
  <c r="BB54" i="11"/>
  <c r="AZ54" i="11"/>
  <c r="BE54" i="11"/>
  <c r="BC54" i="11"/>
  <c r="BA54" i="11"/>
  <c r="AY54" i="11"/>
  <c r="BG54" i="11" s="1"/>
  <c r="AS54" i="11"/>
  <c r="AQ54" i="11"/>
  <c r="AO54" i="11"/>
  <c r="AM54" i="11"/>
  <c r="AT54" i="11"/>
  <c r="AR54" i="11"/>
  <c r="AP54" i="11"/>
  <c r="AN54" i="11"/>
  <c r="AG54" i="11"/>
  <c r="AE54" i="11"/>
  <c r="AC54" i="11"/>
  <c r="AA54" i="11"/>
  <c r="AH54" i="11"/>
  <c r="AF54" i="11"/>
  <c r="AD54" i="11"/>
  <c r="AB54" i="11"/>
  <c r="V54" i="11"/>
  <c r="T54" i="11"/>
  <c r="R54" i="11"/>
  <c r="P54" i="11"/>
  <c r="U54" i="11"/>
  <c r="S54" i="11"/>
  <c r="Q54" i="11"/>
  <c r="O54" i="11"/>
  <c r="H54" i="11"/>
  <c r="D54" i="11"/>
  <c r="G54" i="11"/>
  <c r="C54" i="11"/>
  <c r="J54" i="11"/>
  <c r="F54" i="11"/>
  <c r="I54" i="11"/>
  <c r="E54" i="11"/>
  <c r="CE54" i="11" l="1"/>
  <c r="W54" i="11"/>
  <c r="K54" i="11"/>
  <c r="AI54" i="11"/>
  <c r="AU54" i="11"/>
  <c r="BW55" i="11" a="1"/>
  <c r="BK55" i="11" a="1"/>
  <c r="AY55" i="11" a="1"/>
  <c r="AM55" i="11" a="1"/>
  <c r="AA55" i="11" a="1"/>
  <c r="O55" i="11" a="1"/>
  <c r="C55" i="11" a="1"/>
  <c r="CC55" i="11" l="1"/>
  <c r="CA55" i="11"/>
  <c r="BY55" i="11"/>
  <c r="BW55" i="11"/>
  <c r="CD55" i="11"/>
  <c r="CB55" i="11"/>
  <c r="BZ55" i="11"/>
  <c r="BX55" i="11"/>
  <c r="BQ55" i="11"/>
  <c r="BO55" i="11"/>
  <c r="BM55" i="11"/>
  <c r="BK55" i="11"/>
  <c r="BR55" i="11"/>
  <c r="BP55" i="11"/>
  <c r="BN55" i="11"/>
  <c r="BL55" i="11"/>
  <c r="BE55" i="11"/>
  <c r="BC55" i="11"/>
  <c r="BA55" i="11"/>
  <c r="AY55" i="11"/>
  <c r="BF55" i="11"/>
  <c r="BD55" i="11"/>
  <c r="BB55" i="11"/>
  <c r="AZ55" i="11"/>
  <c r="AT55" i="11"/>
  <c r="AR55" i="11"/>
  <c r="AP55" i="11"/>
  <c r="AN55" i="11"/>
  <c r="AS55" i="11"/>
  <c r="AQ55" i="11"/>
  <c r="AO55" i="11"/>
  <c r="AM55" i="11"/>
  <c r="AH55" i="11"/>
  <c r="AF55" i="11"/>
  <c r="AD55" i="11"/>
  <c r="AB55" i="11"/>
  <c r="AG55" i="11"/>
  <c r="AE55" i="11"/>
  <c r="AC55" i="11"/>
  <c r="AA55" i="11"/>
  <c r="AI55" i="11" s="1"/>
  <c r="U55" i="11"/>
  <c r="S55" i="11"/>
  <c r="Q55" i="11"/>
  <c r="O55" i="11"/>
  <c r="V55" i="11"/>
  <c r="T55" i="11"/>
  <c r="R55" i="11"/>
  <c r="P55" i="11"/>
  <c r="G55" i="11"/>
  <c r="C55" i="11"/>
  <c r="H55" i="11"/>
  <c r="D55" i="11"/>
  <c r="I55" i="11"/>
  <c r="E55" i="11"/>
  <c r="J55" i="11"/>
  <c r="F55" i="11"/>
  <c r="AU55" i="11" l="1"/>
  <c r="K55" i="11"/>
  <c r="BG55" i="11"/>
  <c r="CE55" i="11"/>
  <c r="W55" i="11"/>
  <c r="BS55" i="11"/>
  <c r="BW56" i="11" a="1"/>
  <c r="BK56" i="11" a="1"/>
  <c r="AY56" i="11" a="1"/>
  <c r="AM56" i="11" a="1"/>
  <c r="AA56" i="11" a="1"/>
  <c r="O56" i="11" a="1"/>
  <c r="C56" i="11" a="1"/>
  <c r="CD56" i="11" l="1"/>
  <c r="CB56" i="11"/>
  <c r="BZ56" i="11"/>
  <c r="BX56" i="11"/>
  <c r="CC56" i="11"/>
  <c r="CA56" i="11"/>
  <c r="BY56" i="11"/>
  <c r="BW56" i="11"/>
  <c r="CE56" i="11" s="1"/>
  <c r="BR56" i="11"/>
  <c r="BP56" i="11"/>
  <c r="BN56" i="11"/>
  <c r="BL56" i="11"/>
  <c r="BQ56" i="11"/>
  <c r="BO56" i="11"/>
  <c r="BM56" i="11"/>
  <c r="BK56" i="11"/>
  <c r="BS56" i="11" s="1"/>
  <c r="BF56" i="11"/>
  <c r="BD56" i="11"/>
  <c r="BB56" i="11"/>
  <c r="AZ56" i="11"/>
  <c r="BE56" i="11"/>
  <c r="BC56" i="11"/>
  <c r="BA56" i="11"/>
  <c r="AY56" i="11"/>
  <c r="BG56" i="11" s="1"/>
  <c r="AS56" i="11"/>
  <c r="AQ56" i="11"/>
  <c r="AO56" i="11"/>
  <c r="AM56" i="11"/>
  <c r="AT56" i="11"/>
  <c r="AR56" i="11"/>
  <c r="AP56" i="11"/>
  <c r="AN56" i="11"/>
  <c r="AG56" i="11"/>
  <c r="AE56" i="11"/>
  <c r="AC56" i="11"/>
  <c r="AA56" i="11"/>
  <c r="AH56" i="11"/>
  <c r="AF56" i="11"/>
  <c r="AD56" i="11"/>
  <c r="AB56" i="11"/>
  <c r="V56" i="11"/>
  <c r="T56" i="11"/>
  <c r="R56" i="11"/>
  <c r="P56" i="11"/>
  <c r="U56" i="11"/>
  <c r="S56" i="11"/>
  <c r="Q56" i="11"/>
  <c r="O56" i="11"/>
  <c r="H56" i="11"/>
  <c r="D56" i="11"/>
  <c r="G56" i="11"/>
  <c r="C56" i="11"/>
  <c r="J56" i="11"/>
  <c r="F56" i="11"/>
  <c r="I56" i="11"/>
  <c r="E56" i="11"/>
  <c r="W56" i="11" l="1"/>
  <c r="K56" i="11"/>
  <c r="AI56" i="11"/>
  <c r="AU56" i="11"/>
  <c r="BW57" i="11" a="1"/>
  <c r="BK57" i="11" a="1"/>
  <c r="AY57" i="11" a="1"/>
  <c r="AM57" i="11" a="1"/>
  <c r="AA57" i="11" a="1"/>
  <c r="O57" i="11" a="1"/>
  <c r="C57" i="11" a="1"/>
  <c r="CC57" i="11" l="1"/>
  <c r="CA57" i="11"/>
  <c r="BY57" i="11"/>
  <c r="BW57" i="11"/>
  <c r="CD57" i="11"/>
  <c r="CB57" i="11"/>
  <c r="BZ57" i="11"/>
  <c r="BX57" i="11"/>
  <c r="BQ57" i="11"/>
  <c r="BO57" i="11"/>
  <c r="BM57" i="11"/>
  <c r="BK57" i="11"/>
  <c r="BR57" i="11"/>
  <c r="BP57" i="11"/>
  <c r="BN57" i="11"/>
  <c r="BL57" i="11"/>
  <c r="BE57" i="11"/>
  <c r="BC57" i="11"/>
  <c r="BA57" i="11"/>
  <c r="AY57" i="11"/>
  <c r="BF57" i="11"/>
  <c r="BD57" i="11"/>
  <c r="BB57" i="11"/>
  <c r="AZ57" i="11"/>
  <c r="AT57" i="11"/>
  <c r="AR57" i="11"/>
  <c r="AP57" i="11"/>
  <c r="AN57" i="11"/>
  <c r="AS57" i="11"/>
  <c r="AQ57" i="11"/>
  <c r="AO57" i="11"/>
  <c r="AM57" i="11"/>
  <c r="AH57" i="11"/>
  <c r="AF57" i="11"/>
  <c r="AD57" i="11"/>
  <c r="AB57" i="11"/>
  <c r="AG57" i="11"/>
  <c r="AE57" i="11"/>
  <c r="AC57" i="11"/>
  <c r="AA57" i="11"/>
  <c r="AI57" i="11" s="1"/>
  <c r="U57" i="11"/>
  <c r="S57" i="11"/>
  <c r="Q57" i="11"/>
  <c r="O57" i="11"/>
  <c r="V57" i="11"/>
  <c r="T57" i="11"/>
  <c r="R57" i="11"/>
  <c r="P57" i="11"/>
  <c r="G57" i="11"/>
  <c r="C57" i="11"/>
  <c r="H57" i="11"/>
  <c r="D57" i="11"/>
  <c r="I57" i="11"/>
  <c r="E57" i="11"/>
  <c r="J57" i="11"/>
  <c r="F57" i="11"/>
  <c r="AU57" i="11" l="1"/>
  <c r="K57" i="11"/>
  <c r="BG57" i="11"/>
  <c r="CE57" i="11"/>
  <c r="W57" i="11"/>
  <c r="BS57" i="11"/>
  <c r="BW58" i="11" a="1"/>
  <c r="BK58" i="11" a="1"/>
  <c r="AY58" i="11" a="1"/>
  <c r="AM58" i="11" a="1"/>
  <c r="AA58" i="11" a="1"/>
  <c r="O58" i="11" a="1"/>
  <c r="C58" i="11" a="1"/>
  <c r="CD58" i="11" l="1"/>
  <c r="CB58" i="11"/>
  <c r="BZ58" i="11"/>
  <c r="BX58" i="11"/>
  <c r="CC58" i="11"/>
  <c r="CA58" i="11"/>
  <c r="BY58" i="11"/>
  <c r="BW58" i="11"/>
  <c r="CE58" i="11" s="1"/>
  <c r="BR58" i="11"/>
  <c r="BP58" i="11"/>
  <c r="BN58" i="11"/>
  <c r="BL58" i="11"/>
  <c r="BQ58" i="11"/>
  <c r="BO58" i="11"/>
  <c r="BM58" i="11"/>
  <c r="BK58" i="11"/>
  <c r="BS58" i="11" s="1"/>
  <c r="BF58" i="11"/>
  <c r="BD58" i="11"/>
  <c r="BB58" i="11"/>
  <c r="AZ58" i="11"/>
  <c r="BE58" i="11"/>
  <c r="BC58" i="11"/>
  <c r="BA58" i="11"/>
  <c r="AY58" i="11"/>
  <c r="BG58" i="11" s="1"/>
  <c r="AS58" i="11"/>
  <c r="AQ58" i="11"/>
  <c r="AO58" i="11"/>
  <c r="AM58" i="11"/>
  <c r="AT58" i="11"/>
  <c r="AR58" i="11"/>
  <c r="AP58" i="11"/>
  <c r="AN58" i="11"/>
  <c r="AG58" i="11"/>
  <c r="AE58" i="11"/>
  <c r="AC58" i="11"/>
  <c r="AA58" i="11"/>
  <c r="AH58" i="11"/>
  <c r="AF58" i="11"/>
  <c r="AD58" i="11"/>
  <c r="AB58" i="11"/>
  <c r="V58" i="11"/>
  <c r="T58" i="11"/>
  <c r="R58" i="11"/>
  <c r="P58" i="11"/>
  <c r="U58" i="11"/>
  <c r="S58" i="11"/>
  <c r="Q58" i="11"/>
  <c r="O58" i="11"/>
  <c r="H58" i="11"/>
  <c r="D58" i="11"/>
  <c r="G58" i="11"/>
  <c r="C58" i="11"/>
  <c r="J58" i="11"/>
  <c r="F58" i="11"/>
  <c r="I58" i="11"/>
  <c r="E58" i="11"/>
  <c r="W58" i="11" l="1"/>
  <c r="K58" i="11"/>
  <c r="AI58" i="11"/>
  <c r="AU58" i="11"/>
  <c r="BW59" i="11" a="1"/>
  <c r="BK59" i="11" a="1"/>
  <c r="AY59" i="11" a="1"/>
  <c r="AM59" i="11" a="1"/>
  <c r="AA59" i="11" a="1"/>
  <c r="O59" i="11" a="1"/>
  <c r="C59" i="11" a="1"/>
  <c r="CC59" i="11" l="1"/>
  <c r="CA59" i="11"/>
  <c r="BY59" i="11"/>
  <c r="BW59" i="11"/>
  <c r="CD59" i="11"/>
  <c r="CB59" i="11"/>
  <c r="BZ59" i="11"/>
  <c r="BX59" i="11"/>
  <c r="BQ59" i="11"/>
  <c r="BO59" i="11"/>
  <c r="BM59" i="11"/>
  <c r="BK59" i="11"/>
  <c r="BR59" i="11"/>
  <c r="BP59" i="11"/>
  <c r="BN59" i="11"/>
  <c r="BL59" i="11"/>
  <c r="BE59" i="11"/>
  <c r="BC59" i="11"/>
  <c r="BA59" i="11"/>
  <c r="AY59" i="11"/>
  <c r="BF59" i="11"/>
  <c r="BD59" i="11"/>
  <c r="BB59" i="11"/>
  <c r="AZ59" i="11"/>
  <c r="AT59" i="11"/>
  <c r="AR59" i="11"/>
  <c r="AP59" i="11"/>
  <c r="AN59" i="11"/>
  <c r="AS59" i="11"/>
  <c r="AQ59" i="11"/>
  <c r="AO59" i="11"/>
  <c r="AM59" i="11"/>
  <c r="AU59" i="11" s="1"/>
  <c r="AH59" i="11"/>
  <c r="AF59" i="11"/>
  <c r="AD59" i="11"/>
  <c r="AB59" i="11"/>
  <c r="AG59" i="11"/>
  <c r="AE59" i="11"/>
  <c r="AC59" i="11"/>
  <c r="AA59" i="11"/>
  <c r="AI59" i="11" s="1"/>
  <c r="U59" i="11"/>
  <c r="S59" i="11"/>
  <c r="Q59" i="11"/>
  <c r="O59" i="11"/>
  <c r="V59" i="11"/>
  <c r="T59" i="11"/>
  <c r="R59" i="11"/>
  <c r="P59" i="11"/>
  <c r="G59" i="11"/>
  <c r="C59" i="11"/>
  <c r="H59" i="11"/>
  <c r="D59" i="11"/>
  <c r="I59" i="11"/>
  <c r="E59" i="11"/>
  <c r="J59" i="11"/>
  <c r="F59" i="11"/>
  <c r="K59" i="11" l="1"/>
  <c r="BG59" i="11"/>
  <c r="CE59" i="11"/>
  <c r="W59" i="11"/>
  <c r="BS59" i="11"/>
  <c r="BW60" i="11" a="1"/>
  <c r="BK60" i="11" a="1"/>
  <c r="AY60" i="11" a="1"/>
  <c r="AM60" i="11" a="1"/>
  <c r="AA60" i="11" a="1"/>
  <c r="O60" i="11" a="1"/>
  <c r="C60" i="11" a="1"/>
  <c r="CD60" i="11" l="1"/>
  <c r="CB60" i="11"/>
  <c r="BZ60" i="11"/>
  <c r="BX60" i="11"/>
  <c r="CC60" i="11"/>
  <c r="CA60" i="11"/>
  <c r="BY60" i="11"/>
  <c r="BW60" i="11"/>
  <c r="BR60" i="11"/>
  <c r="BP60" i="11"/>
  <c r="BN60" i="11"/>
  <c r="BL60" i="11"/>
  <c r="BQ60" i="11"/>
  <c r="BO60" i="11"/>
  <c r="BM60" i="11"/>
  <c r="BK60" i="11"/>
  <c r="BF60" i="11"/>
  <c r="BD60" i="11"/>
  <c r="BB60" i="11"/>
  <c r="AZ60" i="11"/>
  <c r="BE60" i="11"/>
  <c r="BC60" i="11"/>
  <c r="BA60" i="11"/>
  <c r="AY60" i="11"/>
  <c r="BG60" i="11" s="1"/>
  <c r="AS60" i="11"/>
  <c r="AQ60" i="11"/>
  <c r="AO60" i="11"/>
  <c r="AM60" i="11"/>
  <c r="AT60" i="11"/>
  <c r="AR60" i="11"/>
  <c r="AP60" i="11"/>
  <c r="AN60" i="11"/>
  <c r="AG60" i="11"/>
  <c r="AE60" i="11"/>
  <c r="AC60" i="11"/>
  <c r="AA60" i="11"/>
  <c r="AH60" i="11"/>
  <c r="AF60" i="11"/>
  <c r="AD60" i="11"/>
  <c r="AB60" i="11"/>
  <c r="V60" i="11"/>
  <c r="T60" i="11"/>
  <c r="R60" i="11"/>
  <c r="P60" i="11"/>
  <c r="U60" i="11"/>
  <c r="S60" i="11"/>
  <c r="Q60" i="11"/>
  <c r="O60" i="11"/>
  <c r="H60" i="11"/>
  <c r="D60" i="11"/>
  <c r="G60" i="11"/>
  <c r="C60" i="11"/>
  <c r="J60" i="11"/>
  <c r="F60" i="11"/>
  <c r="I60" i="11"/>
  <c r="E60" i="11"/>
  <c r="BS60" i="11" l="1"/>
  <c r="CE60" i="11"/>
  <c r="W60" i="11"/>
  <c r="K60" i="11"/>
  <c r="AI60" i="11"/>
  <c r="AU60" i="11"/>
  <c r="BW61" i="11" a="1"/>
  <c r="BK61" i="11" a="1"/>
  <c r="AY61" i="11" a="1"/>
  <c r="AM61" i="11" a="1"/>
  <c r="AA61" i="11" a="1"/>
  <c r="O61" i="11" a="1"/>
  <c r="C61" i="11" a="1"/>
  <c r="CC61" i="11" l="1"/>
  <c r="CA61" i="11"/>
  <c r="BY61" i="11"/>
  <c r="BW61" i="11"/>
  <c r="CD61" i="11"/>
  <c r="CB61" i="11"/>
  <c r="BZ61" i="11"/>
  <c r="BX61" i="11"/>
  <c r="BQ61" i="11"/>
  <c r="BO61" i="11"/>
  <c r="BM61" i="11"/>
  <c r="BK61" i="11"/>
  <c r="BR61" i="11"/>
  <c r="BP61" i="11"/>
  <c r="BN61" i="11"/>
  <c r="BL61" i="11"/>
  <c r="BE61" i="11"/>
  <c r="BC61" i="11"/>
  <c r="BA61" i="11"/>
  <c r="AY61" i="11"/>
  <c r="BF61" i="11"/>
  <c r="BD61" i="11"/>
  <c r="BB61" i="11"/>
  <c r="AZ61" i="11"/>
  <c r="AT61" i="11"/>
  <c r="AR61" i="11"/>
  <c r="AP61" i="11"/>
  <c r="AN61" i="11"/>
  <c r="AS61" i="11"/>
  <c r="AQ61" i="11"/>
  <c r="AO61" i="11"/>
  <c r="AM61" i="11"/>
  <c r="AH61" i="11"/>
  <c r="AF61" i="11"/>
  <c r="AD61" i="11"/>
  <c r="AB61" i="11"/>
  <c r="AG61" i="11"/>
  <c r="AE61" i="11"/>
  <c r="AC61" i="11"/>
  <c r="AA61" i="11"/>
  <c r="U61" i="11"/>
  <c r="S61" i="11"/>
  <c r="Q61" i="11"/>
  <c r="O61" i="11"/>
  <c r="V61" i="11"/>
  <c r="T61" i="11"/>
  <c r="R61" i="11"/>
  <c r="P61" i="11"/>
  <c r="G61" i="11"/>
  <c r="C61" i="11"/>
  <c r="H61" i="11"/>
  <c r="D61" i="11"/>
  <c r="I61" i="11"/>
  <c r="E61" i="11"/>
  <c r="J61" i="11"/>
  <c r="F61" i="11"/>
  <c r="AI61" i="11" l="1"/>
  <c r="AU61" i="11"/>
  <c r="K61" i="11"/>
  <c r="BG61" i="11"/>
  <c r="CE61" i="11"/>
  <c r="W61" i="11"/>
  <c r="BS61" i="11"/>
  <c r="BW62" i="11" a="1"/>
  <c r="BK62" i="11" a="1"/>
  <c r="AY62" i="11" a="1"/>
  <c r="AM62" i="11" a="1"/>
  <c r="AA62" i="11" a="1"/>
  <c r="O62" i="11" a="1"/>
  <c r="C62" i="11" a="1"/>
  <c r="CD62" i="11" l="1"/>
  <c r="CB62" i="11"/>
  <c r="BZ62" i="11"/>
  <c r="BX62" i="11"/>
  <c r="CC62" i="11"/>
  <c r="CA62" i="11"/>
  <c r="BY62" i="11"/>
  <c r="BW62" i="11"/>
  <c r="BR62" i="11"/>
  <c r="BP62" i="11"/>
  <c r="BN62" i="11"/>
  <c r="BL62" i="11"/>
  <c r="BQ62" i="11"/>
  <c r="BO62" i="11"/>
  <c r="BM62" i="11"/>
  <c r="BK62" i="11"/>
  <c r="BS62" i="11" s="1"/>
  <c r="BF62" i="11"/>
  <c r="BD62" i="11"/>
  <c r="BB62" i="11"/>
  <c r="AZ62" i="11"/>
  <c r="BE62" i="11"/>
  <c r="BC62" i="11"/>
  <c r="BA62" i="11"/>
  <c r="AY62" i="11"/>
  <c r="BG62" i="11" s="1"/>
  <c r="AS62" i="11"/>
  <c r="AQ62" i="11"/>
  <c r="AO62" i="11"/>
  <c r="AM62" i="11"/>
  <c r="AT62" i="11"/>
  <c r="AR62" i="11"/>
  <c r="AP62" i="11"/>
  <c r="AN62" i="11"/>
  <c r="AG62" i="11"/>
  <c r="AE62" i="11"/>
  <c r="AC62" i="11"/>
  <c r="AA62" i="11"/>
  <c r="AH62" i="11"/>
  <c r="AF62" i="11"/>
  <c r="AD62" i="11"/>
  <c r="AB62" i="11"/>
  <c r="V62" i="11"/>
  <c r="T62" i="11"/>
  <c r="R62" i="11"/>
  <c r="P62" i="11"/>
  <c r="U62" i="11"/>
  <c r="S62" i="11"/>
  <c r="Q62" i="11"/>
  <c r="O62" i="11"/>
  <c r="H62" i="11"/>
  <c r="D62" i="11"/>
  <c r="G62" i="11"/>
  <c r="C62" i="11"/>
  <c r="J62" i="11"/>
  <c r="F62" i="11"/>
  <c r="I62" i="11"/>
  <c r="E62" i="11"/>
  <c r="CE62" i="11" l="1"/>
  <c r="W62" i="11"/>
  <c r="K62" i="11"/>
  <c r="AI62" i="11"/>
  <c r="AU62" i="11"/>
  <c r="BW63" i="11" a="1"/>
  <c r="BK63" i="11" a="1"/>
  <c r="AY63" i="11" a="1"/>
  <c r="AM63" i="11" a="1"/>
  <c r="AA63" i="11" a="1"/>
  <c r="O63" i="11" a="1"/>
  <c r="C63" i="11" a="1"/>
  <c r="CC63" i="11" l="1"/>
  <c r="CA63" i="11"/>
  <c r="BY63" i="11"/>
  <c r="BW63" i="11"/>
  <c r="CD63" i="11"/>
  <c r="CB63" i="11"/>
  <c r="BZ63" i="11"/>
  <c r="BX63" i="11"/>
  <c r="BQ63" i="11"/>
  <c r="BO63" i="11"/>
  <c r="BM63" i="11"/>
  <c r="BK63" i="11"/>
  <c r="BR63" i="11"/>
  <c r="BP63" i="11"/>
  <c r="BN63" i="11"/>
  <c r="BL63" i="11"/>
  <c r="BE63" i="11"/>
  <c r="BC63" i="11"/>
  <c r="BA63" i="11"/>
  <c r="AY63" i="11"/>
  <c r="BF63" i="11"/>
  <c r="BD63" i="11"/>
  <c r="BB63" i="11"/>
  <c r="AZ63" i="11"/>
  <c r="AT63" i="11"/>
  <c r="AR63" i="11"/>
  <c r="AP63" i="11"/>
  <c r="AN63" i="11"/>
  <c r="AS63" i="11"/>
  <c r="AQ63" i="11"/>
  <c r="AO63" i="11"/>
  <c r="AM63" i="11"/>
  <c r="AH63" i="11"/>
  <c r="AF63" i="11"/>
  <c r="AD63" i="11"/>
  <c r="AB63" i="11"/>
  <c r="AG63" i="11"/>
  <c r="AE63" i="11"/>
  <c r="AC63" i="11"/>
  <c r="AA63" i="11"/>
  <c r="AI63" i="11" s="1"/>
  <c r="U63" i="11"/>
  <c r="S63" i="11"/>
  <c r="Q63" i="11"/>
  <c r="O63" i="11"/>
  <c r="V63" i="11"/>
  <c r="T63" i="11"/>
  <c r="R63" i="11"/>
  <c r="P63" i="11"/>
  <c r="I63" i="11"/>
  <c r="E63" i="11"/>
  <c r="J63" i="11"/>
  <c r="F63" i="11"/>
  <c r="G63" i="11"/>
  <c r="C63" i="11"/>
  <c r="H63" i="11"/>
  <c r="D63" i="11"/>
  <c r="AU63" i="11" l="1"/>
  <c r="K63" i="11"/>
  <c r="BG63" i="11"/>
  <c r="CE63" i="11"/>
  <c r="W63" i="11"/>
  <c r="BS63" i="11"/>
  <c r="BW64" i="11" a="1"/>
  <c r="BK64" i="11" a="1"/>
  <c r="AY64" i="11" a="1"/>
  <c r="AM64" i="11" a="1"/>
  <c r="AA64" i="11" a="1"/>
  <c r="O64" i="11" a="1"/>
  <c r="C64" i="11" a="1"/>
  <c r="CD64" i="11" l="1"/>
  <c r="CB64" i="11"/>
  <c r="BZ64" i="11"/>
  <c r="BX64" i="11"/>
  <c r="CC64" i="11"/>
  <c r="CA64" i="11"/>
  <c r="BY64" i="11"/>
  <c r="BW64" i="11"/>
  <c r="BR64" i="11"/>
  <c r="BP64" i="11"/>
  <c r="BN64" i="11"/>
  <c r="BL64" i="11"/>
  <c r="BQ64" i="11"/>
  <c r="BO64" i="11"/>
  <c r="BM64" i="11"/>
  <c r="BK64" i="11"/>
  <c r="BF64" i="11"/>
  <c r="BD64" i="11"/>
  <c r="BB64" i="11"/>
  <c r="AZ64" i="11"/>
  <c r="BE64" i="11"/>
  <c r="BC64" i="11"/>
  <c r="BA64" i="11"/>
  <c r="AY64" i="11"/>
  <c r="AS64" i="11"/>
  <c r="AQ64" i="11"/>
  <c r="AO64" i="11"/>
  <c r="AM64" i="11"/>
  <c r="AT64" i="11"/>
  <c r="AR64" i="11"/>
  <c r="AP64" i="11"/>
  <c r="AN64" i="11"/>
  <c r="AG64" i="11"/>
  <c r="AE64" i="11"/>
  <c r="AC64" i="11"/>
  <c r="AA64" i="11"/>
  <c r="AH64" i="11"/>
  <c r="AF64" i="11"/>
  <c r="AD64" i="11"/>
  <c r="AB64" i="11"/>
  <c r="V64" i="11"/>
  <c r="T64" i="11"/>
  <c r="R64" i="11"/>
  <c r="P64" i="11"/>
  <c r="U64" i="11"/>
  <c r="S64" i="11"/>
  <c r="Q64" i="11"/>
  <c r="O64" i="11"/>
  <c r="J64" i="11"/>
  <c r="F64" i="11"/>
  <c r="I64" i="11"/>
  <c r="E64" i="11"/>
  <c r="H64" i="11"/>
  <c r="D64" i="11"/>
  <c r="G64" i="11"/>
  <c r="C64" i="11"/>
  <c r="K64" i="11" l="1"/>
  <c r="BG64" i="11"/>
  <c r="BS64" i="11"/>
  <c r="CE64" i="11"/>
  <c r="W64" i="11"/>
  <c r="AI64" i="11"/>
  <c r="AU64" i="11"/>
  <c r="BW65" i="11" a="1"/>
  <c r="BK65" i="11" a="1"/>
  <c r="AY65" i="11" a="1"/>
  <c r="AM65" i="11" a="1"/>
  <c r="AA65" i="11" a="1"/>
  <c r="O65" i="11" a="1"/>
  <c r="C65" i="11" a="1"/>
  <c r="CC65" i="11" l="1"/>
  <c r="CA65" i="11"/>
  <c r="BY65" i="11"/>
  <c r="BW65" i="11"/>
  <c r="CD65" i="11"/>
  <c r="CB65" i="11"/>
  <c r="BZ65" i="11"/>
  <c r="BX65" i="11"/>
  <c r="BQ65" i="11"/>
  <c r="BO65" i="11"/>
  <c r="BM65" i="11"/>
  <c r="BK65" i="11"/>
  <c r="BR65" i="11"/>
  <c r="BP65" i="11"/>
  <c r="BN65" i="11"/>
  <c r="BL65" i="11"/>
  <c r="BE65" i="11"/>
  <c r="BC65" i="11"/>
  <c r="BA65" i="11"/>
  <c r="AY65" i="11"/>
  <c r="BF65" i="11"/>
  <c r="BD65" i="11"/>
  <c r="BB65" i="11"/>
  <c r="AZ65" i="11"/>
  <c r="AT65" i="11"/>
  <c r="AR65" i="11"/>
  <c r="AP65" i="11"/>
  <c r="AN65" i="11"/>
  <c r="AS65" i="11"/>
  <c r="AQ65" i="11"/>
  <c r="AO65" i="11"/>
  <c r="AM65" i="11"/>
  <c r="AH65" i="11"/>
  <c r="AF65" i="11"/>
  <c r="AD65" i="11"/>
  <c r="AB65" i="11"/>
  <c r="AG65" i="11"/>
  <c r="AE65" i="11"/>
  <c r="AC65" i="11"/>
  <c r="AA65" i="11"/>
  <c r="U65" i="11"/>
  <c r="S65" i="11"/>
  <c r="Q65" i="11"/>
  <c r="O65" i="11"/>
  <c r="V65" i="11"/>
  <c r="T65" i="11"/>
  <c r="R65" i="11"/>
  <c r="P65" i="11"/>
  <c r="I65" i="11"/>
  <c r="E65" i="11"/>
  <c r="J65" i="11"/>
  <c r="F65" i="11"/>
  <c r="G65" i="11"/>
  <c r="C65" i="11"/>
  <c r="H65" i="11"/>
  <c r="D65" i="11"/>
  <c r="AI65" i="11" l="1"/>
  <c r="AU65" i="11"/>
  <c r="K65" i="11"/>
  <c r="BG65" i="11"/>
  <c r="CE65" i="11"/>
  <c r="W65" i="11"/>
  <c r="BS65" i="11"/>
  <c r="BW66" i="11" a="1"/>
  <c r="BK66" i="11" a="1"/>
  <c r="AY66" i="11" a="1"/>
  <c r="AM66" i="11" a="1"/>
  <c r="AA66" i="11" a="1"/>
  <c r="O66" i="11" a="1"/>
  <c r="C66" i="11" a="1"/>
  <c r="CD66" i="11" l="1"/>
  <c r="CB66" i="11"/>
  <c r="BZ66" i="11"/>
  <c r="BX66" i="11"/>
  <c r="CC66" i="11"/>
  <c r="CA66" i="11"/>
  <c r="BY66" i="11"/>
  <c r="BW66" i="11"/>
  <c r="BR66" i="11"/>
  <c r="BP66" i="11"/>
  <c r="BN66" i="11"/>
  <c r="BL66" i="11"/>
  <c r="BQ66" i="11"/>
  <c r="BO66" i="11"/>
  <c r="BM66" i="11"/>
  <c r="BK66" i="11"/>
  <c r="BS66" i="11" s="1"/>
  <c r="BF66" i="11"/>
  <c r="BD66" i="11"/>
  <c r="BB66" i="11"/>
  <c r="AZ66" i="11"/>
  <c r="BE66" i="11"/>
  <c r="BC66" i="11"/>
  <c r="BA66" i="11"/>
  <c r="AY66" i="11"/>
  <c r="BG66" i="11" s="1"/>
  <c r="AS66" i="11"/>
  <c r="AQ66" i="11"/>
  <c r="AO66" i="11"/>
  <c r="AM66" i="11"/>
  <c r="AT66" i="11"/>
  <c r="AR66" i="11"/>
  <c r="AP66" i="11"/>
  <c r="AN66" i="11"/>
  <c r="AG66" i="11"/>
  <c r="AE66" i="11"/>
  <c r="AC66" i="11"/>
  <c r="AA66" i="11"/>
  <c r="AH66" i="11"/>
  <c r="AF66" i="11"/>
  <c r="AD66" i="11"/>
  <c r="AB66" i="11"/>
  <c r="V66" i="11"/>
  <c r="T66" i="11"/>
  <c r="R66" i="11"/>
  <c r="P66" i="11"/>
  <c r="U66" i="11"/>
  <c r="S66" i="11"/>
  <c r="Q66" i="11"/>
  <c r="O66" i="11"/>
  <c r="W66" i="11" s="1"/>
  <c r="J66" i="11"/>
  <c r="F66" i="11"/>
  <c r="I66" i="11"/>
  <c r="E66" i="11"/>
  <c r="H66" i="11"/>
  <c r="D66" i="11"/>
  <c r="G66" i="11"/>
  <c r="C66" i="11"/>
  <c r="K66" i="11" s="1"/>
  <c r="CE66" i="11" l="1"/>
  <c r="AI66" i="11"/>
  <c r="AU66" i="11"/>
  <c r="BW67" i="11" a="1"/>
  <c r="BK67" i="11" a="1"/>
  <c r="AY67" i="11" a="1"/>
  <c r="AM67" i="11" a="1"/>
  <c r="AA67" i="11" a="1"/>
  <c r="O67" i="11" a="1"/>
  <c r="C67" i="11" a="1"/>
  <c r="CC67" i="11" l="1"/>
  <c r="CA67" i="11"/>
  <c r="BY67" i="11"/>
  <c r="CD67" i="11"/>
  <c r="BZ67" i="11"/>
  <c r="BW67" i="11"/>
  <c r="CB67" i="11"/>
  <c r="BX67" i="11"/>
  <c r="BQ67" i="11"/>
  <c r="BO67" i="11"/>
  <c r="BM67" i="11"/>
  <c r="BK67" i="11"/>
  <c r="BR67" i="11"/>
  <c r="BP67" i="11"/>
  <c r="BN67" i="11"/>
  <c r="BL67" i="11"/>
  <c r="BE67" i="11"/>
  <c r="BC67" i="11"/>
  <c r="BA67" i="11"/>
  <c r="AY67" i="11"/>
  <c r="BF67" i="11"/>
  <c r="BD67" i="11"/>
  <c r="BB67" i="11"/>
  <c r="AZ67" i="11"/>
  <c r="AT67" i="11"/>
  <c r="AR67" i="11"/>
  <c r="AP67" i="11"/>
  <c r="AN67" i="11"/>
  <c r="AS67" i="11"/>
  <c r="AO67" i="11"/>
  <c r="AQ67" i="11"/>
  <c r="AM67" i="11"/>
  <c r="AH67" i="11"/>
  <c r="AF67" i="11"/>
  <c r="AD67" i="11"/>
  <c r="AB67" i="11"/>
  <c r="AG67" i="11"/>
  <c r="AC67" i="11"/>
  <c r="AE67" i="11"/>
  <c r="AA67" i="11"/>
  <c r="AI67" i="11" s="1"/>
  <c r="U67" i="11"/>
  <c r="S67" i="11"/>
  <c r="Q67" i="11"/>
  <c r="V67" i="11"/>
  <c r="R67" i="11"/>
  <c r="O67" i="11"/>
  <c r="T67" i="11"/>
  <c r="P67" i="11"/>
  <c r="G67" i="11"/>
  <c r="C67" i="11"/>
  <c r="H67" i="11"/>
  <c r="D67" i="11"/>
  <c r="I67" i="11"/>
  <c r="E67" i="11"/>
  <c r="J67" i="11"/>
  <c r="F67" i="11"/>
  <c r="AU67" i="11" l="1"/>
  <c r="K67" i="11"/>
  <c r="BG67" i="11"/>
  <c r="CE67" i="11"/>
  <c r="W67" i="11"/>
  <c r="BS67" i="11"/>
  <c r="BW68" i="11" a="1"/>
  <c r="BK68" i="11" a="1"/>
  <c r="AY68" i="11" a="1"/>
  <c r="AM68" i="11" a="1"/>
  <c r="AA68" i="11" a="1"/>
  <c r="O68" i="11" a="1"/>
  <c r="C68" i="11" a="1"/>
  <c r="CD68" i="11" l="1"/>
  <c r="CB68" i="11"/>
  <c r="BZ68" i="11"/>
  <c r="BX68" i="11"/>
  <c r="CA68" i="11"/>
  <c r="BW68" i="11"/>
  <c r="CC68" i="11"/>
  <c r="BY68" i="11"/>
  <c r="BR68" i="11"/>
  <c r="BP68" i="11"/>
  <c r="BN68" i="11"/>
  <c r="BL68" i="11"/>
  <c r="BQ68" i="11"/>
  <c r="BM68" i="11"/>
  <c r="BO68" i="11"/>
  <c r="BK68" i="11"/>
  <c r="BS68" i="11" s="1"/>
  <c r="BF68" i="11"/>
  <c r="BD68" i="11"/>
  <c r="BB68" i="11"/>
  <c r="AZ68" i="11"/>
  <c r="BE68" i="11"/>
  <c r="BC68" i="11"/>
  <c r="BA68" i="11"/>
  <c r="AY68" i="11"/>
  <c r="BG68" i="11" s="1"/>
  <c r="AS68" i="11"/>
  <c r="AQ68" i="11"/>
  <c r="AO68" i="11"/>
  <c r="AM68" i="11"/>
  <c r="AT68" i="11"/>
  <c r="AR68" i="11"/>
  <c r="AP68" i="11"/>
  <c r="AN68" i="11"/>
  <c r="AH68" i="11"/>
  <c r="AF68" i="11"/>
  <c r="AD68" i="11"/>
  <c r="AB68" i="11"/>
  <c r="AG68" i="11"/>
  <c r="AE68" i="11"/>
  <c r="AC68" i="11"/>
  <c r="AA68" i="11"/>
  <c r="AI68" i="11" s="1"/>
  <c r="V68" i="11"/>
  <c r="T68" i="11"/>
  <c r="R68" i="11"/>
  <c r="P68" i="11"/>
  <c r="S68" i="11"/>
  <c r="O68" i="11"/>
  <c r="U68" i="11"/>
  <c r="Q68" i="11"/>
  <c r="J68" i="11"/>
  <c r="F68" i="11"/>
  <c r="I68" i="11"/>
  <c r="E68" i="11"/>
  <c r="H68" i="11"/>
  <c r="D68" i="11"/>
  <c r="G68" i="11"/>
  <c r="C68" i="11"/>
  <c r="K68" i="11" s="1"/>
  <c r="CE68" i="11" l="1"/>
  <c r="W68" i="11"/>
  <c r="AU68" i="11"/>
  <c r="BW69" i="11" a="1"/>
  <c r="BK69" i="11" a="1"/>
  <c r="AY69" i="11" a="1"/>
  <c r="AM69" i="11" a="1"/>
  <c r="AA69" i="11" a="1"/>
  <c r="O69" i="11" a="1"/>
  <c r="C69" i="11" a="1"/>
  <c r="CC69" i="11" l="1"/>
  <c r="CA69" i="11"/>
  <c r="BY69" i="11"/>
  <c r="BW69" i="11"/>
  <c r="CB69" i="11"/>
  <c r="BX69" i="11"/>
  <c r="CD69" i="11"/>
  <c r="BZ69" i="11"/>
  <c r="BQ69" i="11"/>
  <c r="BO69" i="11"/>
  <c r="BM69" i="11"/>
  <c r="BK69" i="11"/>
  <c r="BR69" i="11"/>
  <c r="BN69" i="11"/>
  <c r="BP69" i="11"/>
  <c r="BL69" i="11"/>
  <c r="BE69" i="11"/>
  <c r="BC69" i="11"/>
  <c r="BA69" i="11"/>
  <c r="AY69" i="11"/>
  <c r="BF69" i="11"/>
  <c r="BD69" i="11"/>
  <c r="BB69" i="11"/>
  <c r="AZ69" i="11"/>
  <c r="AT69" i="11"/>
  <c r="AR69" i="11"/>
  <c r="AP69" i="11"/>
  <c r="AN69" i="11"/>
  <c r="AS69" i="11"/>
  <c r="AQ69" i="11"/>
  <c r="AO69" i="11"/>
  <c r="AM69" i="11"/>
  <c r="AG69" i="11"/>
  <c r="AE69" i="11"/>
  <c r="AC69" i="11"/>
  <c r="AA69" i="11"/>
  <c r="AH69" i="11"/>
  <c r="AF69" i="11"/>
  <c r="AD69" i="11"/>
  <c r="AB69" i="11"/>
  <c r="U69" i="11"/>
  <c r="S69" i="11"/>
  <c r="Q69" i="11"/>
  <c r="O69" i="11"/>
  <c r="T69" i="11"/>
  <c r="P69" i="11"/>
  <c r="V69" i="11"/>
  <c r="R69" i="11"/>
  <c r="I69" i="11"/>
  <c r="E69" i="11"/>
  <c r="J69" i="11"/>
  <c r="F69" i="11"/>
  <c r="C69" i="11"/>
  <c r="D69" i="11"/>
  <c r="G69" i="11"/>
  <c r="H69" i="11"/>
  <c r="AU69" i="11" l="1"/>
  <c r="AI69" i="11"/>
  <c r="BG69" i="11"/>
  <c r="W69" i="11"/>
  <c r="BS69" i="11"/>
  <c r="CE69" i="11"/>
  <c r="K69" i="11"/>
  <c r="BW70" i="11" a="1"/>
  <c r="BK70" i="11" a="1"/>
  <c r="AY70" i="11" a="1"/>
  <c r="AM70" i="11" a="1"/>
  <c r="AA70" i="11" a="1"/>
  <c r="O70" i="11" a="1"/>
  <c r="C70" i="11" a="1"/>
  <c r="CD70" i="11" l="1"/>
  <c r="CB70" i="11"/>
  <c r="BZ70" i="11"/>
  <c r="BX70" i="11"/>
  <c r="CC70" i="11"/>
  <c r="BY70" i="11"/>
  <c r="CA70" i="11"/>
  <c r="BW70" i="11"/>
  <c r="CE70" i="11" s="1"/>
  <c r="BR70" i="11"/>
  <c r="BP70" i="11"/>
  <c r="BN70" i="11"/>
  <c r="BL70" i="11"/>
  <c r="BO70" i="11"/>
  <c r="BK70" i="11"/>
  <c r="BQ70" i="11"/>
  <c r="BM70" i="11"/>
  <c r="BF70" i="11"/>
  <c r="BD70" i="11"/>
  <c r="BB70" i="11"/>
  <c r="AZ70" i="11"/>
  <c r="BE70" i="11"/>
  <c r="BC70" i="11"/>
  <c r="BA70" i="11"/>
  <c r="AY70" i="11"/>
  <c r="BG70" i="11" s="1"/>
  <c r="AS70" i="11"/>
  <c r="AQ70" i="11"/>
  <c r="AO70" i="11"/>
  <c r="AM70" i="11"/>
  <c r="AT70" i="11"/>
  <c r="AR70" i="11"/>
  <c r="AP70" i="11"/>
  <c r="AN70" i="11"/>
  <c r="AH70" i="11"/>
  <c r="AF70" i="11"/>
  <c r="AD70" i="11"/>
  <c r="AB70" i="11"/>
  <c r="AG70" i="11"/>
  <c r="AE70" i="11"/>
  <c r="AC70" i="11"/>
  <c r="AA70" i="11"/>
  <c r="AI70" i="11" s="1"/>
  <c r="V70" i="11"/>
  <c r="T70" i="11"/>
  <c r="R70" i="11"/>
  <c r="P70" i="11"/>
  <c r="U70" i="11"/>
  <c r="Q70" i="11"/>
  <c r="S70" i="11"/>
  <c r="O70" i="11"/>
  <c r="W70" i="11" s="1"/>
  <c r="J70" i="11"/>
  <c r="F70" i="11"/>
  <c r="I70" i="11"/>
  <c r="E70" i="11"/>
  <c r="C70" i="11"/>
  <c r="H70" i="11"/>
  <c r="D70" i="11"/>
  <c r="G70" i="11"/>
  <c r="AU70" i="11" l="1"/>
  <c r="BS70" i="11"/>
  <c r="K70" i="11"/>
  <c r="BW71" i="11" a="1"/>
  <c r="BK71" i="11" a="1"/>
  <c r="AY71" i="11" a="1"/>
  <c r="AM71" i="11" a="1"/>
  <c r="AA71" i="11" a="1"/>
  <c r="O71" i="11" a="1"/>
  <c r="C71" i="11" a="1"/>
  <c r="CC71" i="11" l="1"/>
  <c r="CA71" i="11"/>
  <c r="BY71" i="11"/>
  <c r="BW71" i="11"/>
  <c r="CD71" i="11"/>
  <c r="BZ71" i="11"/>
  <c r="CB71" i="11"/>
  <c r="BX71" i="11"/>
  <c r="BQ71" i="11"/>
  <c r="BO71" i="11"/>
  <c r="BM71" i="11"/>
  <c r="BK71" i="11"/>
  <c r="BP71" i="11"/>
  <c r="BL71" i="11"/>
  <c r="BR71" i="11"/>
  <c r="BN71" i="11"/>
  <c r="BE71" i="11"/>
  <c r="BC71" i="11"/>
  <c r="BA71" i="11"/>
  <c r="AY71" i="11"/>
  <c r="BF71" i="11"/>
  <c r="BD71" i="11"/>
  <c r="BB71" i="11"/>
  <c r="AZ71" i="11"/>
  <c r="AT71" i="11"/>
  <c r="AR71" i="11"/>
  <c r="AP71" i="11"/>
  <c r="AN71" i="11"/>
  <c r="AS71" i="11"/>
  <c r="AQ71" i="11"/>
  <c r="AO71" i="11"/>
  <c r="AM71" i="11"/>
  <c r="AG71" i="11"/>
  <c r="AE71" i="11"/>
  <c r="AC71" i="11"/>
  <c r="AA71" i="11"/>
  <c r="AH71" i="11"/>
  <c r="AF71" i="11"/>
  <c r="AD71" i="11"/>
  <c r="AB71" i="11"/>
  <c r="U71" i="11"/>
  <c r="S71" i="11"/>
  <c r="Q71" i="11"/>
  <c r="O71" i="11"/>
  <c r="V71" i="11"/>
  <c r="R71" i="11"/>
  <c r="T71" i="11"/>
  <c r="P71" i="11"/>
  <c r="I71" i="11"/>
  <c r="E71" i="11"/>
  <c r="J71" i="11"/>
  <c r="F71" i="11"/>
  <c r="G71" i="11"/>
  <c r="C71" i="11"/>
  <c r="H71" i="11"/>
  <c r="D71" i="11"/>
  <c r="AU71" i="11" l="1"/>
  <c r="K71" i="11"/>
  <c r="BG71" i="11"/>
  <c r="CE71" i="11"/>
  <c r="W71" i="11"/>
  <c r="AI71" i="11"/>
  <c r="BS71" i="11"/>
  <c r="BW72" i="11" a="1"/>
  <c r="BK72" i="11" a="1"/>
  <c r="AY72" i="11" a="1"/>
  <c r="AM72" i="11" a="1"/>
  <c r="AA72" i="11" a="1"/>
  <c r="O72" i="11" a="1"/>
  <c r="C72" i="11" a="1"/>
  <c r="CD72" i="11" l="1"/>
  <c r="CB72" i="11"/>
  <c r="BZ72" i="11"/>
  <c r="BX72" i="11"/>
  <c r="CA72" i="11"/>
  <c r="BW72" i="11"/>
  <c r="CC72" i="11"/>
  <c r="BY72" i="11"/>
  <c r="BR72" i="11"/>
  <c r="BP72" i="11"/>
  <c r="BN72" i="11"/>
  <c r="BL72" i="11"/>
  <c r="BQ72" i="11"/>
  <c r="BM72" i="11"/>
  <c r="BO72" i="11"/>
  <c r="BK72" i="11"/>
  <c r="BS72" i="11" s="1"/>
  <c r="BF72" i="11"/>
  <c r="BD72" i="11"/>
  <c r="BB72" i="11"/>
  <c r="AZ72" i="11"/>
  <c r="BE72" i="11"/>
  <c r="BC72" i="11"/>
  <c r="BA72" i="11"/>
  <c r="AY72" i="11"/>
  <c r="BG72" i="11" s="1"/>
  <c r="AS72" i="11"/>
  <c r="AQ72" i="11"/>
  <c r="AO72" i="11"/>
  <c r="AM72" i="11"/>
  <c r="AT72" i="11"/>
  <c r="AR72" i="11"/>
  <c r="AP72" i="11"/>
  <c r="AN72" i="11"/>
  <c r="AH72" i="11"/>
  <c r="AF72" i="11"/>
  <c r="AD72" i="11"/>
  <c r="AB72" i="11"/>
  <c r="AG72" i="11"/>
  <c r="AE72" i="11"/>
  <c r="AC72" i="11"/>
  <c r="AA72" i="11"/>
  <c r="AI72" i="11" s="1"/>
  <c r="V72" i="11"/>
  <c r="T72" i="11"/>
  <c r="R72" i="11"/>
  <c r="P72" i="11"/>
  <c r="S72" i="11"/>
  <c r="O72" i="11"/>
  <c r="U72" i="11"/>
  <c r="Q72" i="11"/>
  <c r="H72" i="11"/>
  <c r="D72" i="11"/>
  <c r="G72" i="11"/>
  <c r="C72" i="11"/>
  <c r="J72" i="11"/>
  <c r="F72" i="11"/>
  <c r="I72" i="11"/>
  <c r="E72" i="11"/>
  <c r="K72" i="11" l="1"/>
  <c r="CE72" i="11"/>
  <c r="W72" i="11"/>
  <c r="AU72" i="11"/>
  <c r="BW73" i="11" a="1"/>
  <c r="BK73" i="11" a="1"/>
  <c r="AY73" i="11" a="1"/>
  <c r="AM73" i="11" a="1"/>
  <c r="AA73" i="11" a="1"/>
  <c r="O73" i="11" a="1"/>
  <c r="C73" i="11" a="1"/>
  <c r="CC73" i="11" l="1"/>
  <c r="CA73" i="11"/>
  <c r="BY73" i="11"/>
  <c r="BW73" i="11"/>
  <c r="CB73" i="11"/>
  <c r="BX73" i="11"/>
  <c r="CD73" i="11"/>
  <c r="BZ73" i="11"/>
  <c r="BQ73" i="11"/>
  <c r="BO73" i="11"/>
  <c r="BM73" i="11"/>
  <c r="BK73" i="11"/>
  <c r="BR73" i="11"/>
  <c r="BN73" i="11"/>
  <c r="BP73" i="11"/>
  <c r="BL73" i="11"/>
  <c r="BE73" i="11"/>
  <c r="BC73" i="11"/>
  <c r="BA73" i="11"/>
  <c r="AY73" i="11"/>
  <c r="BF73" i="11"/>
  <c r="BD73" i="11"/>
  <c r="BB73" i="11"/>
  <c r="AZ73" i="11"/>
  <c r="AT73" i="11"/>
  <c r="AR73" i="11"/>
  <c r="AP73" i="11"/>
  <c r="AN73" i="11"/>
  <c r="AS73" i="11"/>
  <c r="AQ73" i="11"/>
  <c r="AO73" i="11"/>
  <c r="AM73" i="11"/>
  <c r="AG73" i="11"/>
  <c r="AE73" i="11"/>
  <c r="AC73" i="11"/>
  <c r="AA73" i="11"/>
  <c r="AH73" i="11"/>
  <c r="AF73" i="11"/>
  <c r="AD73" i="11"/>
  <c r="AB73" i="11"/>
  <c r="U73" i="11"/>
  <c r="S73" i="11"/>
  <c r="Q73" i="11"/>
  <c r="O73" i="11"/>
  <c r="T73" i="11"/>
  <c r="P73" i="11"/>
  <c r="V73" i="11"/>
  <c r="R73" i="11"/>
  <c r="I73" i="11"/>
  <c r="E73" i="11"/>
  <c r="J73" i="11"/>
  <c r="F73" i="11"/>
  <c r="G73" i="11"/>
  <c r="C73" i="11"/>
  <c r="H73" i="11"/>
  <c r="D73" i="11"/>
  <c r="AU73" i="11" l="1"/>
  <c r="W73" i="11"/>
  <c r="K73" i="11"/>
  <c r="AI73" i="11"/>
  <c r="BG73" i="11"/>
  <c r="CE73" i="11"/>
  <c r="BS73" i="11"/>
  <c r="BW74" i="11" a="1"/>
  <c r="BK74" i="11" a="1"/>
  <c r="AY74" i="11" a="1"/>
  <c r="AM74" i="11" a="1"/>
  <c r="AA74" i="11" a="1"/>
  <c r="O74" i="11" a="1"/>
  <c r="C74" i="11" a="1"/>
  <c r="CD74" i="11" l="1"/>
  <c r="CB74" i="11"/>
  <c r="BZ74" i="11"/>
  <c r="BX74" i="11"/>
  <c r="CC74" i="11"/>
  <c r="BY74" i="11"/>
  <c r="CA74" i="11"/>
  <c r="BW74" i="11"/>
  <c r="BQ74" i="11"/>
  <c r="BO74" i="11"/>
  <c r="BM74" i="11"/>
  <c r="BK74" i="11"/>
  <c r="BR74" i="11"/>
  <c r="BP74" i="11"/>
  <c r="BN74" i="11"/>
  <c r="BL74" i="11"/>
  <c r="BE74" i="11"/>
  <c r="BC74" i="11"/>
  <c r="BA74" i="11"/>
  <c r="AY74" i="11"/>
  <c r="BF74" i="11"/>
  <c r="BD74" i="11"/>
  <c r="AZ74" i="11"/>
  <c r="BB74" i="11"/>
  <c r="AS74" i="11"/>
  <c r="AQ74" i="11"/>
  <c r="AO74" i="11"/>
  <c r="AM74" i="11"/>
  <c r="AT74" i="11"/>
  <c r="AR74" i="11"/>
  <c r="AP74" i="11"/>
  <c r="AN74" i="11"/>
  <c r="AH74" i="11"/>
  <c r="AF74" i="11"/>
  <c r="AD74" i="11"/>
  <c r="AB74" i="11"/>
  <c r="AG74" i="11"/>
  <c r="AE74" i="11"/>
  <c r="AC74" i="11"/>
  <c r="AA74" i="11"/>
  <c r="V74" i="11"/>
  <c r="T74" i="11"/>
  <c r="R74" i="11"/>
  <c r="P74" i="11"/>
  <c r="U74" i="11"/>
  <c r="Q74" i="11"/>
  <c r="S74" i="11"/>
  <c r="O74" i="11"/>
  <c r="J74" i="11"/>
  <c r="F74" i="11"/>
  <c r="I74" i="11"/>
  <c r="E74" i="11"/>
  <c r="G74" i="11"/>
  <c r="H74" i="11"/>
  <c r="D74" i="11"/>
  <c r="C74" i="11"/>
  <c r="K74" i="11" l="1"/>
  <c r="W74" i="11"/>
  <c r="AI74" i="11"/>
  <c r="CE74" i="11"/>
  <c r="BG74" i="11"/>
  <c r="AU74" i="11"/>
  <c r="BS74" i="11"/>
  <c r="BW75" i="11" a="1"/>
  <c r="BK75" i="11" a="1"/>
  <c r="AY75" i="11" a="1"/>
  <c r="AM75" i="11" a="1"/>
  <c r="AA75" i="11" a="1"/>
  <c r="O75" i="11" a="1"/>
  <c r="C75" i="11" a="1"/>
  <c r="CC75" i="11" l="1"/>
  <c r="CA75" i="11"/>
  <c r="BY75" i="11"/>
  <c r="BW75" i="11"/>
  <c r="CD75" i="11"/>
  <c r="BZ75" i="11"/>
  <c r="CB75" i="11"/>
  <c r="BX75" i="11"/>
  <c r="BR75" i="11"/>
  <c r="BP75" i="11"/>
  <c r="BN75" i="11"/>
  <c r="BL75" i="11"/>
  <c r="BQ75" i="11"/>
  <c r="BO75" i="11"/>
  <c r="BM75" i="11"/>
  <c r="BK75" i="11"/>
  <c r="BF75" i="11"/>
  <c r="BD75" i="11"/>
  <c r="BB75" i="11"/>
  <c r="AZ75" i="11"/>
  <c r="BE75" i="11"/>
  <c r="BC75" i="11"/>
  <c r="BA75" i="11"/>
  <c r="AY75" i="11"/>
  <c r="AT75" i="11"/>
  <c r="AR75" i="11"/>
  <c r="AP75" i="11"/>
  <c r="AN75" i="11"/>
  <c r="AS75" i="11"/>
  <c r="AQ75" i="11"/>
  <c r="AO75" i="11"/>
  <c r="AM75" i="11"/>
  <c r="AU75" i="11" s="1"/>
  <c r="AG75" i="11"/>
  <c r="AE75" i="11"/>
  <c r="AC75" i="11"/>
  <c r="AA75" i="11"/>
  <c r="AH75" i="11"/>
  <c r="AF75" i="11"/>
  <c r="AD75" i="11"/>
  <c r="AB75" i="11"/>
  <c r="V75" i="11"/>
  <c r="T75" i="11"/>
  <c r="R75" i="11"/>
  <c r="P75" i="11"/>
  <c r="U75" i="11"/>
  <c r="S75" i="11"/>
  <c r="Q75" i="11"/>
  <c r="O75" i="11"/>
  <c r="W75" i="11" s="1"/>
  <c r="I75" i="11"/>
  <c r="E75" i="11"/>
  <c r="J75" i="11"/>
  <c r="F75" i="11"/>
  <c r="G75" i="11"/>
  <c r="C75" i="11"/>
  <c r="H75" i="11"/>
  <c r="D75" i="11"/>
  <c r="BG75" i="11" l="1"/>
  <c r="BS75" i="11"/>
  <c r="K75" i="11"/>
  <c r="AI75" i="11"/>
  <c r="CE75" i="11"/>
  <c r="BW76" i="11" a="1"/>
  <c r="BK76" i="11" a="1"/>
  <c r="AY76" i="11" a="1"/>
  <c r="AM76" i="11" a="1"/>
  <c r="AA76" i="11" a="1"/>
  <c r="O76" i="11" a="1"/>
  <c r="C76" i="11" a="1"/>
  <c r="CC76" i="11" l="1"/>
  <c r="CA76" i="11"/>
  <c r="BY76" i="11"/>
  <c r="BW76" i="11"/>
  <c r="CD76" i="11"/>
  <c r="CB76" i="11"/>
  <c r="BZ76" i="11"/>
  <c r="BX76" i="11"/>
  <c r="BQ76" i="11"/>
  <c r="BO76" i="11"/>
  <c r="BM76" i="11"/>
  <c r="BK76" i="11"/>
  <c r="BR76" i="11"/>
  <c r="BP76" i="11"/>
  <c r="BN76" i="11"/>
  <c r="BL76" i="11"/>
  <c r="BE76" i="11"/>
  <c r="BC76" i="11"/>
  <c r="BA76" i="11"/>
  <c r="AY76" i="11"/>
  <c r="BF76" i="11"/>
  <c r="BD76" i="11"/>
  <c r="BB76" i="11"/>
  <c r="AZ76" i="11"/>
  <c r="AS76" i="11"/>
  <c r="AQ76" i="11"/>
  <c r="AO76" i="11"/>
  <c r="AM76" i="11"/>
  <c r="AT76" i="11"/>
  <c r="AR76" i="11"/>
  <c r="AP76" i="11"/>
  <c r="AN76" i="11"/>
  <c r="AH76" i="11"/>
  <c r="AF76" i="11"/>
  <c r="AD76" i="11"/>
  <c r="AB76" i="11"/>
  <c r="AG76" i="11"/>
  <c r="AE76" i="11"/>
  <c r="AC76" i="11"/>
  <c r="AA76" i="11"/>
  <c r="U76" i="11"/>
  <c r="S76" i="11"/>
  <c r="Q76" i="11"/>
  <c r="O76" i="11"/>
  <c r="V76" i="11"/>
  <c r="T76" i="11"/>
  <c r="R76" i="11"/>
  <c r="P76" i="11"/>
  <c r="J76" i="11"/>
  <c r="F76" i="11"/>
  <c r="I76" i="11"/>
  <c r="E76" i="11"/>
  <c r="H76" i="11"/>
  <c r="D76" i="11"/>
  <c r="G76" i="11"/>
  <c r="C76" i="11"/>
  <c r="K76" i="11" l="1"/>
  <c r="AI76" i="11"/>
  <c r="AU76" i="11"/>
  <c r="BG76" i="11"/>
  <c r="CE76" i="11"/>
  <c r="W76" i="11"/>
  <c r="BS76" i="11"/>
  <c r="BW77" i="11" a="1"/>
  <c r="BK77" i="11" a="1"/>
  <c r="AY77" i="11" a="1"/>
  <c r="AM77" i="11" a="1"/>
  <c r="AA77" i="11" a="1"/>
  <c r="O77" i="11" a="1"/>
  <c r="C77" i="11" a="1"/>
  <c r="CD77" i="11" l="1"/>
  <c r="CB77" i="11"/>
  <c r="BZ77" i="11"/>
  <c r="BX77" i="11"/>
  <c r="CC77" i="11"/>
  <c r="CA77" i="11"/>
  <c r="BY77" i="11"/>
  <c r="BW77" i="11"/>
  <c r="BR77" i="11"/>
  <c r="BP77" i="11"/>
  <c r="BN77" i="11"/>
  <c r="BL77" i="11"/>
  <c r="BQ77" i="11"/>
  <c r="BO77" i="11"/>
  <c r="BM77" i="11"/>
  <c r="BK77" i="11"/>
  <c r="BF77" i="11"/>
  <c r="BD77" i="11"/>
  <c r="BB77" i="11"/>
  <c r="AZ77" i="11"/>
  <c r="BE77" i="11"/>
  <c r="BC77" i="11"/>
  <c r="BA77" i="11"/>
  <c r="AY77" i="11"/>
  <c r="AT77" i="11"/>
  <c r="AR77" i="11"/>
  <c r="AP77" i="11"/>
  <c r="AN77" i="11"/>
  <c r="AS77" i="11"/>
  <c r="AQ77" i="11"/>
  <c r="AO77" i="11"/>
  <c r="AM77" i="11"/>
  <c r="AG77" i="11"/>
  <c r="AE77" i="11"/>
  <c r="AC77" i="11"/>
  <c r="AA77" i="11"/>
  <c r="AH77" i="11"/>
  <c r="AF77" i="11"/>
  <c r="AD77" i="11"/>
  <c r="AB77" i="11"/>
  <c r="V77" i="11"/>
  <c r="T77" i="11"/>
  <c r="R77" i="11"/>
  <c r="P77" i="11"/>
  <c r="U77" i="11"/>
  <c r="S77" i="11"/>
  <c r="Q77" i="11"/>
  <c r="O77" i="11"/>
  <c r="I77" i="11"/>
  <c r="E77" i="11"/>
  <c r="J77" i="11"/>
  <c r="F77" i="11"/>
  <c r="G77" i="11"/>
  <c r="C77" i="11"/>
  <c r="H77" i="11"/>
  <c r="D77" i="11"/>
  <c r="W77" i="11" l="1"/>
  <c r="AU77" i="11"/>
  <c r="BG77" i="11"/>
  <c r="BS77" i="11"/>
  <c r="CE77" i="11"/>
  <c r="K77" i="11"/>
  <c r="AI77" i="11"/>
  <c r="BW78" i="11" a="1"/>
  <c r="BK78" i="11" a="1"/>
  <c r="AY78" i="11" a="1"/>
  <c r="AM78" i="11" a="1"/>
  <c r="AA78" i="11" a="1"/>
  <c r="O78" i="11" a="1"/>
  <c r="C78" i="11" a="1"/>
  <c r="CC78" i="11" l="1"/>
  <c r="CA78" i="11"/>
  <c r="BY78" i="11"/>
  <c r="BW78" i="11"/>
  <c r="CD78" i="11"/>
  <c r="CB78" i="11"/>
  <c r="BZ78" i="11"/>
  <c r="BX78" i="11"/>
  <c r="BQ78" i="11"/>
  <c r="BO78" i="11"/>
  <c r="BM78" i="11"/>
  <c r="BK78" i="11"/>
  <c r="BR78" i="11"/>
  <c r="BP78" i="11"/>
  <c r="BN78" i="11"/>
  <c r="BL78" i="11"/>
  <c r="BE78" i="11"/>
  <c r="BC78" i="11"/>
  <c r="BA78" i="11"/>
  <c r="AY78" i="11"/>
  <c r="BF78" i="11"/>
  <c r="BD78" i="11"/>
  <c r="BB78" i="11"/>
  <c r="AZ78" i="11"/>
  <c r="AS78" i="11"/>
  <c r="AQ78" i="11"/>
  <c r="AO78" i="11"/>
  <c r="AM78" i="11"/>
  <c r="AT78" i="11"/>
  <c r="AR78" i="11"/>
  <c r="AP78" i="11"/>
  <c r="AN78" i="11"/>
  <c r="AH78" i="11"/>
  <c r="AF78" i="11"/>
  <c r="AD78" i="11"/>
  <c r="AB78" i="11"/>
  <c r="AG78" i="11"/>
  <c r="AE78" i="11"/>
  <c r="AC78" i="11"/>
  <c r="AA78" i="11"/>
  <c r="U78" i="11"/>
  <c r="S78" i="11"/>
  <c r="Q78" i="11"/>
  <c r="O78" i="11"/>
  <c r="V78" i="11"/>
  <c r="T78" i="11"/>
  <c r="R78" i="11"/>
  <c r="P78" i="11"/>
  <c r="J78" i="11"/>
  <c r="F78" i="11"/>
  <c r="I78" i="11"/>
  <c r="E78" i="11"/>
  <c r="C78" i="11"/>
  <c r="H78" i="11"/>
  <c r="D78" i="11"/>
  <c r="G78" i="11"/>
  <c r="AI78" i="11" l="1"/>
  <c r="BG78" i="11"/>
  <c r="W78" i="11"/>
  <c r="BS78" i="11"/>
  <c r="CE78" i="11"/>
  <c r="AU78" i="11"/>
  <c r="K78" i="11"/>
  <c r="BW79" i="11" a="1"/>
  <c r="BK79" i="11" a="1"/>
  <c r="AY79" i="11" a="1"/>
  <c r="AM79" i="11" a="1"/>
  <c r="AA79" i="11" a="1"/>
  <c r="O79" i="11" a="1"/>
  <c r="C79" i="11" a="1"/>
  <c r="CD79" i="11" l="1"/>
  <c r="CB79" i="11"/>
  <c r="BZ79" i="11"/>
  <c r="BX79" i="11"/>
  <c r="CC79" i="11"/>
  <c r="CA79" i="11"/>
  <c r="BY79" i="11"/>
  <c r="BW79" i="11"/>
  <c r="BR79" i="11"/>
  <c r="BP79" i="11"/>
  <c r="BN79" i="11"/>
  <c r="BL79" i="11"/>
  <c r="BQ79" i="11"/>
  <c r="BO79" i="11"/>
  <c r="BM79" i="11"/>
  <c r="BK79" i="11"/>
  <c r="BF79" i="11"/>
  <c r="BD79" i="11"/>
  <c r="BB79" i="11"/>
  <c r="AZ79" i="11"/>
  <c r="BE79" i="11"/>
  <c r="BC79" i="11"/>
  <c r="BA79" i="11"/>
  <c r="AY79" i="11"/>
  <c r="AT79" i="11"/>
  <c r="AR79" i="11"/>
  <c r="AP79" i="11"/>
  <c r="AN79" i="11"/>
  <c r="AS79" i="11"/>
  <c r="AQ79" i="11"/>
  <c r="AO79" i="11"/>
  <c r="AM79" i="11"/>
  <c r="AG79" i="11"/>
  <c r="AE79" i="11"/>
  <c r="AC79" i="11"/>
  <c r="AA79" i="11"/>
  <c r="AH79" i="11"/>
  <c r="AF79" i="11"/>
  <c r="AD79" i="11"/>
  <c r="AB79" i="11"/>
  <c r="V79" i="11"/>
  <c r="T79" i="11"/>
  <c r="R79" i="11"/>
  <c r="P79" i="11"/>
  <c r="U79" i="11"/>
  <c r="S79" i="11"/>
  <c r="Q79" i="11"/>
  <c r="O79" i="11"/>
  <c r="I79" i="11"/>
  <c r="E79" i="11"/>
  <c r="J79" i="11"/>
  <c r="F79" i="11"/>
  <c r="G79" i="11"/>
  <c r="C79" i="11"/>
  <c r="H79" i="11"/>
  <c r="D79" i="11"/>
  <c r="W79" i="11" l="1"/>
  <c r="AU79" i="11"/>
  <c r="BG79" i="11"/>
  <c r="BS79" i="11"/>
  <c r="CE79" i="11"/>
  <c r="K79" i="11"/>
  <c r="AI79" i="11"/>
  <c r="BW80" i="11" a="1"/>
  <c r="BK80" i="11" a="1"/>
  <c r="AY80" i="11" a="1"/>
  <c r="AM80" i="11" a="1"/>
  <c r="AA80" i="11" a="1"/>
  <c r="O80" i="11" a="1"/>
  <c r="C80" i="11" a="1"/>
  <c r="CC80" i="11" l="1"/>
  <c r="CA80" i="11"/>
  <c r="BY80" i="11"/>
  <c r="BW80" i="11"/>
  <c r="CD80" i="11"/>
  <c r="CB80" i="11"/>
  <c r="BZ80" i="11"/>
  <c r="BX80" i="11"/>
  <c r="BQ80" i="11"/>
  <c r="BO80" i="11"/>
  <c r="BM80" i="11"/>
  <c r="BK80" i="11"/>
  <c r="BR80" i="11"/>
  <c r="BP80" i="11"/>
  <c r="BN80" i="11"/>
  <c r="BL80" i="11"/>
  <c r="BE80" i="11"/>
  <c r="BC80" i="11"/>
  <c r="BA80" i="11"/>
  <c r="AY80" i="11"/>
  <c r="BF80" i="11"/>
  <c r="BD80" i="11"/>
  <c r="BB80" i="11"/>
  <c r="AZ80" i="11"/>
  <c r="AS80" i="11"/>
  <c r="AQ80" i="11"/>
  <c r="AO80" i="11"/>
  <c r="AM80" i="11"/>
  <c r="AT80" i="11"/>
  <c r="AR80" i="11"/>
  <c r="AP80" i="11"/>
  <c r="AN80" i="11"/>
  <c r="AH80" i="11"/>
  <c r="AF80" i="11"/>
  <c r="AD80" i="11"/>
  <c r="AB80" i="11"/>
  <c r="AG80" i="11"/>
  <c r="AE80" i="11"/>
  <c r="AC80" i="11"/>
  <c r="AA80" i="11"/>
  <c r="U80" i="11"/>
  <c r="S80" i="11"/>
  <c r="Q80" i="11"/>
  <c r="O80" i="11"/>
  <c r="V80" i="11"/>
  <c r="T80" i="11"/>
  <c r="R80" i="11"/>
  <c r="P80" i="11"/>
  <c r="H80" i="11"/>
  <c r="D80" i="11"/>
  <c r="G80" i="11"/>
  <c r="C80" i="11"/>
  <c r="J80" i="11"/>
  <c r="F80" i="11"/>
  <c r="I80" i="11"/>
  <c r="E80" i="11"/>
  <c r="AI80" i="11" l="1"/>
  <c r="K80" i="11"/>
  <c r="BG80" i="11"/>
  <c r="CE80" i="11"/>
  <c r="W80" i="11"/>
  <c r="AU80" i="11"/>
  <c r="BS80" i="11"/>
  <c r="BW81" i="11" a="1"/>
  <c r="BK81" i="11" a="1"/>
  <c r="AY81" i="11" a="1"/>
  <c r="AM81" i="11" a="1"/>
  <c r="AA81" i="11" a="1"/>
  <c r="O81" i="11" a="1"/>
  <c r="C81" i="11" a="1"/>
  <c r="CD81" i="11" l="1"/>
  <c r="CB81" i="11"/>
  <c r="BZ81" i="11"/>
  <c r="BX81" i="11"/>
  <c r="CC81" i="11"/>
  <c r="CA81" i="11"/>
  <c r="BY81" i="11"/>
  <c r="BW81" i="11"/>
  <c r="BR81" i="11"/>
  <c r="BP81" i="11"/>
  <c r="BN81" i="11"/>
  <c r="BL81" i="11"/>
  <c r="BQ81" i="11"/>
  <c r="BO81" i="11"/>
  <c r="BM81" i="11"/>
  <c r="BK81" i="11"/>
  <c r="BF81" i="11"/>
  <c r="BD81" i="11"/>
  <c r="BB81" i="11"/>
  <c r="AZ81" i="11"/>
  <c r="BE81" i="11"/>
  <c r="BC81" i="11"/>
  <c r="BA81" i="11"/>
  <c r="AY81" i="11"/>
  <c r="AT81" i="11"/>
  <c r="AR81" i="11"/>
  <c r="AP81" i="11"/>
  <c r="AN81" i="11"/>
  <c r="AS81" i="11"/>
  <c r="AQ81" i="11"/>
  <c r="AO81" i="11"/>
  <c r="AM81" i="11"/>
  <c r="AG81" i="11"/>
  <c r="AE81" i="11"/>
  <c r="AC81" i="11"/>
  <c r="AA81" i="11"/>
  <c r="AH81" i="11"/>
  <c r="AF81" i="11"/>
  <c r="AD81" i="11"/>
  <c r="AB81" i="11"/>
  <c r="V81" i="11"/>
  <c r="T81" i="11"/>
  <c r="R81" i="11"/>
  <c r="P81" i="11"/>
  <c r="U81" i="11"/>
  <c r="S81" i="11"/>
  <c r="Q81" i="11"/>
  <c r="O81" i="11"/>
  <c r="I81" i="11"/>
  <c r="E81" i="11"/>
  <c r="J81" i="11"/>
  <c r="F81" i="11"/>
  <c r="H81" i="11"/>
  <c r="G81" i="11"/>
  <c r="C81" i="11"/>
  <c r="D81" i="11"/>
  <c r="W81" i="11" l="1"/>
  <c r="AU81" i="11"/>
  <c r="BG81" i="11"/>
  <c r="BS81" i="11"/>
  <c r="CE81" i="11"/>
  <c r="AI81" i="11"/>
  <c r="K81" i="11"/>
  <c r="BW82" i="11" a="1"/>
  <c r="BK82" i="11" a="1"/>
  <c r="AY82" i="11" a="1"/>
  <c r="AM82" i="11" a="1"/>
  <c r="AA82" i="11" a="1"/>
  <c r="O82" i="11" a="1"/>
  <c r="C82" i="11" a="1"/>
  <c r="CD82" i="11" l="1"/>
  <c r="CB82" i="11"/>
  <c r="CA82" i="11"/>
  <c r="BY82" i="11"/>
  <c r="BW82" i="11"/>
  <c r="CC82" i="11"/>
  <c r="BZ82" i="11"/>
  <c r="BX82" i="11"/>
  <c r="BQ82" i="11"/>
  <c r="BO82" i="11"/>
  <c r="BP82" i="11"/>
  <c r="BM82" i="11"/>
  <c r="BK82" i="11"/>
  <c r="BR82" i="11"/>
  <c r="BN82" i="11"/>
  <c r="BL82" i="11"/>
  <c r="BF82" i="11"/>
  <c r="BD82" i="11"/>
  <c r="BC82" i="11"/>
  <c r="BA82" i="11"/>
  <c r="AY82" i="11"/>
  <c r="BE82" i="11"/>
  <c r="BB82" i="11"/>
  <c r="AZ82" i="11"/>
  <c r="AT82" i="11"/>
  <c r="AS82" i="11"/>
  <c r="AQ82" i="11"/>
  <c r="AR82" i="11"/>
  <c r="AO82" i="11"/>
  <c r="AM82" i="11"/>
  <c r="AP82" i="11"/>
  <c r="AN82" i="11"/>
  <c r="AH82" i="11"/>
  <c r="AF82" i="11"/>
  <c r="AG82" i="11"/>
  <c r="AD82" i="11"/>
  <c r="AB82" i="11"/>
  <c r="AE82" i="11"/>
  <c r="AC82" i="11"/>
  <c r="AA82" i="11"/>
  <c r="V82" i="11"/>
  <c r="T82" i="11"/>
  <c r="S82" i="11"/>
  <c r="Q82" i="11"/>
  <c r="O82" i="11"/>
  <c r="U82" i="11"/>
  <c r="R82" i="11"/>
  <c r="P82" i="11"/>
  <c r="J82" i="11"/>
  <c r="F82" i="11"/>
  <c r="I82" i="11"/>
  <c r="E82" i="11"/>
  <c r="C82" i="11"/>
  <c r="H82" i="11"/>
  <c r="D82" i="11"/>
  <c r="G82" i="11"/>
  <c r="W82" i="11" l="1"/>
  <c r="AI82" i="11"/>
  <c r="AU82" i="11"/>
  <c r="K82" i="11"/>
  <c r="BG82" i="11"/>
  <c r="BS82" i="11"/>
  <c r="CE82" i="11"/>
  <c r="BW83" i="11" a="1"/>
  <c r="BK83" i="11" a="1"/>
  <c r="AY83" i="11" a="1"/>
  <c r="AM83" i="11" a="1"/>
  <c r="AA83" i="11" a="1"/>
  <c r="O83" i="11" a="1"/>
  <c r="C83" i="11" a="1"/>
  <c r="CC83" i="11" l="1"/>
  <c r="CA83" i="11"/>
  <c r="BY83" i="11"/>
  <c r="BW83" i="11"/>
  <c r="CD83" i="11"/>
  <c r="CB83" i="11"/>
  <c r="BZ83" i="11"/>
  <c r="BX83" i="11"/>
  <c r="BR83" i="11"/>
  <c r="BP83" i="11"/>
  <c r="BN83" i="11"/>
  <c r="BL83" i="11"/>
  <c r="BQ83" i="11"/>
  <c r="BM83" i="11"/>
  <c r="BO83" i="11"/>
  <c r="BK83" i="11"/>
  <c r="BE83" i="11"/>
  <c r="BC83" i="11"/>
  <c r="BA83" i="11"/>
  <c r="AY83" i="11"/>
  <c r="BD83" i="11"/>
  <c r="AZ83" i="11"/>
  <c r="BF83" i="11"/>
  <c r="BB83" i="11"/>
  <c r="AS83" i="11"/>
  <c r="AQ83" i="11"/>
  <c r="AO83" i="11"/>
  <c r="AM83" i="11"/>
  <c r="AT83" i="11"/>
  <c r="AR83" i="11"/>
  <c r="AP83" i="11"/>
  <c r="AN83" i="11"/>
  <c r="AG83" i="11"/>
  <c r="AE83" i="11"/>
  <c r="AC83" i="11"/>
  <c r="AA83" i="11"/>
  <c r="AH83" i="11"/>
  <c r="AF83" i="11"/>
  <c r="AD83" i="11"/>
  <c r="AB83" i="11"/>
  <c r="U83" i="11"/>
  <c r="S83" i="11"/>
  <c r="Q83" i="11"/>
  <c r="O83" i="11"/>
  <c r="V83" i="11"/>
  <c r="T83" i="11"/>
  <c r="R83" i="11"/>
  <c r="P83" i="11"/>
  <c r="I83" i="11"/>
  <c r="E83" i="11"/>
  <c r="J83" i="11"/>
  <c r="F83" i="11"/>
  <c r="H83" i="11"/>
  <c r="D83" i="11"/>
  <c r="G83" i="11"/>
  <c r="C83" i="11"/>
  <c r="K83" i="11" l="1"/>
  <c r="BS83" i="11"/>
  <c r="W83" i="11"/>
  <c r="AU83" i="11"/>
  <c r="AI83" i="11"/>
  <c r="BG83" i="11"/>
  <c r="CE83" i="11"/>
  <c r="BW84" i="11" a="1"/>
  <c r="BK84" i="11" a="1"/>
  <c r="AY84" i="11" a="1"/>
  <c r="AM84" i="11" a="1"/>
  <c r="AA84" i="11" a="1"/>
  <c r="O84" i="11" a="1"/>
  <c r="C84" i="11" a="1"/>
  <c r="CD84" i="11" l="1"/>
  <c r="CB84" i="11"/>
  <c r="BZ84" i="11"/>
  <c r="BX84" i="11"/>
  <c r="CC84" i="11"/>
  <c r="CA84" i="11"/>
  <c r="BY84" i="11"/>
  <c r="BW84" i="11"/>
  <c r="BQ84" i="11"/>
  <c r="BO84" i="11"/>
  <c r="BM84" i="11"/>
  <c r="BK84" i="11"/>
  <c r="BR84" i="11"/>
  <c r="BN84" i="11"/>
  <c r="BP84" i="11"/>
  <c r="BL84" i="11"/>
  <c r="BF84" i="11"/>
  <c r="BD84" i="11"/>
  <c r="BB84" i="11"/>
  <c r="AZ84" i="11"/>
  <c r="BE84" i="11"/>
  <c r="BA84" i="11"/>
  <c r="BC84" i="11"/>
  <c r="AY84" i="11"/>
  <c r="AT84" i="11"/>
  <c r="AR84" i="11"/>
  <c r="AP84" i="11"/>
  <c r="AN84" i="11"/>
  <c r="AS84" i="11"/>
  <c r="AQ84" i="11"/>
  <c r="AO84" i="11"/>
  <c r="AM84" i="11"/>
  <c r="AH84" i="11"/>
  <c r="AF84" i="11"/>
  <c r="AD84" i="11"/>
  <c r="AB84" i="11"/>
  <c r="AG84" i="11"/>
  <c r="AE84" i="11"/>
  <c r="AC84" i="11"/>
  <c r="AA84" i="11"/>
  <c r="V84" i="11"/>
  <c r="T84" i="11"/>
  <c r="R84" i="11"/>
  <c r="P84" i="11"/>
  <c r="U84" i="11"/>
  <c r="S84" i="11"/>
  <c r="Q84" i="11"/>
  <c r="O84" i="11"/>
  <c r="J84" i="11"/>
  <c r="F84" i="11"/>
  <c r="I84" i="11"/>
  <c r="E84" i="11"/>
  <c r="H84" i="11"/>
  <c r="D84" i="11"/>
  <c r="G84" i="11"/>
  <c r="C84" i="11"/>
  <c r="K84" i="11" l="1"/>
  <c r="W84" i="11"/>
  <c r="AI84" i="11"/>
  <c r="AU84" i="11"/>
  <c r="BG84" i="11"/>
  <c r="CE84" i="11"/>
  <c r="BS84" i="11"/>
  <c r="BW85" i="11" a="1"/>
  <c r="BK85" i="11" a="1"/>
  <c r="AY85" i="11" a="1"/>
  <c r="AM85" i="11" a="1"/>
  <c r="AA85" i="11" a="1"/>
  <c r="O85" i="11" a="1"/>
  <c r="C85" i="11" a="1"/>
  <c r="CC85" i="11" l="1"/>
  <c r="CA85" i="11"/>
  <c r="BY85" i="11"/>
  <c r="BW85" i="11"/>
  <c r="CD85" i="11"/>
  <c r="CB85" i="11"/>
  <c r="BZ85" i="11"/>
  <c r="BX85" i="11"/>
  <c r="BR85" i="11"/>
  <c r="BP85" i="11"/>
  <c r="BN85" i="11"/>
  <c r="BL85" i="11"/>
  <c r="BO85" i="11"/>
  <c r="BK85" i="11"/>
  <c r="BQ85" i="11"/>
  <c r="BM85" i="11"/>
  <c r="BE85" i="11"/>
  <c r="BC85" i="11"/>
  <c r="BA85" i="11"/>
  <c r="AY85" i="11"/>
  <c r="BF85" i="11"/>
  <c r="BB85" i="11"/>
  <c r="BD85" i="11"/>
  <c r="AZ85" i="11"/>
  <c r="AS85" i="11"/>
  <c r="AQ85" i="11"/>
  <c r="AO85" i="11"/>
  <c r="AM85" i="11"/>
  <c r="AT85" i="11"/>
  <c r="AR85" i="11"/>
  <c r="AP85" i="11"/>
  <c r="AN85" i="11"/>
  <c r="AG85" i="11"/>
  <c r="AE85" i="11"/>
  <c r="AC85" i="11"/>
  <c r="AA85" i="11"/>
  <c r="AH85" i="11"/>
  <c r="AF85" i="11"/>
  <c r="AD85" i="11"/>
  <c r="AB85" i="11"/>
  <c r="U85" i="11"/>
  <c r="S85" i="11"/>
  <c r="Q85" i="11"/>
  <c r="O85" i="11"/>
  <c r="V85" i="11"/>
  <c r="T85" i="11"/>
  <c r="R85" i="11"/>
  <c r="P85" i="11"/>
  <c r="G85" i="11"/>
  <c r="C85" i="11"/>
  <c r="H85" i="11"/>
  <c r="D85" i="11"/>
  <c r="I85" i="11"/>
  <c r="E85" i="11"/>
  <c r="J85" i="11"/>
  <c r="F85" i="11"/>
  <c r="AU85" i="11" l="1"/>
  <c r="K85" i="11"/>
  <c r="BG85" i="11"/>
  <c r="CE85" i="11"/>
  <c r="W85" i="11"/>
  <c r="AI85" i="11"/>
  <c r="BS85" i="11"/>
  <c r="BW86" i="11" a="1"/>
  <c r="BK86" i="11" a="1"/>
  <c r="AY86" i="11" a="1"/>
  <c r="AM86" i="11" a="1"/>
  <c r="AA86" i="11" a="1"/>
  <c r="O86" i="11" a="1"/>
  <c r="C86" i="11" a="1"/>
  <c r="CD86" i="11" l="1"/>
  <c r="CB86" i="11"/>
  <c r="BZ86" i="11"/>
  <c r="BX86" i="11"/>
  <c r="CC86" i="11"/>
  <c r="CA86" i="11"/>
  <c r="BY86" i="11"/>
  <c r="BW86" i="11"/>
  <c r="BQ86" i="11"/>
  <c r="BO86" i="11"/>
  <c r="BM86" i="11"/>
  <c r="BK86" i="11"/>
  <c r="BP86" i="11"/>
  <c r="BL86" i="11"/>
  <c r="BR86" i="11"/>
  <c r="BN86" i="11"/>
  <c r="BF86" i="11"/>
  <c r="BD86" i="11"/>
  <c r="BB86" i="11"/>
  <c r="AZ86" i="11"/>
  <c r="BC86" i="11"/>
  <c r="AY86" i="11"/>
  <c r="BE86" i="11"/>
  <c r="BA86" i="11"/>
  <c r="AT86" i="11"/>
  <c r="AR86" i="11"/>
  <c r="AP86" i="11"/>
  <c r="AN86" i="11"/>
  <c r="AS86" i="11"/>
  <c r="AQ86" i="11"/>
  <c r="AO86" i="11"/>
  <c r="AM86" i="11"/>
  <c r="AH86" i="11"/>
  <c r="AF86" i="11"/>
  <c r="AD86" i="11"/>
  <c r="AB86" i="11"/>
  <c r="AG86" i="11"/>
  <c r="AE86" i="11"/>
  <c r="AC86" i="11"/>
  <c r="AA86" i="11"/>
  <c r="V86" i="11"/>
  <c r="T86" i="11"/>
  <c r="R86" i="11"/>
  <c r="P86" i="11"/>
  <c r="U86" i="11"/>
  <c r="S86" i="11"/>
  <c r="Q86" i="11"/>
  <c r="O86" i="11"/>
  <c r="J86" i="11"/>
  <c r="F86" i="11"/>
  <c r="I86" i="11"/>
  <c r="E86" i="11"/>
  <c r="H86" i="11"/>
  <c r="D86" i="11"/>
  <c r="G86" i="11"/>
  <c r="C86" i="11"/>
  <c r="K86" i="11" l="1"/>
  <c r="W86" i="11"/>
  <c r="AI86" i="11"/>
  <c r="AU86" i="11"/>
  <c r="CE86" i="11"/>
  <c r="BG86" i="11"/>
  <c r="BS86" i="11"/>
  <c r="BW87" i="11" a="1"/>
  <c r="BK87" i="11" a="1"/>
  <c r="AY87" i="11" a="1"/>
  <c r="AM87" i="11" a="1"/>
  <c r="AA87" i="11" a="1"/>
  <c r="O87" i="11" a="1"/>
  <c r="C87" i="11" a="1"/>
  <c r="CC87" i="11" l="1"/>
  <c r="CA87" i="11"/>
  <c r="BY87" i="11"/>
  <c r="BW87" i="11"/>
  <c r="CD87" i="11"/>
  <c r="CB87" i="11"/>
  <c r="BZ87" i="11"/>
  <c r="BX87" i="11"/>
  <c r="BR87" i="11"/>
  <c r="BP87" i="11"/>
  <c r="BN87" i="11"/>
  <c r="BL87" i="11"/>
  <c r="BQ87" i="11"/>
  <c r="BM87" i="11"/>
  <c r="BO87" i="11"/>
  <c r="BK87" i="11"/>
  <c r="BE87" i="11"/>
  <c r="BC87" i="11"/>
  <c r="BA87" i="11"/>
  <c r="AY87" i="11"/>
  <c r="BD87" i="11"/>
  <c r="AZ87" i="11"/>
  <c r="BF87" i="11"/>
  <c r="BB87" i="11"/>
  <c r="AS87" i="11"/>
  <c r="AQ87" i="11"/>
  <c r="AO87" i="11"/>
  <c r="AM87" i="11"/>
  <c r="AT87" i="11"/>
  <c r="AR87" i="11"/>
  <c r="AP87" i="11"/>
  <c r="AN87" i="11"/>
  <c r="AG87" i="11"/>
  <c r="AE87" i="11"/>
  <c r="AC87" i="11"/>
  <c r="AA87" i="11"/>
  <c r="AH87" i="11"/>
  <c r="AF87" i="11"/>
  <c r="AD87" i="11"/>
  <c r="AB87" i="11"/>
  <c r="U87" i="11"/>
  <c r="S87" i="11"/>
  <c r="Q87" i="11"/>
  <c r="O87" i="11"/>
  <c r="V87" i="11"/>
  <c r="T87" i="11"/>
  <c r="R87" i="11"/>
  <c r="P87" i="11"/>
  <c r="I87" i="11"/>
  <c r="E87" i="11"/>
  <c r="J87" i="11"/>
  <c r="F87" i="11"/>
  <c r="G87" i="11"/>
  <c r="C87" i="11"/>
  <c r="H87" i="11"/>
  <c r="D87" i="11"/>
  <c r="BS87" i="11" l="1"/>
  <c r="K87" i="11"/>
  <c r="AI87" i="11"/>
  <c r="BG87" i="11"/>
  <c r="CE87" i="11"/>
  <c r="W87" i="11"/>
  <c r="AU87" i="11"/>
  <c r="BW88" i="11" a="1"/>
  <c r="BK88" i="11" a="1"/>
  <c r="AY88" i="11" a="1"/>
  <c r="AM88" i="11" a="1"/>
  <c r="AA88" i="11" a="1"/>
  <c r="O88" i="11" a="1"/>
  <c r="C88" i="11" a="1"/>
  <c r="CD88" i="11" l="1"/>
  <c r="CB88" i="11"/>
  <c r="BZ88" i="11"/>
  <c r="BX88" i="11"/>
  <c r="CC88" i="11"/>
  <c r="CA88" i="11"/>
  <c r="BY88" i="11"/>
  <c r="BW88" i="11"/>
  <c r="BQ88" i="11"/>
  <c r="BO88" i="11"/>
  <c r="BM88" i="11"/>
  <c r="BK88" i="11"/>
  <c r="BR88" i="11"/>
  <c r="BN88" i="11"/>
  <c r="BP88" i="11"/>
  <c r="BL88" i="11"/>
  <c r="BF88" i="11"/>
  <c r="BD88" i="11"/>
  <c r="BB88" i="11"/>
  <c r="AZ88" i="11"/>
  <c r="BE88" i="11"/>
  <c r="BA88" i="11"/>
  <c r="BC88" i="11"/>
  <c r="AY88" i="11"/>
  <c r="AT88" i="11"/>
  <c r="AR88" i="11"/>
  <c r="AP88" i="11"/>
  <c r="AN88" i="11"/>
  <c r="AS88" i="11"/>
  <c r="AQ88" i="11"/>
  <c r="AO88" i="11"/>
  <c r="AM88" i="11"/>
  <c r="AH88" i="11"/>
  <c r="AF88" i="11"/>
  <c r="AD88" i="11"/>
  <c r="AB88" i="11"/>
  <c r="AG88" i="11"/>
  <c r="AE88" i="11"/>
  <c r="AC88" i="11"/>
  <c r="AA88" i="11"/>
  <c r="V88" i="11"/>
  <c r="T88" i="11"/>
  <c r="R88" i="11"/>
  <c r="P88" i="11"/>
  <c r="U88" i="11"/>
  <c r="S88" i="11"/>
  <c r="Q88" i="11"/>
  <c r="O88" i="11"/>
  <c r="J88" i="11"/>
  <c r="F88" i="11"/>
  <c r="I88" i="11"/>
  <c r="E88" i="11"/>
  <c r="C88" i="11"/>
  <c r="H88" i="11"/>
  <c r="D88" i="11"/>
  <c r="G88" i="11"/>
  <c r="W88" i="11" l="1"/>
  <c r="AI88" i="11"/>
  <c r="AU88" i="11"/>
  <c r="BG88" i="11"/>
  <c r="CE88" i="11"/>
  <c r="BS88" i="11"/>
  <c r="K88" i="11"/>
  <c r="BW89" i="11" a="1"/>
  <c r="BK89" i="11" a="1"/>
  <c r="AY89" i="11" a="1"/>
  <c r="AM89" i="11" a="1"/>
  <c r="AA89" i="11" a="1"/>
  <c r="O89" i="11" a="1"/>
  <c r="C89" i="11" a="1"/>
  <c r="CC89" i="11" l="1"/>
  <c r="CA89" i="11"/>
  <c r="BY89" i="11"/>
  <c r="BW89" i="11"/>
  <c r="CD89" i="11"/>
  <c r="CB89" i="11"/>
  <c r="BZ89" i="11"/>
  <c r="BX89" i="11"/>
  <c r="BR89" i="11"/>
  <c r="BP89" i="11"/>
  <c r="BN89" i="11"/>
  <c r="BL89" i="11"/>
  <c r="BO89" i="11"/>
  <c r="BK89" i="11"/>
  <c r="BQ89" i="11"/>
  <c r="BM89" i="11"/>
  <c r="BE89" i="11"/>
  <c r="BC89" i="11"/>
  <c r="BA89" i="11"/>
  <c r="AY89" i="11"/>
  <c r="BF89" i="11"/>
  <c r="BB89" i="11"/>
  <c r="BD89" i="11"/>
  <c r="AZ89" i="11"/>
  <c r="AS89" i="11"/>
  <c r="AQ89" i="11"/>
  <c r="AO89" i="11"/>
  <c r="AM89" i="11"/>
  <c r="AT89" i="11"/>
  <c r="AR89" i="11"/>
  <c r="AP89" i="11"/>
  <c r="AN89" i="11"/>
  <c r="AG89" i="11"/>
  <c r="AE89" i="11"/>
  <c r="AC89" i="11"/>
  <c r="AA89" i="11"/>
  <c r="AH89" i="11"/>
  <c r="AF89" i="11"/>
  <c r="AD89" i="11"/>
  <c r="AB89" i="11"/>
  <c r="U89" i="11"/>
  <c r="S89" i="11"/>
  <c r="Q89" i="11"/>
  <c r="O89" i="11"/>
  <c r="V89" i="11"/>
  <c r="T89" i="11"/>
  <c r="R89" i="11"/>
  <c r="P89" i="11"/>
  <c r="I89" i="11"/>
  <c r="E89" i="11"/>
  <c r="J89" i="11"/>
  <c r="F89" i="11"/>
  <c r="G89" i="11"/>
  <c r="C89" i="11"/>
  <c r="H89" i="11"/>
  <c r="D89" i="11"/>
  <c r="K89" i="11" l="1"/>
  <c r="AI89" i="11"/>
  <c r="BG89" i="11"/>
  <c r="CE89" i="11"/>
  <c r="W89" i="11"/>
  <c r="AU89" i="11"/>
  <c r="BS89" i="11"/>
  <c r="BW90" i="11" a="1"/>
  <c r="BK90" i="11" a="1"/>
  <c r="AY90" i="11" a="1"/>
  <c r="AM90" i="11" a="1"/>
  <c r="AA90" i="11" a="1"/>
  <c r="O90" i="11" a="1"/>
  <c r="C90" i="11" a="1"/>
  <c r="CD90" i="11" l="1"/>
  <c r="CB90" i="11"/>
  <c r="BZ90" i="11"/>
  <c r="BX90" i="11"/>
  <c r="CC90" i="11"/>
  <c r="CA90" i="11"/>
  <c r="BY90" i="11"/>
  <c r="BW90" i="11"/>
  <c r="BQ90" i="11"/>
  <c r="BO90" i="11"/>
  <c r="BM90" i="11"/>
  <c r="BK90" i="11"/>
  <c r="BP90" i="11"/>
  <c r="BL90" i="11"/>
  <c r="BR90" i="11"/>
  <c r="BN90" i="11"/>
  <c r="BF90" i="11"/>
  <c r="BD90" i="11"/>
  <c r="BB90" i="11"/>
  <c r="AZ90" i="11"/>
  <c r="BC90" i="11"/>
  <c r="AY90" i="11"/>
  <c r="BE90" i="11"/>
  <c r="BA90" i="11"/>
  <c r="AT90" i="11"/>
  <c r="AR90" i="11"/>
  <c r="AP90" i="11"/>
  <c r="AN90" i="11"/>
  <c r="AS90" i="11"/>
  <c r="AQ90" i="11"/>
  <c r="AO90" i="11"/>
  <c r="AM90" i="11"/>
  <c r="AH90" i="11"/>
  <c r="AF90" i="11"/>
  <c r="AD90" i="11"/>
  <c r="AB90" i="11"/>
  <c r="AG90" i="11"/>
  <c r="AE90" i="11"/>
  <c r="AC90" i="11"/>
  <c r="AA90" i="11"/>
  <c r="V90" i="11"/>
  <c r="T90" i="11"/>
  <c r="R90" i="11"/>
  <c r="P90" i="11"/>
  <c r="U90" i="11"/>
  <c r="S90" i="11"/>
  <c r="Q90" i="11"/>
  <c r="O90" i="11"/>
  <c r="H90" i="11"/>
  <c r="D90" i="11"/>
  <c r="G90" i="11"/>
  <c r="C90" i="11"/>
  <c r="J90" i="11"/>
  <c r="F90" i="11"/>
  <c r="I90" i="11"/>
  <c r="E90" i="11"/>
  <c r="W90" i="11" l="1"/>
  <c r="AI90" i="11"/>
  <c r="AU90" i="11"/>
  <c r="CE90" i="11"/>
  <c r="K90" i="11"/>
  <c r="BG90" i="11"/>
  <c r="BS90" i="11"/>
  <c r="BW91" i="11" a="1"/>
  <c r="BK91" i="11" a="1"/>
  <c r="AY91" i="11" a="1"/>
  <c r="AM91" i="11" a="1"/>
  <c r="AA91" i="11" a="1"/>
  <c r="O91" i="11" a="1"/>
  <c r="C91" i="11" a="1"/>
  <c r="CC91" i="11" l="1"/>
  <c r="CA91" i="11"/>
  <c r="BY91" i="11"/>
  <c r="BW91" i="11"/>
  <c r="CD91" i="11"/>
  <c r="CB91" i="11"/>
  <c r="BZ91" i="11"/>
  <c r="BX91" i="11"/>
  <c r="BR91" i="11"/>
  <c r="BP91" i="11"/>
  <c r="BN91" i="11"/>
  <c r="BL91" i="11"/>
  <c r="BQ91" i="11"/>
  <c r="BM91" i="11"/>
  <c r="BO91" i="11"/>
  <c r="BK91" i="11"/>
  <c r="BE91" i="11"/>
  <c r="BC91" i="11"/>
  <c r="BA91" i="11"/>
  <c r="AY91" i="11"/>
  <c r="BD91" i="11"/>
  <c r="AZ91" i="11"/>
  <c r="BF91" i="11"/>
  <c r="BB91" i="11"/>
  <c r="AS91" i="11"/>
  <c r="AQ91" i="11"/>
  <c r="AO91" i="11"/>
  <c r="AM91" i="11"/>
  <c r="AT91" i="11"/>
  <c r="AR91" i="11"/>
  <c r="AP91" i="11"/>
  <c r="AN91" i="11"/>
  <c r="AG91" i="11"/>
  <c r="AE91" i="11"/>
  <c r="AC91" i="11"/>
  <c r="AA91" i="11"/>
  <c r="AH91" i="11"/>
  <c r="AF91" i="11"/>
  <c r="AD91" i="11"/>
  <c r="AB91" i="11"/>
  <c r="U91" i="11"/>
  <c r="S91" i="11"/>
  <c r="Q91" i="11"/>
  <c r="O91" i="11"/>
  <c r="V91" i="11"/>
  <c r="T91" i="11"/>
  <c r="R91" i="11"/>
  <c r="P91" i="11"/>
  <c r="I91" i="11"/>
  <c r="E91" i="11"/>
  <c r="J91" i="11"/>
  <c r="F91" i="11"/>
  <c r="H91" i="11"/>
  <c r="G91" i="11"/>
  <c r="C91" i="11"/>
  <c r="D91" i="11"/>
  <c r="BS91" i="11" l="1"/>
  <c r="W91" i="11"/>
  <c r="AU91" i="11"/>
  <c r="CE91" i="11"/>
  <c r="AI91" i="11"/>
  <c r="BG91" i="11"/>
  <c r="K91" i="11"/>
  <c r="BW92" i="11" a="1"/>
  <c r="BK92" i="11" a="1"/>
  <c r="AY92" i="11" a="1"/>
  <c r="AM92" i="11" a="1"/>
  <c r="AA92" i="11" a="1"/>
  <c r="O92" i="11" a="1"/>
  <c r="C92" i="11" a="1"/>
  <c r="CD92" i="11" l="1"/>
  <c r="CB92" i="11"/>
  <c r="BZ92" i="11"/>
  <c r="BX92" i="11"/>
  <c r="CC92" i="11"/>
  <c r="CA92" i="11"/>
  <c r="BY92" i="11"/>
  <c r="BW92" i="11"/>
  <c r="BQ92" i="11"/>
  <c r="BO92" i="11"/>
  <c r="BM92" i="11"/>
  <c r="BK92" i="11"/>
  <c r="BR92" i="11"/>
  <c r="BN92" i="11"/>
  <c r="BP92" i="11"/>
  <c r="BL92" i="11"/>
  <c r="BF92" i="11"/>
  <c r="BD92" i="11"/>
  <c r="BB92" i="11"/>
  <c r="AZ92" i="11"/>
  <c r="BE92" i="11"/>
  <c r="BA92" i="11"/>
  <c r="BC92" i="11"/>
  <c r="AY92" i="11"/>
  <c r="AT92" i="11"/>
  <c r="AR92" i="11"/>
  <c r="AP92" i="11"/>
  <c r="AN92" i="11"/>
  <c r="AS92" i="11"/>
  <c r="AQ92" i="11"/>
  <c r="AO92" i="11"/>
  <c r="AM92" i="11"/>
  <c r="AH92" i="11"/>
  <c r="AF92" i="11"/>
  <c r="AD92" i="11"/>
  <c r="AB92" i="11"/>
  <c r="AG92" i="11"/>
  <c r="AE92" i="11"/>
  <c r="AC92" i="11"/>
  <c r="AA92" i="11"/>
  <c r="V92" i="11"/>
  <c r="T92" i="11"/>
  <c r="R92" i="11"/>
  <c r="P92" i="11"/>
  <c r="U92" i="11"/>
  <c r="S92" i="11"/>
  <c r="Q92" i="11"/>
  <c r="O92" i="11"/>
  <c r="J92" i="11"/>
  <c r="F92" i="11"/>
  <c r="I92" i="11"/>
  <c r="E92" i="11"/>
  <c r="H92" i="11"/>
  <c r="D92" i="11"/>
  <c r="G92" i="11"/>
  <c r="C92" i="11"/>
  <c r="K92" i="11" l="1"/>
  <c r="W92" i="11"/>
  <c r="AI92" i="11"/>
  <c r="AU92" i="11"/>
  <c r="BG92" i="11"/>
  <c r="CE92" i="11"/>
  <c r="BS92" i="11"/>
  <c r="BW93" i="11" a="1"/>
  <c r="BK93" i="11" a="1"/>
  <c r="AY93" i="11" a="1"/>
  <c r="AM93" i="11" a="1"/>
  <c r="AA93" i="11" a="1"/>
  <c r="O93" i="11" a="1"/>
  <c r="C93" i="11" a="1"/>
  <c r="CC93" i="11" l="1"/>
  <c r="CA93" i="11"/>
  <c r="BY93" i="11"/>
  <c r="BW93" i="11"/>
  <c r="CD93" i="11"/>
  <c r="CB93" i="11"/>
  <c r="BZ93" i="11"/>
  <c r="BX93" i="11"/>
  <c r="BR93" i="11"/>
  <c r="BP93" i="11"/>
  <c r="BN93" i="11"/>
  <c r="BL93" i="11"/>
  <c r="BO93" i="11"/>
  <c r="BK93" i="11"/>
  <c r="BQ93" i="11"/>
  <c r="BM93" i="11"/>
  <c r="BE93" i="11"/>
  <c r="BC93" i="11"/>
  <c r="BA93" i="11"/>
  <c r="AY93" i="11"/>
  <c r="BF93" i="11"/>
  <c r="BB93" i="11"/>
  <c r="BD93" i="11"/>
  <c r="AZ93" i="11"/>
  <c r="AS93" i="11"/>
  <c r="AQ93" i="11"/>
  <c r="AO93" i="11"/>
  <c r="AM93" i="11"/>
  <c r="AT93" i="11"/>
  <c r="AR93" i="11"/>
  <c r="AP93" i="11"/>
  <c r="AN93" i="11"/>
  <c r="AG93" i="11"/>
  <c r="AE93" i="11"/>
  <c r="AC93" i="11"/>
  <c r="AA93" i="11"/>
  <c r="AH93" i="11"/>
  <c r="AF93" i="11"/>
  <c r="AD93" i="11"/>
  <c r="AB93" i="11"/>
  <c r="U93" i="11"/>
  <c r="S93" i="11"/>
  <c r="Q93" i="11"/>
  <c r="O93" i="11"/>
  <c r="V93" i="11"/>
  <c r="T93" i="11"/>
  <c r="R93" i="11"/>
  <c r="P93" i="11"/>
  <c r="I93" i="11"/>
  <c r="E93" i="11"/>
  <c r="J93" i="11"/>
  <c r="F93" i="11"/>
  <c r="G93" i="11"/>
  <c r="C93" i="11"/>
  <c r="H93" i="11"/>
  <c r="D93" i="11"/>
  <c r="AU93" i="11" l="1"/>
  <c r="W93" i="11"/>
  <c r="AI93" i="11"/>
  <c r="BG93" i="11"/>
  <c r="CE93" i="11"/>
  <c r="K93" i="11"/>
  <c r="BS93" i="11"/>
  <c r="BW94" i="11" a="1"/>
  <c r="BK94" i="11" a="1"/>
  <c r="AY94" i="11" a="1"/>
  <c r="AM94" i="11" a="1"/>
  <c r="AA94" i="11" a="1"/>
  <c r="O94" i="11" a="1"/>
  <c r="C94" i="11" a="1"/>
  <c r="CD94" i="11" l="1"/>
  <c r="CB94" i="11"/>
  <c r="BZ94" i="11"/>
  <c r="BX94" i="11"/>
  <c r="CC94" i="11"/>
  <c r="CA94" i="11"/>
  <c r="BY94" i="11"/>
  <c r="BW94" i="11"/>
  <c r="BQ94" i="11"/>
  <c r="BO94" i="11"/>
  <c r="BM94" i="11"/>
  <c r="BK94" i="11"/>
  <c r="BP94" i="11"/>
  <c r="BL94" i="11"/>
  <c r="BR94" i="11"/>
  <c r="BN94" i="11"/>
  <c r="BF94" i="11"/>
  <c r="BD94" i="11"/>
  <c r="BB94" i="11"/>
  <c r="AZ94" i="11"/>
  <c r="BC94" i="11"/>
  <c r="AY94" i="11"/>
  <c r="BE94" i="11"/>
  <c r="BA94" i="11"/>
  <c r="AT94" i="11"/>
  <c r="AR94" i="11"/>
  <c r="AP94" i="11"/>
  <c r="AN94" i="11"/>
  <c r="AS94" i="11"/>
  <c r="AQ94" i="11"/>
  <c r="AO94" i="11"/>
  <c r="AM94" i="11"/>
  <c r="AH94" i="11"/>
  <c r="AF94" i="11"/>
  <c r="AD94" i="11"/>
  <c r="AB94" i="11"/>
  <c r="AG94" i="11"/>
  <c r="AE94" i="11"/>
  <c r="AC94" i="11"/>
  <c r="AA94" i="11"/>
  <c r="AI94" i="11" s="1"/>
  <c r="V94" i="11"/>
  <c r="T94" i="11"/>
  <c r="R94" i="11"/>
  <c r="P94" i="11"/>
  <c r="U94" i="11"/>
  <c r="S94" i="11"/>
  <c r="Q94" i="11"/>
  <c r="O94" i="11"/>
  <c r="W94" i="11" s="1"/>
  <c r="H94" i="11"/>
  <c r="D94" i="11"/>
  <c r="G94" i="11"/>
  <c r="C94" i="11"/>
  <c r="J94" i="11"/>
  <c r="F94" i="11"/>
  <c r="I94" i="11"/>
  <c r="E94" i="11"/>
  <c r="AU94" i="11" l="1"/>
  <c r="CE94" i="11"/>
  <c r="K94" i="11"/>
  <c r="BG94" i="11"/>
  <c r="BS94" i="11"/>
  <c r="BW95" i="11" a="1"/>
  <c r="BK95" i="11" a="1"/>
  <c r="AY95" i="11" a="1"/>
  <c r="AM95" i="11" a="1"/>
  <c r="AA95" i="11" a="1"/>
  <c r="O95" i="11" a="1"/>
  <c r="C95" i="11" a="1"/>
  <c r="CC95" i="11" l="1"/>
  <c r="CA95" i="11"/>
  <c r="BY95" i="11"/>
  <c r="BW95" i="11"/>
  <c r="CD95" i="11"/>
  <c r="CB95" i="11"/>
  <c r="BZ95" i="11"/>
  <c r="BX95" i="11"/>
  <c r="BR95" i="11"/>
  <c r="BP95" i="11"/>
  <c r="BN95" i="11"/>
  <c r="BL95" i="11"/>
  <c r="BQ95" i="11"/>
  <c r="BM95" i="11"/>
  <c r="BO95" i="11"/>
  <c r="BK95" i="11"/>
  <c r="BE95" i="11"/>
  <c r="BC95" i="11"/>
  <c r="BA95" i="11"/>
  <c r="AY95" i="11"/>
  <c r="BD95" i="11"/>
  <c r="AZ95" i="11"/>
  <c r="BF95" i="11"/>
  <c r="BB95" i="11"/>
  <c r="AS95" i="11"/>
  <c r="AQ95" i="11"/>
  <c r="AO95" i="11"/>
  <c r="AM95" i="11"/>
  <c r="AT95" i="11"/>
  <c r="AR95" i="11"/>
  <c r="AP95" i="11"/>
  <c r="AN95" i="11"/>
  <c r="AG95" i="11"/>
  <c r="AE95" i="11"/>
  <c r="AC95" i="11"/>
  <c r="AA95" i="11"/>
  <c r="AH95" i="11"/>
  <c r="AF95" i="11"/>
  <c r="AD95" i="11"/>
  <c r="AB95" i="11"/>
  <c r="U95" i="11"/>
  <c r="S95" i="11"/>
  <c r="Q95" i="11"/>
  <c r="O95" i="11"/>
  <c r="V95" i="11"/>
  <c r="T95" i="11"/>
  <c r="R95" i="11"/>
  <c r="P95" i="11"/>
  <c r="G95" i="11"/>
  <c r="C95" i="11"/>
  <c r="H95" i="11"/>
  <c r="D95" i="11"/>
  <c r="I95" i="11"/>
  <c r="E95" i="11"/>
  <c r="J95" i="11"/>
  <c r="F95" i="11"/>
  <c r="BS95" i="11" l="1"/>
  <c r="W95" i="11"/>
  <c r="AU95" i="11"/>
  <c r="K95" i="11"/>
  <c r="AI95" i="11"/>
  <c r="BG95" i="11"/>
  <c r="CE95" i="11"/>
  <c r="BW96" i="11" a="1"/>
  <c r="BK96" i="11" a="1"/>
  <c r="AY96" i="11" a="1"/>
  <c r="AM96" i="11" a="1"/>
  <c r="AA96" i="11" a="1"/>
  <c r="O96" i="11" a="1"/>
  <c r="C96" i="11" a="1"/>
  <c r="CD96" i="11" l="1"/>
  <c r="CB96" i="11"/>
  <c r="BZ96" i="11"/>
  <c r="BX96" i="11"/>
  <c r="CC96" i="11"/>
  <c r="CA96" i="11"/>
  <c r="BY96" i="11"/>
  <c r="BW96" i="11"/>
  <c r="BR96" i="11"/>
  <c r="BP96" i="11"/>
  <c r="BN96" i="11"/>
  <c r="BL96" i="11"/>
  <c r="BQ96" i="11"/>
  <c r="BO96" i="11"/>
  <c r="BM96" i="11"/>
  <c r="BK96" i="11"/>
  <c r="BF96" i="11"/>
  <c r="BD96" i="11"/>
  <c r="BB96" i="11"/>
  <c r="AZ96" i="11"/>
  <c r="BE96" i="11"/>
  <c r="BA96" i="11"/>
  <c r="BC96" i="11"/>
  <c r="AY96" i="11"/>
  <c r="BG96" i="11" s="1"/>
  <c r="AT96" i="11"/>
  <c r="AR96" i="11"/>
  <c r="AP96" i="11"/>
  <c r="AN96" i="11"/>
  <c r="AS96" i="11"/>
  <c r="AQ96" i="11"/>
  <c r="AO96" i="11"/>
  <c r="AM96" i="11"/>
  <c r="AU96" i="11" s="1"/>
  <c r="AH96" i="11"/>
  <c r="AF96" i="11"/>
  <c r="AD96" i="11"/>
  <c r="AB96" i="11"/>
  <c r="AG96" i="11"/>
  <c r="AE96" i="11"/>
  <c r="AC96" i="11"/>
  <c r="AA96" i="11"/>
  <c r="AI96" i="11" s="1"/>
  <c r="V96" i="11"/>
  <c r="T96" i="11"/>
  <c r="R96" i="11"/>
  <c r="P96" i="11"/>
  <c r="U96" i="11"/>
  <c r="S96" i="11"/>
  <c r="Q96" i="11"/>
  <c r="O96" i="11"/>
  <c r="W96" i="11" s="1"/>
  <c r="J96" i="11"/>
  <c r="F96" i="11"/>
  <c r="I96" i="11"/>
  <c r="E96" i="11"/>
  <c r="H96" i="11"/>
  <c r="D96" i="11"/>
  <c r="G96" i="11"/>
  <c r="C96" i="11"/>
  <c r="K96" i="11" s="1"/>
  <c r="BS96" i="11" l="1"/>
  <c r="CE96" i="11"/>
  <c r="BW97" i="11" a="1"/>
  <c r="BK97" i="11" a="1"/>
  <c r="AY97" i="11" a="1"/>
  <c r="AM97" i="11" a="1"/>
  <c r="AA97" i="11" a="1"/>
  <c r="O97" i="11" a="1"/>
  <c r="C97" i="11" a="1"/>
  <c r="CC97" i="11" l="1"/>
  <c r="CA97" i="11"/>
  <c r="BY97" i="11"/>
  <c r="BW97" i="11"/>
  <c r="CD97" i="11"/>
  <c r="CB97" i="11"/>
  <c r="BZ97" i="11"/>
  <c r="BX97" i="11"/>
  <c r="BQ97" i="11"/>
  <c r="BO97" i="11"/>
  <c r="BM97" i="11"/>
  <c r="BK97" i="11"/>
  <c r="BR97" i="11"/>
  <c r="BP97" i="11"/>
  <c r="BN97" i="11"/>
  <c r="BL97" i="11"/>
  <c r="BE97" i="11"/>
  <c r="BC97" i="11"/>
  <c r="BA97" i="11"/>
  <c r="AY97" i="11"/>
  <c r="BF97" i="11"/>
  <c r="BB97" i="11"/>
  <c r="BD97" i="11"/>
  <c r="AZ97" i="11"/>
  <c r="AS97" i="11"/>
  <c r="AQ97" i="11"/>
  <c r="AO97" i="11"/>
  <c r="AM97" i="11"/>
  <c r="AT97" i="11"/>
  <c r="AR97" i="11"/>
  <c r="AP97" i="11"/>
  <c r="AN97" i="11"/>
  <c r="AG97" i="11"/>
  <c r="AE97" i="11"/>
  <c r="AC97" i="11"/>
  <c r="AA97" i="11"/>
  <c r="AH97" i="11"/>
  <c r="AF97" i="11"/>
  <c r="AD97" i="11"/>
  <c r="AB97" i="11"/>
  <c r="U97" i="11"/>
  <c r="S97" i="11"/>
  <c r="Q97" i="11"/>
  <c r="O97" i="11"/>
  <c r="V97" i="11"/>
  <c r="T97" i="11"/>
  <c r="R97" i="11"/>
  <c r="P97" i="11"/>
  <c r="I97" i="11"/>
  <c r="E97" i="11"/>
  <c r="J97" i="11"/>
  <c r="F97" i="11"/>
  <c r="G97" i="11"/>
  <c r="C97" i="11"/>
  <c r="H97" i="11"/>
  <c r="D97" i="11"/>
  <c r="K97" i="11" l="1"/>
  <c r="AI97" i="11"/>
  <c r="BG97" i="11"/>
  <c r="CE97" i="11"/>
  <c r="W97" i="11"/>
  <c r="AU97" i="11"/>
  <c r="BS97" i="11"/>
  <c r="AA98" i="11" a="1"/>
  <c r="AM98" i="11" a="1"/>
  <c r="AY98" i="11" a="1"/>
  <c r="BK98" i="11" a="1"/>
  <c r="BW98" i="11" a="1"/>
  <c r="C98" i="11" a="1"/>
  <c r="O98" i="11" a="1"/>
  <c r="J98" i="11" l="1"/>
  <c r="E98" i="11"/>
  <c r="I98" i="11"/>
  <c r="D98" i="11"/>
  <c r="H98" i="11"/>
  <c r="C98" i="11"/>
  <c r="G98" i="11"/>
  <c r="F98" i="11"/>
  <c r="CD98" i="11"/>
  <c r="BW98" i="11"/>
  <c r="CA98" i="11"/>
  <c r="BZ98" i="11"/>
  <c r="BY98" i="11"/>
  <c r="CC98" i="11"/>
  <c r="BX98" i="11"/>
  <c r="CB98" i="11"/>
  <c r="BR98" i="11"/>
  <c r="BO98" i="11"/>
  <c r="BK98" i="11"/>
  <c r="BQ98" i="11"/>
  <c r="BM98" i="11"/>
  <c r="BN98" i="11"/>
  <c r="BL98" i="11"/>
  <c r="BP98" i="11"/>
  <c r="BF98" i="11"/>
  <c r="BA98" i="11"/>
  <c r="BE98" i="11"/>
  <c r="AZ98" i="11"/>
  <c r="BD98" i="11"/>
  <c r="AY98" i="11"/>
  <c r="BC98" i="11"/>
  <c r="BB98" i="11"/>
  <c r="AT98" i="11"/>
  <c r="AQ98" i="11"/>
  <c r="AM98" i="11"/>
  <c r="AS98" i="11"/>
  <c r="AO98" i="11"/>
  <c r="AN98" i="11"/>
  <c r="AR98" i="11"/>
  <c r="AP98" i="11"/>
  <c r="AH98" i="11"/>
  <c r="AA98" i="11"/>
  <c r="AE98" i="11"/>
  <c r="AD98" i="11"/>
  <c r="AC98" i="11"/>
  <c r="AG98" i="11"/>
  <c r="AB98" i="11"/>
  <c r="AF98" i="11"/>
  <c r="V98" i="11"/>
  <c r="S98" i="11"/>
  <c r="O98" i="11"/>
  <c r="U98" i="11"/>
  <c r="Q98" i="11"/>
  <c r="R98" i="11"/>
  <c r="P98" i="11"/>
  <c r="T98" i="11"/>
  <c r="O99" i="11" l="1" a="1"/>
  <c r="AI98" i="11"/>
  <c r="BG98" i="11"/>
  <c r="CE98" i="11"/>
  <c r="K98" i="11"/>
  <c r="W98" i="11"/>
  <c r="AU98" i="11"/>
  <c r="BK99" i="11" a="1"/>
  <c r="BP99" i="11" s="1"/>
  <c r="BS98" i="11"/>
  <c r="T99" i="11"/>
  <c r="P99" i="11"/>
  <c r="S99" i="11"/>
  <c r="O99" i="11"/>
  <c r="V99" i="11"/>
  <c r="R99" i="11"/>
  <c r="U99" i="11"/>
  <c r="Q99" i="11"/>
  <c r="AA99" i="11" a="1"/>
  <c r="AM99" i="11" a="1"/>
  <c r="AY99" i="11" a="1"/>
  <c r="BW99" i="11" a="1"/>
  <c r="C99" i="11" a="1"/>
  <c r="BO99" i="11"/>
  <c r="BR99" i="11"/>
  <c r="BQ99" i="11"/>
  <c r="BM99" i="11" l="1"/>
  <c r="BN99" i="11"/>
  <c r="BK99" i="11"/>
  <c r="BL99" i="11"/>
  <c r="W99" i="11"/>
  <c r="BS99" i="11"/>
  <c r="I99" i="11"/>
  <c r="E99" i="11"/>
  <c r="J99" i="11"/>
  <c r="F99" i="11"/>
  <c r="G99" i="11"/>
  <c r="C99" i="11"/>
  <c r="H99" i="11"/>
  <c r="D99" i="11"/>
  <c r="BW99" i="11"/>
  <c r="CC99" i="11"/>
  <c r="BY99" i="11"/>
  <c r="CD99" i="11"/>
  <c r="BZ99" i="11"/>
  <c r="CA99" i="11"/>
  <c r="CB99" i="11"/>
  <c r="BX99" i="11"/>
  <c r="BC99" i="11"/>
  <c r="BE99" i="11"/>
  <c r="BA99" i="11"/>
  <c r="BF99" i="11"/>
  <c r="BB99" i="11"/>
  <c r="AY99" i="11"/>
  <c r="BD99" i="11"/>
  <c r="AZ99" i="11"/>
  <c r="AR99" i="11"/>
  <c r="AN99" i="11"/>
  <c r="AQ99" i="11"/>
  <c r="AM99" i="11"/>
  <c r="AT99" i="11"/>
  <c r="AP99" i="11"/>
  <c r="AS99" i="11"/>
  <c r="AO99" i="11"/>
  <c r="O100" i="11" a="1"/>
  <c r="BK100" i="11" a="1"/>
  <c r="AG99" i="11"/>
  <c r="AC99" i="11"/>
  <c r="AH99" i="11"/>
  <c r="AD99" i="11"/>
  <c r="AE99" i="11"/>
  <c r="AA99" i="11"/>
  <c r="AF99" i="11"/>
  <c r="AB99" i="11"/>
  <c r="AU99" i="11" l="1"/>
  <c r="BG99" i="11"/>
  <c r="K99" i="11"/>
  <c r="AI99" i="11"/>
  <c r="CE99" i="11"/>
  <c r="BQ100" i="11"/>
  <c r="BM100" i="11"/>
  <c r="BR100" i="11"/>
  <c r="BN100" i="11"/>
  <c r="BO100" i="11"/>
  <c r="BK100" i="11"/>
  <c r="BP100" i="11"/>
  <c r="BL100" i="11"/>
  <c r="U100" i="11"/>
  <c r="Q100" i="11"/>
  <c r="V100" i="11"/>
  <c r="R100" i="11"/>
  <c r="S100" i="11"/>
  <c r="O100" i="11"/>
  <c r="T100" i="11"/>
  <c r="P100" i="11"/>
  <c r="AM100" i="11" a="1"/>
  <c r="AY100" i="11" a="1"/>
  <c r="C100" i="11" a="1"/>
  <c r="AA100" i="11" a="1"/>
  <c r="BW100" i="11" a="1"/>
  <c r="W100" i="11" l="1"/>
  <c r="BS100" i="11"/>
  <c r="BX100" i="11"/>
  <c r="CD100" i="11"/>
  <c r="BZ100" i="11"/>
  <c r="CC100" i="11"/>
  <c r="BY100" i="11"/>
  <c r="CB100" i="11"/>
  <c r="CA100" i="11"/>
  <c r="BW100" i="11"/>
  <c r="AH100" i="11"/>
  <c r="AD100" i="11"/>
  <c r="AG100" i="11"/>
  <c r="AC100" i="11"/>
  <c r="AF100" i="11"/>
  <c r="AB100" i="11"/>
  <c r="AE100" i="11"/>
  <c r="AA100" i="11"/>
  <c r="J100" i="11"/>
  <c r="F100" i="11"/>
  <c r="I100" i="11"/>
  <c r="E100" i="11"/>
  <c r="H100" i="11"/>
  <c r="D100" i="11"/>
  <c r="G100" i="11"/>
  <c r="C100" i="11"/>
  <c r="AZ100" i="11"/>
  <c r="BF100" i="11"/>
  <c r="BB100" i="11"/>
  <c r="BE100" i="11"/>
  <c r="BA100" i="11"/>
  <c r="BD100" i="11"/>
  <c r="BC100" i="11"/>
  <c r="AY100" i="11"/>
  <c r="BG100" i="11" s="1"/>
  <c r="AS100" i="11"/>
  <c r="AO100" i="11"/>
  <c r="AT100" i="11"/>
  <c r="AP100" i="11"/>
  <c r="AQ100" i="11"/>
  <c r="AM100" i="11"/>
  <c r="AR100" i="11"/>
  <c r="AN100" i="11"/>
  <c r="O101" i="11" a="1"/>
  <c r="BK101" i="11" a="1"/>
  <c r="K100" i="11" l="1"/>
  <c r="AI100" i="11"/>
  <c r="CE100" i="11"/>
  <c r="AU100" i="11"/>
  <c r="BP101" i="11"/>
  <c r="BL101" i="11"/>
  <c r="BO101" i="11"/>
  <c r="BK101" i="11"/>
  <c r="BR101" i="11"/>
  <c r="BN101" i="11"/>
  <c r="BQ101" i="11"/>
  <c r="BM101" i="11"/>
  <c r="T101" i="11"/>
  <c r="P101" i="11"/>
  <c r="S101" i="11"/>
  <c r="O101" i="11"/>
  <c r="V101" i="11"/>
  <c r="R101" i="11"/>
  <c r="U101" i="11"/>
  <c r="Q101" i="11"/>
  <c r="AM101" i="11" a="1"/>
  <c r="AY101" i="11" a="1"/>
  <c r="C101" i="11" a="1"/>
  <c r="AA101" i="11" a="1"/>
  <c r="BW101" i="11" a="1"/>
  <c r="W101" i="11" l="1"/>
  <c r="BS101" i="11"/>
  <c r="CA101" i="11"/>
  <c r="BW101" i="11"/>
  <c r="CB101" i="11"/>
  <c r="BX101" i="11"/>
  <c r="CC101" i="11"/>
  <c r="BY101" i="11"/>
  <c r="CD101" i="11"/>
  <c r="BZ101" i="11"/>
  <c r="AE101" i="11"/>
  <c r="AA101" i="11"/>
  <c r="AF101" i="11"/>
  <c r="AB101" i="11"/>
  <c r="AG101" i="11"/>
  <c r="AC101" i="11"/>
  <c r="AH101" i="11"/>
  <c r="AD101" i="11"/>
  <c r="G101" i="11"/>
  <c r="C101" i="11"/>
  <c r="H101" i="11"/>
  <c r="D101" i="11"/>
  <c r="I101" i="11"/>
  <c r="E101" i="11"/>
  <c r="J101" i="11"/>
  <c r="F101" i="11"/>
  <c r="BC101" i="11"/>
  <c r="AY101" i="11"/>
  <c r="BD101" i="11"/>
  <c r="AZ101" i="11"/>
  <c r="BE101" i="11"/>
  <c r="BA101" i="11"/>
  <c r="BF101" i="11"/>
  <c r="BB101" i="11"/>
  <c r="AR101" i="11"/>
  <c r="AN101" i="11"/>
  <c r="AQ101" i="11"/>
  <c r="AM101" i="11"/>
  <c r="AT101" i="11"/>
  <c r="AP101" i="11"/>
  <c r="AS101" i="11"/>
  <c r="AO101" i="11"/>
  <c r="O102" i="11" a="1"/>
  <c r="BK102" i="11" a="1"/>
  <c r="BG101" i="11" l="1"/>
  <c r="K101" i="11"/>
  <c r="AI101" i="11"/>
  <c r="CE101" i="11"/>
  <c r="AU101" i="11"/>
  <c r="BQ102" i="11"/>
  <c r="BM102" i="11"/>
  <c r="BR102" i="11"/>
  <c r="BN102" i="11"/>
  <c r="BO102" i="11"/>
  <c r="BK102" i="11"/>
  <c r="BP102" i="11"/>
  <c r="BL102" i="11"/>
  <c r="U102" i="11"/>
  <c r="Q102" i="11"/>
  <c r="V102" i="11"/>
  <c r="R102" i="11"/>
  <c r="S102" i="11"/>
  <c r="O102" i="11"/>
  <c r="T102" i="11"/>
  <c r="P102" i="11"/>
  <c r="AM102" i="11" a="1"/>
  <c r="AY102" i="11" a="1"/>
  <c r="C102" i="11" a="1"/>
  <c r="AA102" i="11" a="1"/>
  <c r="BW102" i="11" a="1"/>
  <c r="W102" i="11" l="1"/>
  <c r="BS102" i="11"/>
  <c r="CD102" i="11"/>
  <c r="BZ102" i="11"/>
  <c r="CC102" i="11"/>
  <c r="BY102" i="11"/>
  <c r="CB102" i="11"/>
  <c r="BX102" i="11"/>
  <c r="CA102" i="11"/>
  <c r="BW102" i="11"/>
  <c r="AH102" i="11"/>
  <c r="AD102" i="11"/>
  <c r="AG102" i="11"/>
  <c r="AC102" i="11"/>
  <c r="AF102" i="11"/>
  <c r="AB102" i="11"/>
  <c r="AE102" i="11"/>
  <c r="AA102" i="11"/>
  <c r="D102" i="11"/>
  <c r="J102" i="11"/>
  <c r="F102" i="11"/>
  <c r="I102" i="11"/>
  <c r="E102" i="11"/>
  <c r="H102" i="11"/>
  <c r="G102" i="11"/>
  <c r="C102" i="11"/>
  <c r="BF102" i="11"/>
  <c r="BB102" i="11"/>
  <c r="BE102" i="11"/>
  <c r="BA102" i="11"/>
  <c r="BD102" i="11"/>
  <c r="AZ102" i="11"/>
  <c r="BC102" i="11"/>
  <c r="AY102" i="11"/>
  <c r="BG102" i="11" s="1"/>
  <c r="AS102" i="11"/>
  <c r="AO102" i="11"/>
  <c r="AT102" i="11"/>
  <c r="AP102" i="11"/>
  <c r="AQ102" i="11"/>
  <c r="AM102" i="11"/>
  <c r="AR102" i="11"/>
  <c r="AN102" i="11"/>
  <c r="O103" i="11" a="1"/>
  <c r="BK103" i="11" a="1"/>
  <c r="K102" i="11" l="1"/>
  <c r="AI102" i="11"/>
  <c r="CE102" i="11"/>
  <c r="AU102" i="11"/>
  <c r="BP103" i="11"/>
  <c r="BL103" i="11"/>
  <c r="BO103" i="11"/>
  <c r="BK103" i="11"/>
  <c r="BR103" i="11"/>
  <c r="BN103" i="11"/>
  <c r="BQ103" i="11"/>
  <c r="BM103" i="11"/>
  <c r="T103" i="11"/>
  <c r="P103" i="11"/>
  <c r="S103" i="11"/>
  <c r="O103" i="11"/>
  <c r="V103" i="11"/>
  <c r="R103" i="11"/>
  <c r="U103" i="11"/>
  <c r="Q103" i="11"/>
  <c r="AM103" i="11" a="1"/>
  <c r="AY103" i="11" a="1"/>
  <c r="C103" i="11" a="1"/>
  <c r="AA103" i="11" a="1"/>
  <c r="BW103" i="11" a="1"/>
  <c r="W103" i="11" l="1"/>
  <c r="BS103" i="11"/>
  <c r="CC103" i="11"/>
  <c r="BY103" i="11"/>
  <c r="CD103" i="11"/>
  <c r="BZ103" i="11"/>
  <c r="CA103" i="11"/>
  <c r="BW103" i="11"/>
  <c r="CB103" i="11"/>
  <c r="BX103" i="11"/>
  <c r="AG103" i="11"/>
  <c r="AC103" i="11"/>
  <c r="AH103" i="11"/>
  <c r="AD103" i="11"/>
  <c r="AE103" i="11"/>
  <c r="AA103" i="11"/>
  <c r="AF103" i="11"/>
  <c r="AB103" i="11"/>
  <c r="I103" i="11"/>
  <c r="E103" i="11"/>
  <c r="J103" i="11"/>
  <c r="F103" i="11"/>
  <c r="G103" i="11"/>
  <c r="C103" i="11"/>
  <c r="H103" i="11"/>
  <c r="D103" i="11"/>
  <c r="BE103" i="11"/>
  <c r="BA103" i="11"/>
  <c r="BF103" i="11"/>
  <c r="BB103" i="11"/>
  <c r="BC103" i="11"/>
  <c r="AY103" i="11"/>
  <c r="BD103" i="11"/>
  <c r="AZ103" i="11"/>
  <c r="AR103" i="11"/>
  <c r="AN103" i="11"/>
  <c r="AQ103" i="11"/>
  <c r="AM103" i="11"/>
  <c r="AT103" i="11"/>
  <c r="AP103" i="11"/>
  <c r="AS103" i="11"/>
  <c r="AO103" i="11"/>
  <c r="O104" i="11" a="1"/>
  <c r="BK104" i="11" a="1"/>
  <c r="BG103" i="11" l="1"/>
  <c r="K103" i="11"/>
  <c r="AI103" i="11"/>
  <c r="CE103" i="11"/>
  <c r="AU103" i="11"/>
  <c r="BO104" i="11"/>
  <c r="BK104" i="11"/>
  <c r="BP104" i="11"/>
  <c r="BL104" i="11"/>
  <c r="BQ104" i="11"/>
  <c r="BM104" i="11"/>
  <c r="BR104" i="11"/>
  <c r="BN104" i="11"/>
  <c r="S104" i="11"/>
  <c r="O104" i="11"/>
  <c r="T104" i="11"/>
  <c r="P104" i="11"/>
  <c r="U104" i="11"/>
  <c r="Q104" i="11"/>
  <c r="V104" i="11"/>
  <c r="R104" i="11"/>
  <c r="AM104" i="11" a="1"/>
  <c r="AY104" i="11" a="1"/>
  <c r="C104" i="11" a="1"/>
  <c r="AA104" i="11" a="1"/>
  <c r="BW104" i="11" a="1"/>
  <c r="W104" i="11" l="1"/>
  <c r="BS104" i="11"/>
  <c r="CB104" i="11"/>
  <c r="CD104" i="11"/>
  <c r="BZ104" i="11"/>
  <c r="CC104" i="11"/>
  <c r="BY104" i="11"/>
  <c r="BX104" i="11"/>
  <c r="CA104" i="11"/>
  <c r="BW104" i="11"/>
  <c r="AF104" i="11"/>
  <c r="AH104" i="11"/>
  <c r="AD104" i="11"/>
  <c r="AG104" i="11"/>
  <c r="AC104" i="11"/>
  <c r="AB104" i="11"/>
  <c r="AE104" i="11"/>
  <c r="AA104" i="11"/>
  <c r="H104" i="11"/>
  <c r="C104" i="11"/>
  <c r="J104" i="11"/>
  <c r="F104" i="11"/>
  <c r="I104" i="11"/>
  <c r="E104" i="11"/>
  <c r="D104" i="11"/>
  <c r="G104" i="11"/>
  <c r="AZ104" i="11"/>
  <c r="AY104" i="11"/>
  <c r="BF104" i="11"/>
  <c r="BB104" i="11"/>
  <c r="BE104" i="11"/>
  <c r="BA104" i="11"/>
  <c r="BD104" i="11"/>
  <c r="BC104" i="11"/>
  <c r="AQ104" i="11"/>
  <c r="AM104" i="11"/>
  <c r="AR104" i="11"/>
  <c r="AN104" i="11"/>
  <c r="AS104" i="11"/>
  <c r="AO104" i="11"/>
  <c r="AT104" i="11"/>
  <c r="AP104" i="11"/>
  <c r="O105" i="11" a="1"/>
  <c r="BK105" i="11" a="1"/>
  <c r="AI104" i="11" l="1"/>
  <c r="CE104" i="11"/>
  <c r="BG104" i="11"/>
  <c r="AU104" i="11"/>
  <c r="K104" i="11"/>
  <c r="BP105" i="11"/>
  <c r="BL105" i="11"/>
  <c r="BO105" i="11"/>
  <c r="BK105" i="11"/>
  <c r="BR105" i="11"/>
  <c r="BN105" i="11"/>
  <c r="BQ105" i="11"/>
  <c r="BM105" i="11"/>
  <c r="T105" i="11"/>
  <c r="P105" i="11"/>
  <c r="S105" i="11"/>
  <c r="O105" i="11"/>
  <c r="V105" i="11"/>
  <c r="R105" i="11"/>
  <c r="U105" i="11"/>
  <c r="Q105" i="11"/>
  <c r="AM105" i="11" a="1"/>
  <c r="AY105" i="11" a="1"/>
  <c r="C105" i="11" a="1"/>
  <c r="AA105" i="11" a="1"/>
  <c r="BW105" i="11" a="1"/>
  <c r="W105" i="11" l="1"/>
  <c r="BS105" i="11"/>
  <c r="BW105" i="11"/>
  <c r="CC105" i="11"/>
  <c r="BY105" i="11"/>
  <c r="CD105" i="11"/>
  <c r="BZ105" i="11"/>
  <c r="CA105" i="11"/>
  <c r="CB105" i="11"/>
  <c r="BX105" i="11"/>
  <c r="AB105" i="11"/>
  <c r="AG105" i="11"/>
  <c r="AC105" i="11"/>
  <c r="AH105" i="11"/>
  <c r="AD105" i="11"/>
  <c r="AE105" i="11"/>
  <c r="AA105" i="11"/>
  <c r="AF105" i="11"/>
  <c r="G105" i="11"/>
  <c r="H105" i="11"/>
  <c r="I105" i="11"/>
  <c r="E105" i="11"/>
  <c r="J105" i="11"/>
  <c r="F105" i="11"/>
  <c r="C105" i="11"/>
  <c r="D105" i="11"/>
  <c r="AY105" i="11"/>
  <c r="AZ105" i="11"/>
  <c r="BE105" i="11"/>
  <c r="BA105" i="11"/>
  <c r="BF105" i="11"/>
  <c r="BB105" i="11"/>
  <c r="BC105" i="11"/>
  <c r="BD105" i="11"/>
  <c r="AR105" i="11"/>
  <c r="AN105" i="11"/>
  <c r="AQ105" i="11"/>
  <c r="AM105" i="11"/>
  <c r="AT105" i="11"/>
  <c r="AP105" i="11"/>
  <c r="AS105" i="11"/>
  <c r="AO105" i="11"/>
  <c r="O106" i="11" a="1"/>
  <c r="BK106" i="11" a="1"/>
  <c r="K105" i="11" l="1"/>
  <c r="AI105" i="11"/>
  <c r="AU105" i="11"/>
  <c r="BG105" i="11"/>
  <c r="CE105" i="11"/>
  <c r="BO106" i="11"/>
  <c r="BK106" i="11"/>
  <c r="BP106" i="11"/>
  <c r="BL106" i="11"/>
  <c r="BQ106" i="11"/>
  <c r="BM106" i="11"/>
  <c r="BR106" i="11"/>
  <c r="BN106" i="11"/>
  <c r="S106" i="11"/>
  <c r="O106" i="11"/>
  <c r="T106" i="11"/>
  <c r="P106" i="11"/>
  <c r="U106" i="11"/>
  <c r="Q106" i="11"/>
  <c r="V106" i="11"/>
  <c r="R106" i="11"/>
  <c r="AM106" i="11" a="1"/>
  <c r="AY106" i="11" a="1"/>
  <c r="C106" i="11" a="1"/>
  <c r="AA106" i="11" a="1"/>
  <c r="BW106" i="11" a="1"/>
  <c r="W106" i="11" l="1"/>
  <c r="BS106" i="11"/>
  <c r="CB106" i="11"/>
  <c r="BX106" i="11"/>
  <c r="CA106" i="11"/>
  <c r="BW106" i="11"/>
  <c r="CD106" i="11"/>
  <c r="BZ106" i="11"/>
  <c r="CC106" i="11"/>
  <c r="BY106" i="11"/>
  <c r="AF106" i="11"/>
  <c r="AB106" i="11"/>
  <c r="AE106" i="11"/>
  <c r="AA106" i="11"/>
  <c r="AH106" i="11"/>
  <c r="AD106" i="11"/>
  <c r="AG106" i="11"/>
  <c r="AC106" i="11"/>
  <c r="H106" i="11"/>
  <c r="D106" i="11"/>
  <c r="G106" i="11"/>
  <c r="C106" i="11"/>
  <c r="J106" i="11"/>
  <c r="F106" i="11"/>
  <c r="I106" i="11"/>
  <c r="E106" i="11"/>
  <c r="BD106" i="11"/>
  <c r="AZ106" i="11"/>
  <c r="BC106" i="11"/>
  <c r="AY106" i="11"/>
  <c r="BF106" i="11"/>
  <c r="BB106" i="11"/>
  <c r="BE106" i="11"/>
  <c r="BA106" i="11"/>
  <c r="AQ106" i="11"/>
  <c r="AM106" i="11"/>
  <c r="AR106" i="11"/>
  <c r="AN106" i="11"/>
  <c r="AS106" i="11"/>
  <c r="AO106" i="11"/>
  <c r="AT106" i="11"/>
  <c r="AP106" i="11"/>
  <c r="O107" i="11" a="1"/>
  <c r="BK107" i="11" a="1"/>
  <c r="BG106" i="11" l="1"/>
  <c r="K106" i="11"/>
  <c r="AI106" i="11"/>
  <c r="CE106" i="11"/>
  <c r="AU106" i="11"/>
  <c r="BR107" i="11"/>
  <c r="BN107" i="11"/>
  <c r="BQ107" i="11"/>
  <c r="BM107" i="11"/>
  <c r="BP107" i="11"/>
  <c r="BL107" i="11"/>
  <c r="BO107" i="11"/>
  <c r="BK107" i="11"/>
  <c r="V107" i="11"/>
  <c r="R107" i="11"/>
  <c r="U107" i="11"/>
  <c r="Q107" i="11"/>
  <c r="T107" i="11"/>
  <c r="P107" i="11"/>
  <c r="S107" i="11"/>
  <c r="O107" i="11"/>
  <c r="AM107" i="11" a="1"/>
  <c r="AY107" i="11" a="1"/>
  <c r="C107" i="11" a="1"/>
  <c r="AA107" i="11" a="1"/>
  <c r="BW107" i="11" a="1"/>
  <c r="W107" i="11" l="1"/>
  <c r="BS107" i="11"/>
  <c r="CA107" i="11"/>
  <c r="BW107" i="11"/>
  <c r="CB107" i="11"/>
  <c r="BX107" i="11"/>
  <c r="CC107" i="11"/>
  <c r="BY107" i="11"/>
  <c r="CD107" i="11"/>
  <c r="BZ107" i="11"/>
  <c r="AE107" i="11"/>
  <c r="AA107" i="11"/>
  <c r="AF107" i="11"/>
  <c r="AB107" i="11"/>
  <c r="AG107" i="11"/>
  <c r="AC107" i="11"/>
  <c r="AH107" i="11"/>
  <c r="AD107" i="11"/>
  <c r="G107" i="11"/>
  <c r="C107" i="11"/>
  <c r="H107" i="11"/>
  <c r="D107" i="11"/>
  <c r="I107" i="11"/>
  <c r="E107" i="11"/>
  <c r="J107" i="11"/>
  <c r="F107" i="11"/>
  <c r="BC107" i="11"/>
  <c r="AY107" i="11"/>
  <c r="BD107" i="11"/>
  <c r="AZ107" i="11"/>
  <c r="BE107" i="11"/>
  <c r="BA107" i="11"/>
  <c r="BF107" i="11"/>
  <c r="BB107" i="11"/>
  <c r="AT107" i="11"/>
  <c r="AP107" i="11"/>
  <c r="AS107" i="11"/>
  <c r="AO107" i="11"/>
  <c r="AR107" i="11"/>
  <c r="AN107" i="11"/>
  <c r="AQ107" i="11"/>
  <c r="AM107" i="11"/>
  <c r="AU107" i="11" s="1"/>
  <c r="O108" i="11" a="1"/>
  <c r="BK108" i="11" a="1"/>
  <c r="BG107" i="11" l="1"/>
  <c r="K107" i="11"/>
  <c r="AI107" i="11"/>
  <c r="CE107" i="11"/>
  <c r="BQ108" i="11"/>
  <c r="BM108" i="11"/>
  <c r="BR108" i="11"/>
  <c r="BN108" i="11"/>
  <c r="BO108" i="11"/>
  <c r="BK108" i="11"/>
  <c r="BP108" i="11"/>
  <c r="BL108" i="11"/>
  <c r="U108" i="11"/>
  <c r="Q108" i="11"/>
  <c r="V108" i="11"/>
  <c r="R108" i="11"/>
  <c r="S108" i="11"/>
  <c r="O108" i="11"/>
  <c r="T108" i="11"/>
  <c r="P108" i="11"/>
  <c r="AM108" i="11" a="1"/>
  <c r="AY108" i="11" a="1"/>
  <c r="C108" i="11" a="1"/>
  <c r="AA108" i="11" a="1"/>
  <c r="BW108" i="11" a="1"/>
  <c r="W108" i="11" l="1"/>
  <c r="BS108" i="11"/>
  <c r="BW108" i="11"/>
  <c r="CD108" i="11"/>
  <c r="BZ108" i="11"/>
  <c r="CC108" i="11"/>
  <c r="BY108" i="11"/>
  <c r="CB108" i="11"/>
  <c r="BX108" i="11"/>
  <c r="CA108" i="11"/>
  <c r="AH108" i="11"/>
  <c r="AD108" i="11"/>
  <c r="AG108" i="11"/>
  <c r="AC108" i="11"/>
  <c r="AF108" i="11"/>
  <c r="AB108" i="11"/>
  <c r="AE108" i="11"/>
  <c r="AA108" i="11"/>
  <c r="J108" i="11"/>
  <c r="F108" i="11"/>
  <c r="I108" i="11"/>
  <c r="E108" i="11"/>
  <c r="H108" i="11"/>
  <c r="D108" i="11"/>
  <c r="G108" i="11"/>
  <c r="C108" i="11"/>
  <c r="BC108" i="11"/>
  <c r="BF108" i="11"/>
  <c r="BB108" i="11"/>
  <c r="BE108" i="11"/>
  <c r="BA108" i="11"/>
  <c r="BD108" i="11"/>
  <c r="AZ108" i="11"/>
  <c r="AY108" i="11"/>
  <c r="AS108" i="11"/>
  <c r="AO108" i="11"/>
  <c r="AT108" i="11"/>
  <c r="AP108" i="11"/>
  <c r="AQ108" i="11"/>
  <c r="AM108" i="11"/>
  <c r="AR108" i="11"/>
  <c r="AN108" i="11"/>
  <c r="O109" i="11" a="1"/>
  <c r="BK109" i="11" a="1"/>
  <c r="BG108" i="11" l="1"/>
  <c r="K108" i="11"/>
  <c r="AU108" i="11"/>
  <c r="AI108" i="11"/>
  <c r="CE108" i="11"/>
  <c r="BO109" i="11"/>
  <c r="BK109" i="11"/>
  <c r="BP109" i="11"/>
  <c r="BL109" i="11"/>
  <c r="BQ109" i="11"/>
  <c r="BM109" i="11"/>
  <c r="BR109" i="11"/>
  <c r="BN109" i="11"/>
  <c r="S109" i="11"/>
  <c r="O109" i="11"/>
  <c r="T109" i="11"/>
  <c r="P109" i="11"/>
  <c r="U109" i="11"/>
  <c r="Q109" i="11"/>
  <c r="V109" i="11"/>
  <c r="R109" i="11"/>
  <c r="AM109" i="11" a="1"/>
  <c r="AY109" i="11" a="1"/>
  <c r="C109" i="11" a="1"/>
  <c r="AA109" i="11" a="1"/>
  <c r="BW109" i="11" a="1"/>
  <c r="W109" i="11" l="1"/>
  <c r="BS109" i="11"/>
  <c r="BX109" i="11"/>
  <c r="CD109" i="11"/>
  <c r="BZ109" i="11"/>
  <c r="CC109" i="11"/>
  <c r="BY109" i="11"/>
  <c r="CB109" i="11"/>
  <c r="CA109" i="11"/>
  <c r="BW109" i="11"/>
  <c r="AF109" i="11"/>
  <c r="AA109" i="11"/>
  <c r="AH109" i="11"/>
  <c r="AD109" i="11"/>
  <c r="AG109" i="11"/>
  <c r="AC109" i="11"/>
  <c r="AB109" i="11"/>
  <c r="AE109" i="11"/>
  <c r="I109" i="11"/>
  <c r="J109" i="11"/>
  <c r="G109" i="11"/>
  <c r="C109" i="11"/>
  <c r="F109" i="11"/>
  <c r="E109" i="11"/>
  <c r="H109" i="11"/>
  <c r="D109" i="11"/>
  <c r="BD109" i="11"/>
  <c r="BC109" i="11"/>
  <c r="BF109" i="11"/>
  <c r="BB109" i="11"/>
  <c r="BE109" i="11"/>
  <c r="BA109" i="11"/>
  <c r="AZ109" i="11"/>
  <c r="AY109" i="11"/>
  <c r="AQ109" i="11"/>
  <c r="AM109" i="11"/>
  <c r="AR109" i="11"/>
  <c r="AN109" i="11"/>
  <c r="AS109" i="11"/>
  <c r="AO109" i="11"/>
  <c r="AT109" i="11"/>
  <c r="AP109" i="11"/>
  <c r="O110" i="11" a="1"/>
  <c r="BK110" i="11" a="1"/>
  <c r="BG109" i="11" l="1"/>
  <c r="CE109" i="11"/>
  <c r="K109" i="11"/>
  <c r="AI109" i="11"/>
  <c r="AU109" i="11"/>
  <c r="BR110" i="11"/>
  <c r="BN110" i="11"/>
  <c r="BQ110" i="11"/>
  <c r="BM110" i="11"/>
  <c r="BP110" i="11"/>
  <c r="BL110" i="11"/>
  <c r="BO110" i="11"/>
  <c r="BK110" i="11"/>
  <c r="V110" i="11"/>
  <c r="R110" i="11"/>
  <c r="U110" i="11"/>
  <c r="Q110" i="11"/>
  <c r="T110" i="11"/>
  <c r="P110" i="11"/>
  <c r="S110" i="11"/>
  <c r="O110" i="11"/>
  <c r="AM110" i="11" a="1"/>
  <c r="AY110" i="11" a="1"/>
  <c r="C110" i="11" a="1"/>
  <c r="AA110" i="11" a="1"/>
  <c r="BW110" i="11" a="1"/>
  <c r="W110" i="11" l="1"/>
  <c r="BS110" i="11"/>
  <c r="CA110" i="11"/>
  <c r="BW110" i="11"/>
  <c r="CB110" i="11"/>
  <c r="BX110" i="11"/>
  <c r="CC110" i="11"/>
  <c r="BY110" i="11"/>
  <c r="CD110" i="11"/>
  <c r="BZ110" i="11"/>
  <c r="AE110" i="11"/>
  <c r="AA110" i="11"/>
  <c r="AF110" i="11"/>
  <c r="AB110" i="11"/>
  <c r="AG110" i="11"/>
  <c r="AC110" i="11"/>
  <c r="AH110" i="11"/>
  <c r="AD110" i="11"/>
  <c r="G110" i="11"/>
  <c r="C110" i="11"/>
  <c r="H110" i="11"/>
  <c r="D110" i="11"/>
  <c r="I110" i="11"/>
  <c r="E110" i="11"/>
  <c r="J110" i="11"/>
  <c r="F110" i="11"/>
  <c r="BC110" i="11"/>
  <c r="AY110" i="11"/>
  <c r="BD110" i="11"/>
  <c r="AZ110" i="11"/>
  <c r="BE110" i="11"/>
  <c r="BA110" i="11"/>
  <c r="BF110" i="11"/>
  <c r="BB110" i="11"/>
  <c r="AT110" i="11"/>
  <c r="AP110" i="11"/>
  <c r="AS110" i="11"/>
  <c r="AO110" i="11"/>
  <c r="AR110" i="11"/>
  <c r="AN110" i="11"/>
  <c r="AQ110" i="11"/>
  <c r="AM110" i="11"/>
  <c r="AU110" i="11" s="1"/>
  <c r="O111" i="11" a="1"/>
  <c r="BK111" i="11" a="1"/>
  <c r="BG110" i="11" l="1"/>
  <c r="K110" i="11"/>
  <c r="AI110" i="11"/>
  <c r="CE110" i="11"/>
  <c r="BO111" i="11"/>
  <c r="BK111" i="11"/>
  <c r="BP111" i="11"/>
  <c r="BL111" i="11"/>
  <c r="BQ111" i="11"/>
  <c r="BM111" i="11"/>
  <c r="BR111" i="11"/>
  <c r="BN111" i="11"/>
  <c r="S111" i="11"/>
  <c r="O111" i="11"/>
  <c r="T111" i="11"/>
  <c r="P111" i="11"/>
  <c r="U111" i="11"/>
  <c r="Q111" i="11"/>
  <c r="V111" i="11"/>
  <c r="R111" i="11"/>
  <c r="AM111" i="11" a="1"/>
  <c r="AY111" i="11" a="1"/>
  <c r="C111" i="11" a="1"/>
  <c r="AA111" i="11" a="1"/>
  <c r="BW111" i="11" a="1"/>
  <c r="W111" i="11" l="1"/>
  <c r="BS111" i="11"/>
  <c r="BX111" i="11"/>
  <c r="CD111" i="11"/>
  <c r="BZ111" i="11"/>
  <c r="CC111" i="11"/>
  <c r="BY111" i="11"/>
  <c r="CB111" i="11"/>
  <c r="CA111" i="11"/>
  <c r="BW111" i="11"/>
  <c r="AB111" i="11"/>
  <c r="AA111" i="11"/>
  <c r="AH111" i="11"/>
  <c r="AD111" i="11"/>
  <c r="AG111" i="11"/>
  <c r="AC111" i="11"/>
  <c r="AF111" i="11"/>
  <c r="AE111" i="11"/>
  <c r="H111" i="11"/>
  <c r="C111" i="11"/>
  <c r="J111" i="11"/>
  <c r="F111" i="11"/>
  <c r="I111" i="11"/>
  <c r="E111" i="11"/>
  <c r="D111" i="11"/>
  <c r="G111" i="11"/>
  <c r="BD111" i="11"/>
  <c r="AY111" i="11"/>
  <c r="BF111" i="11"/>
  <c r="BB111" i="11"/>
  <c r="BE111" i="11"/>
  <c r="BA111" i="11"/>
  <c r="AZ111" i="11"/>
  <c r="BC111" i="11"/>
  <c r="AQ111" i="11"/>
  <c r="AM111" i="11"/>
  <c r="AR111" i="11"/>
  <c r="AN111" i="11"/>
  <c r="AS111" i="11"/>
  <c r="AO111" i="11"/>
  <c r="AT111" i="11"/>
  <c r="AP111" i="11"/>
  <c r="O112" i="11" a="1"/>
  <c r="BK112" i="11" a="1"/>
  <c r="CE111" i="11" l="1"/>
  <c r="BG111" i="11"/>
  <c r="K111" i="11"/>
  <c r="AI111" i="11"/>
  <c r="AU111" i="11"/>
  <c r="BR112" i="11"/>
  <c r="BN112" i="11"/>
  <c r="BQ112" i="11"/>
  <c r="BM112" i="11"/>
  <c r="BP112" i="11"/>
  <c r="BL112" i="11"/>
  <c r="BO112" i="11"/>
  <c r="BK112" i="11"/>
  <c r="V112" i="11"/>
  <c r="R112" i="11"/>
  <c r="U112" i="11"/>
  <c r="Q112" i="11"/>
  <c r="T112" i="11"/>
  <c r="P112" i="11"/>
  <c r="S112" i="11"/>
  <c r="O112" i="11"/>
  <c r="AM112" i="11" a="1"/>
  <c r="AY112" i="11" a="1"/>
  <c r="C112" i="11" a="1"/>
  <c r="AA112" i="11" a="1"/>
  <c r="BW112" i="11" a="1"/>
  <c r="W112" i="11" l="1"/>
  <c r="BS112" i="11"/>
  <c r="BW112" i="11"/>
  <c r="CC112" i="11"/>
  <c r="BY112" i="11"/>
  <c r="CD112" i="11"/>
  <c r="BZ112" i="11"/>
  <c r="CA112" i="11"/>
  <c r="CB112" i="11"/>
  <c r="BX112" i="11"/>
  <c r="AA112" i="11"/>
  <c r="AB112" i="11"/>
  <c r="AG112" i="11"/>
  <c r="AC112" i="11"/>
  <c r="AH112" i="11"/>
  <c r="AD112" i="11"/>
  <c r="AE112" i="11"/>
  <c r="AF112" i="11"/>
  <c r="G112" i="11"/>
  <c r="C112" i="11"/>
  <c r="H112" i="11"/>
  <c r="D112" i="11"/>
  <c r="I112" i="11"/>
  <c r="E112" i="11"/>
  <c r="J112" i="11"/>
  <c r="F112" i="11"/>
  <c r="BC112" i="11"/>
  <c r="AZ112" i="11"/>
  <c r="BE112" i="11"/>
  <c r="BA112" i="11"/>
  <c r="BF112" i="11"/>
  <c r="BB112" i="11"/>
  <c r="AY112" i="11"/>
  <c r="BD112" i="11"/>
  <c r="AT112" i="11"/>
  <c r="AP112" i="11"/>
  <c r="AS112" i="11"/>
  <c r="AO112" i="11"/>
  <c r="AR112" i="11"/>
  <c r="AN112" i="11"/>
  <c r="AQ112" i="11"/>
  <c r="AM112" i="11"/>
  <c r="O113" i="11" a="1"/>
  <c r="BK113" i="11" a="1"/>
  <c r="BG112" i="11" l="1"/>
  <c r="AU112" i="11"/>
  <c r="K112" i="11"/>
  <c r="AI112" i="11"/>
  <c r="CE112" i="11"/>
  <c r="BO113" i="11"/>
  <c r="BK113" i="11"/>
  <c r="BP113" i="11"/>
  <c r="BL113" i="11"/>
  <c r="BQ113" i="11"/>
  <c r="BM113" i="11"/>
  <c r="BR113" i="11"/>
  <c r="BN113" i="11"/>
  <c r="S113" i="11"/>
  <c r="O113" i="11"/>
  <c r="T113" i="11"/>
  <c r="P113" i="11"/>
  <c r="U113" i="11"/>
  <c r="Q113" i="11"/>
  <c r="V113" i="11"/>
  <c r="R113" i="11"/>
  <c r="AM113" i="11" a="1"/>
  <c r="C113" i="11" a="1"/>
  <c r="AY113" i="11" a="1"/>
  <c r="AA113" i="11" a="1"/>
  <c r="BW113" i="11" a="1"/>
  <c r="W113" i="11" l="1"/>
  <c r="BS113" i="11"/>
  <c r="CD113" i="11"/>
  <c r="BZ113" i="11"/>
  <c r="CC113" i="11"/>
  <c r="BY113" i="11"/>
  <c r="CB113" i="11"/>
  <c r="BX113" i="11"/>
  <c r="CA113" i="11"/>
  <c r="BW113" i="11"/>
  <c r="AH113" i="11"/>
  <c r="AD113" i="11"/>
  <c r="AG113" i="11"/>
  <c r="AC113" i="11"/>
  <c r="AF113" i="11"/>
  <c r="AB113" i="11"/>
  <c r="AE113" i="11"/>
  <c r="AA113" i="11"/>
  <c r="BF113" i="11"/>
  <c r="BB113" i="11"/>
  <c r="BE113" i="11"/>
  <c r="BA113" i="11"/>
  <c r="BD113" i="11"/>
  <c r="AZ113" i="11"/>
  <c r="BC113" i="11"/>
  <c r="AY113" i="11"/>
  <c r="J113" i="11"/>
  <c r="F113" i="11"/>
  <c r="I113" i="11"/>
  <c r="E113" i="11"/>
  <c r="H113" i="11"/>
  <c r="D113" i="11"/>
  <c r="G113" i="11"/>
  <c r="C113" i="11"/>
  <c r="AQ113" i="11"/>
  <c r="AM113" i="11"/>
  <c r="AP113" i="11"/>
  <c r="AN113" i="11"/>
  <c r="AS113" i="11"/>
  <c r="AO113" i="11"/>
  <c r="AT113" i="11"/>
  <c r="AR113" i="11"/>
  <c r="O114" i="11" a="1"/>
  <c r="BK114" i="11" a="1"/>
  <c r="K113" i="11" l="1"/>
  <c r="BG113" i="11"/>
  <c r="AI113" i="11"/>
  <c r="CE113" i="11"/>
  <c r="AU113" i="11"/>
  <c r="BR114" i="11"/>
  <c r="BN114" i="11"/>
  <c r="BQ114" i="11"/>
  <c r="BM114" i="11"/>
  <c r="BP114" i="11"/>
  <c r="BL114" i="11"/>
  <c r="BO114" i="11"/>
  <c r="BK114" i="11"/>
  <c r="V114" i="11"/>
  <c r="R114" i="11"/>
  <c r="U114" i="11"/>
  <c r="Q114" i="11"/>
  <c r="T114" i="11"/>
  <c r="P114" i="11"/>
  <c r="S114" i="11"/>
  <c r="O114" i="11"/>
  <c r="AM114" i="11" a="1"/>
  <c r="C114" i="11" a="1"/>
  <c r="AY114" i="11" a="1"/>
  <c r="AA114" i="11" a="1"/>
  <c r="BW114" i="11" a="1"/>
  <c r="W114" i="11" l="1"/>
  <c r="BS114" i="11"/>
  <c r="CA114" i="11"/>
  <c r="BW114" i="11"/>
  <c r="CB114" i="11"/>
  <c r="BX114" i="11"/>
  <c r="CC114" i="11"/>
  <c r="BY114" i="11"/>
  <c r="CD114" i="11"/>
  <c r="BZ114" i="11"/>
  <c r="AE114" i="11"/>
  <c r="AA114" i="11"/>
  <c r="AF114" i="11"/>
  <c r="AB114" i="11"/>
  <c r="AG114" i="11"/>
  <c r="AC114" i="11"/>
  <c r="AH114" i="11"/>
  <c r="AD114" i="11"/>
  <c r="BC114" i="11"/>
  <c r="AY114" i="11"/>
  <c r="BD114" i="11"/>
  <c r="AZ114" i="11"/>
  <c r="BE114" i="11"/>
  <c r="BA114" i="11"/>
  <c r="BF114" i="11"/>
  <c r="BB114" i="11"/>
  <c r="G114" i="11"/>
  <c r="C114" i="11"/>
  <c r="H114" i="11"/>
  <c r="D114" i="11"/>
  <c r="I114" i="11"/>
  <c r="E114" i="11"/>
  <c r="J114" i="11"/>
  <c r="F114" i="11"/>
  <c r="AT114" i="11"/>
  <c r="AP114" i="11"/>
  <c r="AS114" i="11"/>
  <c r="AO114" i="11"/>
  <c r="AR114" i="11"/>
  <c r="AN114" i="11"/>
  <c r="AQ114" i="11"/>
  <c r="AM114" i="11"/>
  <c r="O115" i="11" a="1"/>
  <c r="BK115" i="11" a="1"/>
  <c r="AU114" i="11" l="1"/>
  <c r="K114" i="11"/>
  <c r="BG114" i="11"/>
  <c r="AI114" i="11"/>
  <c r="CE114" i="11"/>
  <c r="BP115" i="11"/>
  <c r="BM115" i="11"/>
  <c r="BQ115" i="11"/>
  <c r="BL115" i="11"/>
  <c r="BR115" i="11"/>
  <c r="BO115" i="11"/>
  <c r="BK115" i="11"/>
  <c r="BN115" i="11"/>
  <c r="S115" i="11"/>
  <c r="O115" i="11"/>
  <c r="T115" i="11"/>
  <c r="P115" i="11"/>
  <c r="U115" i="11"/>
  <c r="Q115" i="11"/>
  <c r="V115" i="11"/>
  <c r="R115" i="11"/>
  <c r="AM115" i="11" a="1"/>
  <c r="C115" i="11" a="1"/>
  <c r="AY115" i="11" a="1"/>
  <c r="AA115" i="11" a="1"/>
  <c r="BW115" i="11" a="1"/>
  <c r="BS115" i="11" l="1"/>
  <c r="W115" i="11"/>
  <c r="CA115" i="11"/>
  <c r="BW115" i="11"/>
  <c r="CB115" i="11"/>
  <c r="BX115" i="11"/>
  <c r="CC115" i="11"/>
  <c r="BY115" i="11"/>
  <c r="CD115" i="11"/>
  <c r="BZ115" i="11"/>
  <c r="AF115" i="11"/>
  <c r="AB115" i="11"/>
  <c r="AE115" i="11"/>
  <c r="AA115" i="11"/>
  <c r="AH115" i="11"/>
  <c r="AD115" i="11"/>
  <c r="AG115" i="11"/>
  <c r="AC115" i="11"/>
  <c r="BD115" i="11"/>
  <c r="AZ115" i="11"/>
  <c r="BC115" i="11"/>
  <c r="AY115" i="11"/>
  <c r="BF115" i="11"/>
  <c r="BB115" i="11"/>
  <c r="BE115" i="11"/>
  <c r="BA115" i="11"/>
  <c r="H115" i="11"/>
  <c r="D115" i="11"/>
  <c r="G115" i="11"/>
  <c r="C115" i="11"/>
  <c r="J115" i="11"/>
  <c r="F115" i="11"/>
  <c r="I115" i="11"/>
  <c r="E115" i="11"/>
  <c r="AQ115" i="11"/>
  <c r="AM115" i="11"/>
  <c r="AR115" i="11"/>
  <c r="AN115" i="11"/>
  <c r="AS115" i="11"/>
  <c r="AO115" i="11"/>
  <c r="AT115" i="11"/>
  <c r="AP115" i="11"/>
  <c r="O116" i="11" a="1"/>
  <c r="BK116" i="11" a="1"/>
  <c r="K115" i="11" l="1"/>
  <c r="BG115" i="11"/>
  <c r="AI115" i="11"/>
  <c r="CE115" i="11"/>
  <c r="AU115" i="11"/>
  <c r="BQ116" i="11"/>
  <c r="BM116" i="11"/>
  <c r="BR116" i="11"/>
  <c r="BN116" i="11"/>
  <c r="BO116" i="11"/>
  <c r="BK116" i="11"/>
  <c r="BP116" i="11"/>
  <c r="BL116" i="11"/>
  <c r="U116" i="11"/>
  <c r="Q116" i="11"/>
  <c r="V116" i="11"/>
  <c r="R116" i="11"/>
  <c r="S116" i="11"/>
  <c r="O116" i="11"/>
  <c r="T116" i="11"/>
  <c r="P116" i="11"/>
  <c r="AM116" i="11" a="1"/>
  <c r="C116" i="11" a="1"/>
  <c r="AY116" i="11" a="1"/>
  <c r="AA116" i="11" a="1"/>
  <c r="BW116" i="11" a="1"/>
  <c r="W116" i="11" l="1"/>
  <c r="BS116" i="11"/>
  <c r="CD116" i="11"/>
  <c r="CC116" i="11"/>
  <c r="BY116" i="11"/>
  <c r="CB116" i="11"/>
  <c r="BX116" i="11"/>
  <c r="CA116" i="11"/>
  <c r="BW116" i="11"/>
  <c r="BZ116" i="11"/>
  <c r="AH116" i="11"/>
  <c r="AD116" i="11"/>
  <c r="AG116" i="11"/>
  <c r="AC116" i="11"/>
  <c r="AF116" i="11"/>
  <c r="AB116" i="11"/>
  <c r="AE116" i="11"/>
  <c r="AA116" i="11"/>
  <c r="BB116" i="11"/>
  <c r="BD116" i="11"/>
  <c r="AZ116" i="11"/>
  <c r="BC116" i="11"/>
  <c r="AY116" i="11"/>
  <c r="BF116" i="11"/>
  <c r="BE116" i="11"/>
  <c r="BA116" i="11"/>
  <c r="J116" i="11"/>
  <c r="F116" i="11"/>
  <c r="I116" i="11"/>
  <c r="E116" i="11"/>
  <c r="H116" i="11"/>
  <c r="D116" i="11"/>
  <c r="G116" i="11"/>
  <c r="C116" i="11"/>
  <c r="AS116" i="11"/>
  <c r="AO116" i="11"/>
  <c r="AT116" i="11"/>
  <c r="AP116" i="11"/>
  <c r="AQ116" i="11"/>
  <c r="AM116" i="11"/>
  <c r="AR116" i="11"/>
  <c r="AN116" i="11"/>
  <c r="O117" i="11" a="1"/>
  <c r="BK117" i="11" a="1"/>
  <c r="AU116" i="11" l="1"/>
  <c r="K116" i="11"/>
  <c r="AI116" i="11"/>
  <c r="BG116" i="11"/>
  <c r="CE116" i="11"/>
  <c r="BR117" i="11"/>
  <c r="BN117" i="11"/>
  <c r="BQ117" i="11"/>
  <c r="BM117" i="11"/>
  <c r="BP117" i="11"/>
  <c r="BL117" i="11"/>
  <c r="BO117" i="11"/>
  <c r="BK117" i="11"/>
  <c r="V117" i="11"/>
  <c r="R117" i="11"/>
  <c r="U117" i="11"/>
  <c r="Q117" i="11"/>
  <c r="T117" i="11"/>
  <c r="P117" i="11"/>
  <c r="S117" i="11"/>
  <c r="O117" i="11"/>
  <c r="AM117" i="11" a="1"/>
  <c r="C117" i="11" a="1"/>
  <c r="AA117" i="11" a="1"/>
  <c r="AY117" i="11" a="1"/>
  <c r="BW117" i="11" a="1"/>
  <c r="W117" i="11" l="1"/>
  <c r="BS117" i="11"/>
  <c r="BE117" i="11"/>
  <c r="BA117" i="11"/>
  <c r="BF117" i="11"/>
  <c r="BB117" i="11"/>
  <c r="BC117" i="11"/>
  <c r="AY117" i="11"/>
  <c r="BD117" i="11"/>
  <c r="AZ117" i="11"/>
  <c r="AG117" i="11"/>
  <c r="AC117" i="11"/>
  <c r="AH117" i="11"/>
  <c r="AD117" i="11"/>
  <c r="AE117" i="11"/>
  <c r="AA117" i="11"/>
  <c r="AF117" i="11"/>
  <c r="AB117" i="11"/>
  <c r="I117" i="11"/>
  <c r="E117" i="11"/>
  <c r="J117" i="11"/>
  <c r="F117" i="11"/>
  <c r="G117" i="11"/>
  <c r="C117" i="11"/>
  <c r="H117" i="11"/>
  <c r="D117" i="11"/>
  <c r="AT117" i="11"/>
  <c r="AP117" i="11"/>
  <c r="AS117" i="11"/>
  <c r="AO117" i="11"/>
  <c r="AR117" i="11"/>
  <c r="AN117" i="11"/>
  <c r="AQ117" i="11"/>
  <c r="AM117" i="11"/>
  <c r="AU117" i="11" s="1"/>
  <c r="CC117" i="11"/>
  <c r="BY117" i="11"/>
  <c r="CD117" i="11"/>
  <c r="BZ117" i="11"/>
  <c r="CA117" i="11"/>
  <c r="BW117" i="11"/>
  <c r="CB117" i="11"/>
  <c r="BX117" i="11"/>
  <c r="BG117" i="11" l="1"/>
  <c r="CE117" i="11"/>
  <c r="K117" i="11"/>
  <c r="AI117" i="11"/>
  <c r="E12" i="4" l="1"/>
  <c r="F12" i="4" l="1"/>
  <c r="M17" i="4" l="1"/>
  <c r="H4" i="4" l="1" a="1"/>
  <c r="H4" i="4" s="1"/>
  <c r="H5" i="4" a="1"/>
  <c r="H5" i="4" s="1"/>
  <c r="H11" i="4" a="1"/>
  <c r="H11" i="4" s="1"/>
  <c r="H10" i="4" a="1"/>
  <c r="H10" i="4" s="1"/>
  <c r="H9" i="4" a="1"/>
  <c r="H9" i="4" s="1"/>
  <c r="H8" i="4" a="1"/>
  <c r="H8" i="4" s="1"/>
  <c r="H7" i="4" a="1"/>
  <c r="H7" i="4" s="1"/>
  <c r="H6" i="4" a="1"/>
  <c r="H6" i="4" s="1"/>
  <c r="G12" i="4"/>
  <c r="H12" i="4" l="1"/>
</calcChain>
</file>

<file path=xl/comments1.xml><?xml version="1.0" encoding="utf-8"?>
<comments xmlns="http://schemas.openxmlformats.org/spreadsheetml/2006/main">
  <authors>
    <author>Author</author>
  </authors>
  <commentList>
    <comment ref="B4" authorId="0">
      <text>
        <r>
          <rPr>
            <b/>
            <u/>
            <sz val="9"/>
            <color indexed="81"/>
            <rFont val="Tahoma"/>
            <family val="2"/>
          </rPr>
          <t>Standard &amp; Poor</t>
        </r>
        <r>
          <rPr>
            <b/>
            <sz val="9"/>
            <color indexed="81"/>
            <rFont val="Tahoma"/>
            <family val="2"/>
          </rPr>
          <t xml:space="preserve">         </t>
        </r>
        <r>
          <rPr>
            <b/>
            <u/>
            <sz val="9"/>
            <color indexed="81"/>
            <rFont val="Tahoma"/>
            <family val="2"/>
          </rPr>
          <t>Moody's</t>
        </r>
        <r>
          <rPr>
            <b/>
            <sz val="9"/>
            <color indexed="81"/>
            <rFont val="Tahoma"/>
            <family val="2"/>
          </rPr>
          <t xml:space="preserve">        </t>
        </r>
        <r>
          <rPr>
            <b/>
            <u/>
            <sz val="9"/>
            <color indexed="81"/>
            <rFont val="Tahoma"/>
            <family val="2"/>
          </rPr>
          <t xml:space="preserve">AM Best  </t>
        </r>
        <r>
          <rPr>
            <b/>
            <sz val="9"/>
            <color indexed="81"/>
            <rFont val="Tahoma"/>
            <family val="2"/>
          </rPr>
          <t xml:space="preserve">          </t>
        </r>
        <r>
          <rPr>
            <b/>
            <u/>
            <sz val="9"/>
            <color indexed="81"/>
            <rFont val="Tahoma"/>
            <family val="2"/>
          </rPr>
          <t>Fitch</t>
        </r>
        <r>
          <rPr>
            <b/>
            <sz val="9"/>
            <color indexed="81"/>
            <rFont val="Tahoma"/>
            <family val="2"/>
          </rPr>
          <t xml:space="preserve">
         AAA                          Aaa                  A++        AAA</t>
        </r>
      </text>
    </comment>
    <comment ref="B5" authorId="0">
      <text>
        <r>
          <rPr>
            <b/>
            <u/>
            <sz val="9"/>
            <color indexed="81"/>
            <rFont val="Tahoma"/>
            <family val="2"/>
          </rPr>
          <t>Standard &amp; Poor</t>
        </r>
        <r>
          <rPr>
            <b/>
            <sz val="9"/>
            <color indexed="81"/>
            <rFont val="Tahoma"/>
            <family val="2"/>
          </rPr>
          <t xml:space="preserve">         </t>
        </r>
        <r>
          <rPr>
            <b/>
            <u/>
            <sz val="9"/>
            <color indexed="81"/>
            <rFont val="Tahoma"/>
            <family val="2"/>
          </rPr>
          <t>Moody's</t>
        </r>
        <r>
          <rPr>
            <b/>
            <sz val="9"/>
            <color indexed="81"/>
            <rFont val="Tahoma"/>
            <family val="2"/>
          </rPr>
          <t xml:space="preserve">        </t>
        </r>
        <r>
          <rPr>
            <b/>
            <u/>
            <sz val="9"/>
            <color indexed="81"/>
            <rFont val="Tahoma"/>
            <family val="2"/>
          </rPr>
          <t xml:space="preserve">AM Best  </t>
        </r>
        <r>
          <rPr>
            <b/>
            <sz val="9"/>
            <color indexed="81"/>
            <rFont val="Tahoma"/>
            <family val="2"/>
          </rPr>
          <t xml:space="preserve">          </t>
        </r>
        <r>
          <rPr>
            <b/>
            <u/>
            <sz val="9"/>
            <color indexed="81"/>
            <rFont val="Tahoma"/>
            <family val="2"/>
          </rPr>
          <t>Fitch</t>
        </r>
        <r>
          <rPr>
            <b/>
            <sz val="9"/>
            <color indexed="81"/>
            <rFont val="Tahoma"/>
            <family val="2"/>
          </rPr>
          <t xml:space="preserve">
  AA+ to AA-             Aa1 to Aa3           A+            AA+ to AA-</t>
        </r>
      </text>
    </comment>
    <comment ref="B6" authorId="0">
      <text>
        <r>
          <rPr>
            <b/>
            <u/>
            <sz val="9"/>
            <color indexed="81"/>
            <rFont val="Tahoma"/>
            <family val="2"/>
          </rPr>
          <t>Standard &amp; Poor</t>
        </r>
        <r>
          <rPr>
            <b/>
            <sz val="9"/>
            <color indexed="81"/>
            <rFont val="Tahoma"/>
            <family val="2"/>
          </rPr>
          <t xml:space="preserve">         </t>
        </r>
        <r>
          <rPr>
            <b/>
            <u/>
            <sz val="9"/>
            <color indexed="81"/>
            <rFont val="Tahoma"/>
            <family val="2"/>
          </rPr>
          <t>Moody's</t>
        </r>
        <r>
          <rPr>
            <b/>
            <sz val="9"/>
            <color indexed="81"/>
            <rFont val="Tahoma"/>
            <family val="2"/>
          </rPr>
          <t xml:space="preserve">        </t>
        </r>
        <r>
          <rPr>
            <b/>
            <u/>
            <sz val="9"/>
            <color indexed="81"/>
            <rFont val="Tahoma"/>
            <family val="2"/>
          </rPr>
          <t xml:space="preserve">AM Best  </t>
        </r>
        <r>
          <rPr>
            <b/>
            <sz val="9"/>
            <color indexed="81"/>
            <rFont val="Tahoma"/>
            <family val="2"/>
          </rPr>
          <t xml:space="preserve">          </t>
        </r>
        <r>
          <rPr>
            <b/>
            <u/>
            <sz val="9"/>
            <color indexed="81"/>
            <rFont val="Tahoma"/>
            <family val="2"/>
          </rPr>
          <t>Fitch</t>
        </r>
        <r>
          <rPr>
            <b/>
            <sz val="9"/>
            <color indexed="81"/>
            <rFont val="Tahoma"/>
            <family val="2"/>
          </rPr>
          <t xml:space="preserve">
     A+ to A-                 A1 to A3           A              A+ to A-</t>
        </r>
      </text>
    </comment>
    <comment ref="B7" authorId="0">
      <text>
        <r>
          <rPr>
            <b/>
            <u/>
            <sz val="9"/>
            <color indexed="81"/>
            <rFont val="Tahoma"/>
            <family val="2"/>
          </rPr>
          <t>Standard &amp; Poor</t>
        </r>
        <r>
          <rPr>
            <b/>
            <sz val="9"/>
            <color indexed="81"/>
            <rFont val="Tahoma"/>
            <family val="2"/>
          </rPr>
          <t xml:space="preserve">         </t>
        </r>
        <r>
          <rPr>
            <b/>
            <u/>
            <sz val="9"/>
            <color indexed="81"/>
            <rFont val="Tahoma"/>
            <family val="2"/>
          </rPr>
          <t>Moody's</t>
        </r>
        <r>
          <rPr>
            <b/>
            <sz val="9"/>
            <color indexed="81"/>
            <rFont val="Tahoma"/>
            <family val="2"/>
          </rPr>
          <t xml:space="preserve">        </t>
        </r>
        <r>
          <rPr>
            <b/>
            <u/>
            <sz val="9"/>
            <color indexed="81"/>
            <rFont val="Tahoma"/>
            <family val="2"/>
          </rPr>
          <t xml:space="preserve">AM Best  </t>
        </r>
        <r>
          <rPr>
            <b/>
            <sz val="9"/>
            <color indexed="81"/>
            <rFont val="Tahoma"/>
            <family val="2"/>
          </rPr>
          <t xml:space="preserve">          </t>
        </r>
        <r>
          <rPr>
            <b/>
            <u/>
            <sz val="9"/>
            <color indexed="81"/>
            <rFont val="Tahoma"/>
            <family val="2"/>
          </rPr>
          <t>Fitch</t>
        </r>
        <r>
          <rPr>
            <b/>
            <sz val="9"/>
            <color indexed="81"/>
            <rFont val="Tahoma"/>
            <family val="2"/>
          </rPr>
          <t xml:space="preserve">
   BBB+ to BBB-         Baa1 to Baa3      A-            BBB+ to BBB-  
Also applies to a non-rated reinsurer that is is regulated in a regime which applies International Association of Insurance Supervisors (IAIS) Insurance Core Principles (ICP) and which in particular utilises both an Minimum Capital Requirement and a Prescribed Capital Requirement (PCR) and the reinsurer fully meets its PCR, can be treated as a rating class 4 (I.e. equivalent to BBB).</t>
        </r>
      </text>
    </comment>
    <comment ref="B8" authorId="0">
      <text>
        <r>
          <rPr>
            <b/>
            <u/>
            <sz val="9"/>
            <color indexed="81"/>
            <rFont val="Tahoma"/>
            <family val="2"/>
          </rPr>
          <t>Standard &amp; Poor</t>
        </r>
        <r>
          <rPr>
            <b/>
            <sz val="9"/>
            <color indexed="81"/>
            <rFont val="Tahoma"/>
            <family val="2"/>
          </rPr>
          <t xml:space="preserve">         </t>
        </r>
        <r>
          <rPr>
            <b/>
            <u/>
            <sz val="9"/>
            <color indexed="81"/>
            <rFont val="Tahoma"/>
            <family val="2"/>
          </rPr>
          <t>Moody's</t>
        </r>
        <r>
          <rPr>
            <b/>
            <sz val="9"/>
            <color indexed="81"/>
            <rFont val="Tahoma"/>
            <family val="2"/>
          </rPr>
          <t xml:space="preserve">        </t>
        </r>
        <r>
          <rPr>
            <b/>
            <u/>
            <sz val="9"/>
            <color indexed="81"/>
            <rFont val="Tahoma"/>
            <family val="2"/>
          </rPr>
          <t xml:space="preserve">AM Best  </t>
        </r>
        <r>
          <rPr>
            <b/>
            <sz val="9"/>
            <color indexed="81"/>
            <rFont val="Tahoma"/>
            <family val="2"/>
          </rPr>
          <t xml:space="preserve">          </t>
        </r>
        <r>
          <rPr>
            <b/>
            <u/>
            <sz val="9"/>
            <color indexed="81"/>
            <rFont val="Tahoma"/>
            <family val="2"/>
          </rPr>
          <t>Fitch</t>
        </r>
        <r>
          <rPr>
            <b/>
            <sz val="9"/>
            <color indexed="81"/>
            <rFont val="Tahoma"/>
            <family val="2"/>
          </rPr>
          <t xml:space="preserve">
    BB+ to BB-             ba1 to ba3    B++ to B      BB+ to BB-</t>
        </r>
      </text>
    </comment>
    <comment ref="B9" authorId="0">
      <text>
        <r>
          <rPr>
            <b/>
            <u/>
            <sz val="9"/>
            <color indexed="81"/>
            <rFont val="Tahoma"/>
            <family val="2"/>
          </rPr>
          <t>Standard &amp; Poor</t>
        </r>
        <r>
          <rPr>
            <b/>
            <sz val="9"/>
            <color indexed="81"/>
            <rFont val="Tahoma"/>
            <family val="2"/>
          </rPr>
          <t xml:space="preserve">         </t>
        </r>
        <r>
          <rPr>
            <b/>
            <u/>
            <sz val="9"/>
            <color indexed="81"/>
            <rFont val="Tahoma"/>
            <family val="2"/>
          </rPr>
          <t>Moody's</t>
        </r>
        <r>
          <rPr>
            <b/>
            <sz val="9"/>
            <color indexed="81"/>
            <rFont val="Tahoma"/>
            <family val="2"/>
          </rPr>
          <t xml:space="preserve">        </t>
        </r>
        <r>
          <rPr>
            <b/>
            <u/>
            <sz val="9"/>
            <color indexed="81"/>
            <rFont val="Tahoma"/>
            <family val="2"/>
          </rPr>
          <t xml:space="preserve">AM Best  </t>
        </r>
        <r>
          <rPr>
            <b/>
            <sz val="9"/>
            <color indexed="81"/>
            <rFont val="Tahoma"/>
            <family val="2"/>
          </rPr>
          <t xml:space="preserve">          </t>
        </r>
        <r>
          <rPr>
            <b/>
            <u/>
            <sz val="9"/>
            <color indexed="81"/>
            <rFont val="Tahoma"/>
            <family val="2"/>
          </rPr>
          <t>Fitch</t>
        </r>
        <r>
          <rPr>
            <b/>
            <sz val="9"/>
            <color indexed="81"/>
            <rFont val="Tahoma"/>
            <family val="2"/>
          </rPr>
          <t xml:space="preserve">
     B+ to B-                b1 to b3        B- to C+         B+ to B-</t>
        </r>
      </text>
    </comment>
    <comment ref="B10" authorId="0">
      <text>
        <r>
          <rPr>
            <b/>
            <u/>
            <sz val="9"/>
            <color indexed="81"/>
            <rFont val="Tahoma"/>
            <family val="2"/>
          </rPr>
          <t>Standard &amp; Poor</t>
        </r>
        <r>
          <rPr>
            <b/>
            <sz val="9"/>
            <color indexed="81"/>
            <rFont val="Tahoma"/>
            <family val="2"/>
          </rPr>
          <t xml:space="preserve">         </t>
        </r>
        <r>
          <rPr>
            <b/>
            <u/>
            <sz val="9"/>
            <color indexed="81"/>
            <rFont val="Tahoma"/>
            <family val="2"/>
          </rPr>
          <t>Moody's</t>
        </r>
        <r>
          <rPr>
            <b/>
            <sz val="9"/>
            <color indexed="81"/>
            <rFont val="Tahoma"/>
            <family val="2"/>
          </rPr>
          <t xml:space="preserve">        </t>
        </r>
        <r>
          <rPr>
            <b/>
            <u/>
            <sz val="9"/>
            <color indexed="81"/>
            <rFont val="Tahoma"/>
            <family val="2"/>
          </rPr>
          <t xml:space="preserve">AM Best  </t>
        </r>
        <r>
          <rPr>
            <b/>
            <sz val="9"/>
            <color indexed="81"/>
            <rFont val="Tahoma"/>
            <family val="2"/>
          </rPr>
          <t xml:space="preserve">          </t>
        </r>
        <r>
          <rPr>
            <b/>
            <u/>
            <sz val="9"/>
            <color indexed="81"/>
            <rFont val="Tahoma"/>
            <family val="2"/>
          </rPr>
          <t>Fitch</t>
        </r>
        <r>
          <rPr>
            <b/>
            <sz val="9"/>
            <color indexed="81"/>
            <rFont val="Tahoma"/>
            <family val="2"/>
          </rPr>
          <t xml:space="preserve">
  CCC+ to CCC-          Caa1 to Caa3     C, C-        CCC+ to CCC-</t>
        </r>
      </text>
    </comment>
    <comment ref="B11" authorId="0">
      <text>
        <r>
          <rPr>
            <b/>
            <u/>
            <sz val="9"/>
            <color indexed="81"/>
            <rFont val="Tahoma"/>
            <family val="2"/>
          </rPr>
          <t>Standard &amp; Poor</t>
        </r>
        <r>
          <rPr>
            <b/>
            <sz val="9"/>
            <color indexed="81"/>
            <rFont val="Tahoma"/>
            <family val="2"/>
          </rPr>
          <t xml:space="preserve">         </t>
        </r>
        <r>
          <rPr>
            <b/>
            <u/>
            <sz val="9"/>
            <color indexed="81"/>
            <rFont val="Tahoma"/>
            <family val="2"/>
          </rPr>
          <t>Moody's</t>
        </r>
        <r>
          <rPr>
            <b/>
            <sz val="9"/>
            <color indexed="81"/>
            <rFont val="Tahoma"/>
            <family val="2"/>
          </rPr>
          <t xml:space="preserve">        </t>
        </r>
        <r>
          <rPr>
            <b/>
            <u/>
            <sz val="9"/>
            <color indexed="81"/>
            <rFont val="Tahoma"/>
            <family val="2"/>
          </rPr>
          <t xml:space="preserve">AM Best  </t>
        </r>
        <r>
          <rPr>
            <b/>
            <sz val="9"/>
            <color indexed="81"/>
            <rFont val="Tahoma"/>
            <family val="2"/>
          </rPr>
          <t xml:space="preserve">          </t>
        </r>
        <r>
          <rPr>
            <b/>
            <u/>
            <sz val="9"/>
            <color indexed="81"/>
            <rFont val="Tahoma"/>
            <family val="2"/>
          </rPr>
          <t>Fitch</t>
        </r>
        <r>
          <rPr>
            <b/>
            <sz val="9"/>
            <color indexed="81"/>
            <rFont val="Tahoma"/>
            <family val="2"/>
          </rPr>
          <t xml:space="preserve">
    Below CCC-           Below Caa3       Below C-        Below CCC-
Also includes non-rated reinsurers that do not qualify for ratings 4 and any other counterparties that are not explicitly identified </t>
        </r>
      </text>
    </comment>
  </commentList>
</comments>
</file>

<file path=xl/comments2.xml><?xml version="1.0" encoding="utf-8"?>
<comments xmlns="http://schemas.openxmlformats.org/spreadsheetml/2006/main">
  <authors>
    <author>Author</author>
  </authors>
  <commentList>
    <comment ref="B4" authorId="0">
      <text>
        <r>
          <rPr>
            <b/>
            <u/>
            <sz val="9"/>
            <color indexed="81"/>
            <rFont val="Tahoma"/>
            <family val="2"/>
          </rPr>
          <t>Standard &amp; Poor</t>
        </r>
        <r>
          <rPr>
            <b/>
            <sz val="9"/>
            <color indexed="81"/>
            <rFont val="Tahoma"/>
            <family val="2"/>
          </rPr>
          <t xml:space="preserve">         </t>
        </r>
        <r>
          <rPr>
            <b/>
            <u/>
            <sz val="9"/>
            <color indexed="81"/>
            <rFont val="Tahoma"/>
            <family val="2"/>
          </rPr>
          <t>Moody's</t>
        </r>
        <r>
          <rPr>
            <b/>
            <sz val="9"/>
            <color indexed="81"/>
            <rFont val="Tahoma"/>
            <family val="2"/>
          </rPr>
          <t xml:space="preserve">        </t>
        </r>
        <r>
          <rPr>
            <b/>
            <u/>
            <sz val="9"/>
            <color indexed="81"/>
            <rFont val="Tahoma"/>
            <family val="2"/>
          </rPr>
          <t xml:space="preserve">AM Best  </t>
        </r>
        <r>
          <rPr>
            <b/>
            <sz val="9"/>
            <color indexed="81"/>
            <rFont val="Tahoma"/>
            <family val="2"/>
          </rPr>
          <t xml:space="preserve">          </t>
        </r>
        <r>
          <rPr>
            <b/>
            <u/>
            <sz val="9"/>
            <color indexed="81"/>
            <rFont val="Tahoma"/>
            <family val="2"/>
          </rPr>
          <t>Fitch</t>
        </r>
        <r>
          <rPr>
            <b/>
            <sz val="9"/>
            <color indexed="81"/>
            <rFont val="Tahoma"/>
            <family val="2"/>
          </rPr>
          <t xml:space="preserve">
         AAA                          Aaa                  A++        AAA</t>
        </r>
      </text>
    </comment>
    <comment ref="B5" authorId="0">
      <text>
        <r>
          <rPr>
            <b/>
            <u/>
            <sz val="9"/>
            <color indexed="81"/>
            <rFont val="Tahoma"/>
            <family val="2"/>
          </rPr>
          <t>Standard &amp; Poor</t>
        </r>
        <r>
          <rPr>
            <b/>
            <sz val="9"/>
            <color indexed="81"/>
            <rFont val="Tahoma"/>
            <family val="2"/>
          </rPr>
          <t xml:space="preserve">         </t>
        </r>
        <r>
          <rPr>
            <b/>
            <u/>
            <sz val="9"/>
            <color indexed="81"/>
            <rFont val="Tahoma"/>
            <family val="2"/>
          </rPr>
          <t>Moody's</t>
        </r>
        <r>
          <rPr>
            <b/>
            <sz val="9"/>
            <color indexed="81"/>
            <rFont val="Tahoma"/>
            <family val="2"/>
          </rPr>
          <t xml:space="preserve">        </t>
        </r>
        <r>
          <rPr>
            <b/>
            <u/>
            <sz val="9"/>
            <color indexed="81"/>
            <rFont val="Tahoma"/>
            <family val="2"/>
          </rPr>
          <t xml:space="preserve">AM Best  </t>
        </r>
        <r>
          <rPr>
            <b/>
            <sz val="9"/>
            <color indexed="81"/>
            <rFont val="Tahoma"/>
            <family val="2"/>
          </rPr>
          <t xml:space="preserve">          </t>
        </r>
        <r>
          <rPr>
            <b/>
            <u/>
            <sz val="9"/>
            <color indexed="81"/>
            <rFont val="Tahoma"/>
            <family val="2"/>
          </rPr>
          <t>Fitch</t>
        </r>
        <r>
          <rPr>
            <b/>
            <sz val="9"/>
            <color indexed="81"/>
            <rFont val="Tahoma"/>
            <family val="2"/>
          </rPr>
          <t xml:space="preserve">
  AA+ to AA-             Aa1 to Aa3           A+            AA+ to AA-</t>
        </r>
      </text>
    </comment>
    <comment ref="B6" authorId="0">
      <text>
        <r>
          <rPr>
            <b/>
            <u/>
            <sz val="9"/>
            <color indexed="81"/>
            <rFont val="Tahoma"/>
            <family val="2"/>
          </rPr>
          <t>Standard &amp; Poor</t>
        </r>
        <r>
          <rPr>
            <b/>
            <sz val="9"/>
            <color indexed="81"/>
            <rFont val="Tahoma"/>
            <family val="2"/>
          </rPr>
          <t xml:space="preserve">         </t>
        </r>
        <r>
          <rPr>
            <b/>
            <u/>
            <sz val="9"/>
            <color indexed="81"/>
            <rFont val="Tahoma"/>
            <family val="2"/>
          </rPr>
          <t>Moody's</t>
        </r>
        <r>
          <rPr>
            <b/>
            <sz val="9"/>
            <color indexed="81"/>
            <rFont val="Tahoma"/>
            <family val="2"/>
          </rPr>
          <t xml:space="preserve">        </t>
        </r>
        <r>
          <rPr>
            <b/>
            <u/>
            <sz val="9"/>
            <color indexed="81"/>
            <rFont val="Tahoma"/>
            <family val="2"/>
          </rPr>
          <t xml:space="preserve">AM Best  </t>
        </r>
        <r>
          <rPr>
            <b/>
            <sz val="9"/>
            <color indexed="81"/>
            <rFont val="Tahoma"/>
            <family val="2"/>
          </rPr>
          <t xml:space="preserve">          </t>
        </r>
        <r>
          <rPr>
            <b/>
            <u/>
            <sz val="9"/>
            <color indexed="81"/>
            <rFont val="Tahoma"/>
            <family val="2"/>
          </rPr>
          <t>Fitch</t>
        </r>
        <r>
          <rPr>
            <b/>
            <sz val="9"/>
            <color indexed="81"/>
            <rFont val="Tahoma"/>
            <family val="2"/>
          </rPr>
          <t xml:space="preserve">
     A+ to A-                 A1 to A3           A              A+ to A-</t>
        </r>
      </text>
    </comment>
    <comment ref="B7" authorId="0">
      <text>
        <r>
          <rPr>
            <b/>
            <u/>
            <sz val="9"/>
            <color indexed="81"/>
            <rFont val="Tahoma"/>
            <family val="2"/>
          </rPr>
          <t>Standard &amp; Poor</t>
        </r>
        <r>
          <rPr>
            <b/>
            <sz val="9"/>
            <color indexed="81"/>
            <rFont val="Tahoma"/>
            <family val="2"/>
          </rPr>
          <t xml:space="preserve">         </t>
        </r>
        <r>
          <rPr>
            <b/>
            <u/>
            <sz val="9"/>
            <color indexed="81"/>
            <rFont val="Tahoma"/>
            <family val="2"/>
          </rPr>
          <t>Moody's</t>
        </r>
        <r>
          <rPr>
            <b/>
            <sz val="9"/>
            <color indexed="81"/>
            <rFont val="Tahoma"/>
            <family val="2"/>
          </rPr>
          <t xml:space="preserve">        </t>
        </r>
        <r>
          <rPr>
            <b/>
            <u/>
            <sz val="9"/>
            <color indexed="81"/>
            <rFont val="Tahoma"/>
            <family val="2"/>
          </rPr>
          <t xml:space="preserve">AM Best  </t>
        </r>
        <r>
          <rPr>
            <b/>
            <sz val="9"/>
            <color indexed="81"/>
            <rFont val="Tahoma"/>
            <family val="2"/>
          </rPr>
          <t xml:space="preserve">          </t>
        </r>
        <r>
          <rPr>
            <b/>
            <u/>
            <sz val="9"/>
            <color indexed="81"/>
            <rFont val="Tahoma"/>
            <family val="2"/>
          </rPr>
          <t>Fitch</t>
        </r>
        <r>
          <rPr>
            <b/>
            <sz val="9"/>
            <color indexed="81"/>
            <rFont val="Tahoma"/>
            <family val="2"/>
          </rPr>
          <t xml:space="preserve">
   BBB+ to BBB-         Baa1 to Baa3      A-            BBB+ to BBB-  
Also applies to a non-rated reinsurer that is is regulated in a regime which applies International Association of Insurance Supervisors (IAIS) Insurance Core Principles (ICP) and which in particular utilises both an Minimum Capital Requirement and a Prescribed Capital Requirement (PCR) and the reinsurer fully meets its PCR, can be treated as a rating class 4 (I.e. equivalent to BBB).</t>
        </r>
      </text>
    </comment>
    <comment ref="B8" authorId="0">
      <text>
        <r>
          <rPr>
            <b/>
            <u/>
            <sz val="9"/>
            <color indexed="81"/>
            <rFont val="Tahoma"/>
            <family val="2"/>
          </rPr>
          <t>Standard &amp; Poor</t>
        </r>
        <r>
          <rPr>
            <b/>
            <sz val="9"/>
            <color indexed="81"/>
            <rFont val="Tahoma"/>
            <family val="2"/>
          </rPr>
          <t xml:space="preserve">         </t>
        </r>
        <r>
          <rPr>
            <b/>
            <u/>
            <sz val="9"/>
            <color indexed="81"/>
            <rFont val="Tahoma"/>
            <family val="2"/>
          </rPr>
          <t>Moody's</t>
        </r>
        <r>
          <rPr>
            <b/>
            <sz val="9"/>
            <color indexed="81"/>
            <rFont val="Tahoma"/>
            <family val="2"/>
          </rPr>
          <t xml:space="preserve">        </t>
        </r>
        <r>
          <rPr>
            <b/>
            <u/>
            <sz val="9"/>
            <color indexed="81"/>
            <rFont val="Tahoma"/>
            <family val="2"/>
          </rPr>
          <t xml:space="preserve">AM Best  </t>
        </r>
        <r>
          <rPr>
            <b/>
            <sz val="9"/>
            <color indexed="81"/>
            <rFont val="Tahoma"/>
            <family val="2"/>
          </rPr>
          <t xml:space="preserve">          </t>
        </r>
        <r>
          <rPr>
            <b/>
            <u/>
            <sz val="9"/>
            <color indexed="81"/>
            <rFont val="Tahoma"/>
            <family val="2"/>
          </rPr>
          <t>Fitch</t>
        </r>
        <r>
          <rPr>
            <b/>
            <sz val="9"/>
            <color indexed="81"/>
            <rFont val="Tahoma"/>
            <family val="2"/>
          </rPr>
          <t xml:space="preserve">
    BB+ to BB-             ba1 to ba3    B++ to B      BB+ to BB-</t>
        </r>
      </text>
    </comment>
    <comment ref="B9" authorId="0">
      <text>
        <r>
          <rPr>
            <b/>
            <u/>
            <sz val="9"/>
            <color indexed="81"/>
            <rFont val="Tahoma"/>
            <family val="2"/>
          </rPr>
          <t>Standard &amp; Poor</t>
        </r>
        <r>
          <rPr>
            <b/>
            <sz val="9"/>
            <color indexed="81"/>
            <rFont val="Tahoma"/>
            <family val="2"/>
          </rPr>
          <t xml:space="preserve">         </t>
        </r>
        <r>
          <rPr>
            <b/>
            <u/>
            <sz val="9"/>
            <color indexed="81"/>
            <rFont val="Tahoma"/>
            <family val="2"/>
          </rPr>
          <t>Moody's</t>
        </r>
        <r>
          <rPr>
            <b/>
            <sz val="9"/>
            <color indexed="81"/>
            <rFont val="Tahoma"/>
            <family val="2"/>
          </rPr>
          <t xml:space="preserve">        </t>
        </r>
        <r>
          <rPr>
            <b/>
            <u/>
            <sz val="9"/>
            <color indexed="81"/>
            <rFont val="Tahoma"/>
            <family val="2"/>
          </rPr>
          <t xml:space="preserve">AM Best  </t>
        </r>
        <r>
          <rPr>
            <b/>
            <sz val="9"/>
            <color indexed="81"/>
            <rFont val="Tahoma"/>
            <family val="2"/>
          </rPr>
          <t xml:space="preserve">          </t>
        </r>
        <r>
          <rPr>
            <b/>
            <u/>
            <sz val="9"/>
            <color indexed="81"/>
            <rFont val="Tahoma"/>
            <family val="2"/>
          </rPr>
          <t>Fitch</t>
        </r>
        <r>
          <rPr>
            <b/>
            <sz val="9"/>
            <color indexed="81"/>
            <rFont val="Tahoma"/>
            <family val="2"/>
          </rPr>
          <t xml:space="preserve">
     B+ to B-                b1 to b3        B- to C+         B+ to B-</t>
        </r>
      </text>
    </comment>
    <comment ref="B10" authorId="0">
      <text>
        <r>
          <rPr>
            <b/>
            <u/>
            <sz val="9"/>
            <color indexed="81"/>
            <rFont val="Tahoma"/>
            <family val="2"/>
          </rPr>
          <t>Standard &amp; Poor</t>
        </r>
        <r>
          <rPr>
            <b/>
            <sz val="9"/>
            <color indexed="81"/>
            <rFont val="Tahoma"/>
            <family val="2"/>
          </rPr>
          <t xml:space="preserve">         </t>
        </r>
        <r>
          <rPr>
            <b/>
            <u/>
            <sz val="9"/>
            <color indexed="81"/>
            <rFont val="Tahoma"/>
            <family val="2"/>
          </rPr>
          <t>Moody's</t>
        </r>
        <r>
          <rPr>
            <b/>
            <sz val="9"/>
            <color indexed="81"/>
            <rFont val="Tahoma"/>
            <family val="2"/>
          </rPr>
          <t xml:space="preserve">        </t>
        </r>
        <r>
          <rPr>
            <b/>
            <u/>
            <sz val="9"/>
            <color indexed="81"/>
            <rFont val="Tahoma"/>
            <family val="2"/>
          </rPr>
          <t xml:space="preserve">AM Best  </t>
        </r>
        <r>
          <rPr>
            <b/>
            <sz val="9"/>
            <color indexed="81"/>
            <rFont val="Tahoma"/>
            <family val="2"/>
          </rPr>
          <t xml:space="preserve">          </t>
        </r>
        <r>
          <rPr>
            <b/>
            <u/>
            <sz val="9"/>
            <color indexed="81"/>
            <rFont val="Tahoma"/>
            <family val="2"/>
          </rPr>
          <t>Fitch</t>
        </r>
        <r>
          <rPr>
            <b/>
            <sz val="9"/>
            <color indexed="81"/>
            <rFont val="Tahoma"/>
            <family val="2"/>
          </rPr>
          <t xml:space="preserve">
  CCC+ to CCC-          Caa1 to Caa3     C, C-        CCC+ to CCC-</t>
        </r>
      </text>
    </comment>
    <comment ref="B11" authorId="0">
      <text>
        <r>
          <rPr>
            <b/>
            <u/>
            <sz val="9"/>
            <color indexed="81"/>
            <rFont val="Tahoma"/>
            <family val="2"/>
          </rPr>
          <t>Standard &amp; Poor</t>
        </r>
        <r>
          <rPr>
            <b/>
            <sz val="9"/>
            <color indexed="81"/>
            <rFont val="Tahoma"/>
            <family val="2"/>
          </rPr>
          <t xml:space="preserve">         </t>
        </r>
        <r>
          <rPr>
            <b/>
            <u/>
            <sz val="9"/>
            <color indexed="81"/>
            <rFont val="Tahoma"/>
            <family val="2"/>
          </rPr>
          <t>Moody's</t>
        </r>
        <r>
          <rPr>
            <b/>
            <sz val="9"/>
            <color indexed="81"/>
            <rFont val="Tahoma"/>
            <family val="2"/>
          </rPr>
          <t xml:space="preserve">        </t>
        </r>
        <r>
          <rPr>
            <b/>
            <u/>
            <sz val="9"/>
            <color indexed="81"/>
            <rFont val="Tahoma"/>
            <family val="2"/>
          </rPr>
          <t xml:space="preserve">AM Best  </t>
        </r>
        <r>
          <rPr>
            <b/>
            <sz val="9"/>
            <color indexed="81"/>
            <rFont val="Tahoma"/>
            <family val="2"/>
          </rPr>
          <t xml:space="preserve">          </t>
        </r>
        <r>
          <rPr>
            <b/>
            <u/>
            <sz val="9"/>
            <color indexed="81"/>
            <rFont val="Tahoma"/>
            <family val="2"/>
          </rPr>
          <t>Fitch</t>
        </r>
        <r>
          <rPr>
            <b/>
            <sz val="9"/>
            <color indexed="81"/>
            <rFont val="Tahoma"/>
            <family val="2"/>
          </rPr>
          <t xml:space="preserve">
    Below CCC-           Below Caa3       Below C-        Below CCC-
Also includes non-rated reinsurers that do not qualify for ratings 4 and any other counterparties that are not explicitly identified </t>
        </r>
      </text>
    </comment>
  </commentList>
</comments>
</file>

<file path=xl/sharedStrings.xml><?xml version="1.0" encoding="utf-8"?>
<sst xmlns="http://schemas.openxmlformats.org/spreadsheetml/2006/main" count="189" uniqueCount="93">
  <si>
    <t>Input</t>
  </si>
  <si>
    <t>Calculations</t>
  </si>
  <si>
    <t>User Parameters</t>
  </si>
  <si>
    <t>Counterparty</t>
  </si>
  <si>
    <t>Rating</t>
  </si>
  <si>
    <t>Total Exposure</t>
  </si>
  <si>
    <t>Custom 1</t>
  </si>
  <si>
    <t>Custom 2</t>
  </si>
  <si>
    <t>Custom 3</t>
  </si>
  <si>
    <t>Custom 4</t>
  </si>
  <si>
    <t>Custom 5</t>
  </si>
  <si>
    <t>Custom 6</t>
  </si>
  <si>
    <t>Custom 7</t>
  </si>
  <si>
    <t>Custom 8</t>
  </si>
  <si>
    <t>Custom 9</t>
  </si>
  <si>
    <t>Custom 10</t>
  </si>
  <si>
    <t>Custom 11</t>
  </si>
  <si>
    <t>Custom 12</t>
  </si>
  <si>
    <t>Custom 13</t>
  </si>
  <si>
    <t>Custom 14</t>
  </si>
  <si>
    <t>Custom 15</t>
  </si>
  <si>
    <t>Custom 16</t>
  </si>
  <si>
    <t>Custom 17</t>
  </si>
  <si>
    <t>Custom 18</t>
  </si>
  <si>
    <t>Custom 19</t>
  </si>
  <si>
    <t>Custom 20</t>
  </si>
  <si>
    <t>Period</t>
  </si>
  <si>
    <t>Check</t>
  </si>
  <si>
    <t>USD</t>
  </si>
  <si>
    <t>EUR</t>
  </si>
  <si>
    <t>GBP</t>
  </si>
  <si>
    <t>CHF</t>
  </si>
  <si>
    <t>CAD</t>
  </si>
  <si>
    <t>JPY</t>
  </si>
  <si>
    <t>AUD</t>
  </si>
  <si>
    <t>NZD</t>
  </si>
  <si>
    <t>Maturity (years)</t>
  </si>
  <si>
    <t>Ratings</t>
  </si>
  <si>
    <t>Impaired</t>
  </si>
  <si>
    <t>Impair prob</t>
  </si>
  <si>
    <t>LGD</t>
  </si>
  <si>
    <t>Defaulted</t>
  </si>
  <si>
    <t>Currency</t>
  </si>
  <si>
    <t>Adjustment per dollar</t>
  </si>
  <si>
    <t>One</t>
  </si>
  <si>
    <t>Two</t>
  </si>
  <si>
    <t>Three</t>
  </si>
  <si>
    <t>Four</t>
  </si>
  <si>
    <t>Five</t>
  </si>
  <si>
    <t>Six</t>
  </si>
  <si>
    <t>Seven</t>
  </si>
  <si>
    <t>Eight</t>
  </si>
  <si>
    <t>Recovery given loss</t>
  </si>
  <si>
    <t>Total Adjustment</t>
  </si>
  <si>
    <t>Amount in dispute</t>
  </si>
  <si>
    <t>Probability of loss</t>
  </si>
  <si>
    <t>Inputs for Disputes</t>
  </si>
  <si>
    <t>Inputs for Counterparty</t>
  </si>
  <si>
    <t>Output adjustments</t>
  </si>
  <si>
    <t>Custom 21</t>
  </si>
  <si>
    <t>Custom 22</t>
  </si>
  <si>
    <t>Custom 23</t>
  </si>
  <si>
    <t>Custom 24</t>
  </si>
  <si>
    <t>Custom 25</t>
  </si>
  <si>
    <t xml:space="preserve">Loss given Default </t>
  </si>
  <si>
    <t>Default probability</t>
  </si>
  <si>
    <t>Introduction</t>
  </si>
  <si>
    <t>The colours of the cells have the following interpretation.</t>
  </si>
  <si>
    <t>Total</t>
  </si>
  <si>
    <t>AAAAA Re</t>
  </si>
  <si>
    <t>Summary table</t>
  </si>
  <si>
    <t>The aim of this spreadsheet is to provide some illustrative examples for the calculation of the Expected default of the outward Reinsurance reserve. This spreadsheet does not replace the assessment from the Loss Reserve Specialist nor are the methods presented here the only methods available to calculate the adjustment.
Users are encouraged to base their assessment on methods they find appropriate.</t>
  </si>
  <si>
    <t>RR</t>
  </si>
  <si>
    <t>Modified duration</t>
  </si>
  <si>
    <t>Amount in Dispute</t>
  </si>
  <si>
    <t>PD</t>
  </si>
  <si>
    <t>Pattern</t>
  </si>
  <si>
    <t>Normal Claims Credit Risk Adjustment</t>
  </si>
  <si>
    <t>Disputed Claims Adjustments</t>
  </si>
  <si>
    <t>Disputed Claims Credit Risk Adjustment</t>
  </si>
  <si>
    <t>Contractual Claims Credit Risk Adjustment</t>
  </si>
  <si>
    <t>Standard Spot Rates</t>
  </si>
  <si>
    <t>On Disputed Claims</t>
  </si>
  <si>
    <t>From an economic point of view, the Reinsurance recoveries should be net of potential losses for disputed claims. The adjustment for disputed claims should take into consideration the probability of loss and the corresponding recoveries. The spreadsheet is designed so that the user can fill in the exposure amount net of expected losses arising from disputes. The exposure amount can also be entered gross of disputes with the user identifying the amount in dispute, probability of loss and the recovery given loss. The spreadsheet will then calculate the exposure amount net of expected losses arising from disputes for them.</t>
  </si>
  <si>
    <t>BSCR Rating 1</t>
  </si>
  <si>
    <t>BSCR Rating 2</t>
  </si>
  <si>
    <t>BSCR Rating 3</t>
  </si>
  <si>
    <t>BSCR Rating 4</t>
  </si>
  <si>
    <t>BSCR Rating 5</t>
  </si>
  <si>
    <t>BSCR Rating 6</t>
  </si>
  <si>
    <t>BSCR Rating 7</t>
  </si>
  <si>
    <t>BSCR Rating 8</t>
  </si>
  <si>
    <r>
      <rPr>
        <b/>
        <sz val="11"/>
        <color rgb="FF000000"/>
        <rFont val="Calibri"/>
        <family val="2"/>
      </rPr>
      <t>Brief description</t>
    </r>
    <r>
      <rPr>
        <sz val="11"/>
        <color rgb="FF000000"/>
        <rFont val="Calibri"/>
        <family val="2"/>
        <scheme val="minor"/>
      </rPr>
      <t xml:space="preserve">
</t>
    </r>
    <r>
      <rPr>
        <b/>
        <sz val="11"/>
        <color rgb="FF000000"/>
        <rFont val="Calibri"/>
        <family val="2"/>
        <scheme val="minor"/>
      </rPr>
      <t>Method 1</t>
    </r>
    <r>
      <rPr>
        <sz val="11"/>
        <color rgb="FF000000"/>
        <rFont val="Calibri"/>
        <family val="2"/>
        <scheme val="minor"/>
      </rPr>
      <t xml:space="preserve"> – Is a full calculation, where the future probabilities of default will take into account the potential upgrades and downgrades of the rating. And full parameterization is required for its calculation.
</t>
    </r>
    <r>
      <rPr>
        <b/>
        <sz val="11"/>
        <color rgb="FF000000"/>
        <rFont val="Calibri"/>
        <family val="2"/>
        <scheme val="minor"/>
      </rPr>
      <t>Method 2 –</t>
    </r>
    <r>
      <rPr>
        <sz val="11"/>
        <color rgb="FF000000"/>
        <rFont val="Calibri"/>
        <family val="2"/>
        <scheme val="minor"/>
      </rPr>
      <t xml:space="preserve"> Is a simplification and does not require full parameterization or the use of a full rating transition matrix. Please refer to paragraph 194 of the Guidance note.</t>
    </r>
  </si>
</sst>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Calibri"/>
      <family val="2"/>
      <scheme val="minor"/>
    </font>
    <font>
      <b/>
      <sz val="11"/>
      <color theme="0"/>
      <name val="Calibri"/>
      <family val="2"/>
      <scheme val="minor"/>
    </font>
    <font>
      <sz val="11"/>
      <color theme="0"/>
      <name val="Calibri"/>
      <family val="2"/>
      <scheme val="minor"/>
    </font>
    <font>
      <i/>
      <sz val="11"/>
      <color theme="0" tint="-0.34998626667073579"/>
      <name val="Calibri"/>
      <family val="2"/>
      <scheme val="minor"/>
    </font>
    <font>
      <u/>
      <sz val="11"/>
      <color theme="10"/>
      <name val="Calibri"/>
      <family val="2"/>
      <scheme val="minor"/>
    </font>
    <font>
      <b/>
      <sz val="11"/>
      <color theme="1"/>
      <name val="Calibri"/>
      <family val="2"/>
      <scheme val="minor"/>
    </font>
    <font>
      <sz val="11"/>
      <color theme="0" tint="-0.249977111117893"/>
      <name val="Calibri"/>
      <family val="2"/>
      <scheme val="minor"/>
    </font>
    <font>
      <sz val="11"/>
      <color rgb="FF000000"/>
      <name val="Calibri"/>
      <family val="2"/>
      <scheme val="minor"/>
    </font>
    <font>
      <sz val="11"/>
      <color theme="1"/>
      <name val="Calibri"/>
      <family val="2"/>
      <scheme val="minor"/>
    </font>
    <font>
      <i/>
      <sz val="11"/>
      <color rgb="FFFF0000"/>
      <name val="Calibri"/>
      <family val="2"/>
      <scheme val="minor"/>
    </font>
    <font>
      <sz val="11"/>
      <name val="Calibri"/>
      <family val="2"/>
      <scheme val="minor"/>
    </font>
    <font>
      <b/>
      <sz val="11"/>
      <color rgb="FF000000"/>
      <name val="Calibri"/>
      <family val="2"/>
    </font>
    <font>
      <b/>
      <sz val="11"/>
      <color rgb="FF000000"/>
      <name val="Calibri"/>
      <family val="2"/>
      <scheme val="minor"/>
    </font>
    <font>
      <sz val="11"/>
      <name val="Franklin Gothic Book"/>
      <family val="2"/>
    </font>
    <font>
      <b/>
      <u/>
      <sz val="9"/>
      <color indexed="81"/>
      <name val="Tahoma"/>
      <family val="2"/>
    </font>
    <font>
      <b/>
      <sz val="9"/>
      <color indexed="81"/>
      <name val="Tahoma"/>
      <family val="2"/>
    </font>
  </fonts>
  <fills count="9">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4"/>
        <bgColor indexed="64"/>
      </patternFill>
    </fill>
  </fills>
  <borders count="13">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medium">
        <color indexed="64"/>
      </bottom>
      <diagonal/>
    </border>
  </borders>
  <cellStyleXfs count="3">
    <xf numFmtId="0" fontId="0" fillId="0" borderId="0"/>
    <xf numFmtId="0" fontId="4" fillId="0" borderId="0" applyNumberFormat="0" applyFill="0" applyBorder="0" applyAlignment="0" applyProtection="0"/>
    <xf numFmtId="9" fontId="8" fillId="0" borderId="0" applyFont="0" applyFill="0" applyBorder="0" applyAlignment="0" applyProtection="0"/>
  </cellStyleXfs>
  <cellXfs count="50">
    <xf numFmtId="0" fontId="0" fillId="0" borderId="0" xfId="0"/>
    <xf numFmtId="0" fontId="0" fillId="2" borderId="0" xfId="0" applyFill="1"/>
    <xf numFmtId="0" fontId="2" fillId="3" borderId="0" xfId="0" applyFont="1" applyFill="1"/>
    <xf numFmtId="0" fontId="1" fillId="3" borderId="1" xfId="0" applyFont="1" applyFill="1" applyBorder="1" applyAlignment="1">
      <alignment horizontal="center" vertical="center" wrapText="1"/>
    </xf>
    <xf numFmtId="0" fontId="0" fillId="2" borderId="0" xfId="0" applyFill="1" applyAlignment="1">
      <alignment horizontal="center" vertical="center" wrapText="1"/>
    </xf>
    <xf numFmtId="0" fontId="0" fillId="4" borderId="2" xfId="0" applyFill="1" applyBorder="1"/>
    <xf numFmtId="0" fontId="0" fillId="4" borderId="3" xfId="0" applyFill="1" applyBorder="1"/>
    <xf numFmtId="0" fontId="0" fillId="5" borderId="3" xfId="0" applyFill="1" applyBorder="1"/>
    <xf numFmtId="0" fontId="0" fillId="6" borderId="3" xfId="0" applyFill="1" applyBorder="1"/>
    <xf numFmtId="0" fontId="0" fillId="4" borderId="4" xfId="0" applyFill="1" applyBorder="1"/>
    <xf numFmtId="0" fontId="0" fillId="4" borderId="5" xfId="0" applyFill="1" applyBorder="1"/>
    <xf numFmtId="0" fontId="0" fillId="5" borderId="5" xfId="0" applyFill="1" applyBorder="1"/>
    <xf numFmtId="0" fontId="0" fillId="6" borderId="5" xfId="0" applyFill="1" applyBorder="1"/>
    <xf numFmtId="0" fontId="2" fillId="3" borderId="1" xfId="0" applyFont="1" applyFill="1" applyBorder="1" applyAlignment="1">
      <alignment horizontal="center" vertical="center" wrapText="1"/>
    </xf>
    <xf numFmtId="0" fontId="3" fillId="2" borderId="0" xfId="0" applyFont="1" applyFill="1"/>
    <xf numFmtId="0" fontId="4" fillId="2" borderId="0" xfId="1" applyFill="1"/>
    <xf numFmtId="0" fontId="2" fillId="2" borderId="1" xfId="0" applyFont="1" applyFill="1" applyBorder="1" applyAlignment="1">
      <alignment horizontal="center" vertical="center" wrapText="1"/>
    </xf>
    <xf numFmtId="0" fontId="0" fillId="2" borderId="3" xfId="0" applyFill="1" applyBorder="1"/>
    <xf numFmtId="0" fontId="0" fillId="2" borderId="5" xfId="0" applyFill="1" applyBorder="1"/>
    <xf numFmtId="0" fontId="6" fillId="2" borderId="0" xfId="0" applyFont="1" applyFill="1"/>
    <xf numFmtId="0" fontId="7" fillId="0" borderId="0" xfId="0" applyFont="1"/>
    <xf numFmtId="0" fontId="5" fillId="2" borderId="0" xfId="0" applyFont="1" applyFill="1"/>
    <xf numFmtId="3" fontId="0" fillId="2" borderId="0" xfId="0" applyNumberFormat="1" applyFill="1"/>
    <xf numFmtId="3" fontId="0" fillId="7" borderId="0" xfId="0" applyNumberFormat="1" applyFill="1"/>
    <xf numFmtId="0" fontId="0" fillId="7" borderId="0" xfId="0" applyFill="1" applyAlignment="1">
      <alignment horizontal="center"/>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10" fontId="0" fillId="5" borderId="5" xfId="2" applyNumberFormat="1" applyFont="1" applyFill="1" applyBorder="1"/>
    <xf numFmtId="0" fontId="9" fillId="2" borderId="0" xfId="0" applyFont="1" applyFill="1" applyAlignment="1">
      <alignment horizontal="center" vertical="center"/>
    </xf>
    <xf numFmtId="0" fontId="9" fillId="2" borderId="0" xfId="0" applyFont="1" applyFill="1" applyAlignment="1">
      <alignment horizontal="center"/>
    </xf>
    <xf numFmtId="9" fontId="0" fillId="4" borderId="3" xfId="0" applyNumberFormat="1" applyFill="1" applyBorder="1"/>
    <xf numFmtId="10" fontId="0" fillId="5" borderId="0" xfId="2" applyNumberFormat="1" applyFont="1" applyFill="1"/>
    <xf numFmtId="0" fontId="2" fillId="8" borderId="0" xfId="0" applyFont="1" applyFill="1" applyAlignment="1">
      <alignment horizontal="center"/>
    </xf>
    <xf numFmtId="0" fontId="2" fillId="8" borderId="5" xfId="0" applyFont="1" applyFill="1" applyBorder="1" applyAlignment="1">
      <alignment horizontal="center"/>
    </xf>
    <xf numFmtId="0" fontId="10" fillId="5" borderId="1" xfId="0" applyFont="1" applyFill="1" applyBorder="1" applyAlignment="1">
      <alignment horizontal="center" vertical="center" wrapText="1"/>
    </xf>
    <xf numFmtId="14" fontId="0" fillId="2" borderId="0" xfId="0" applyNumberFormat="1" applyFill="1"/>
    <xf numFmtId="0" fontId="13" fillId="2" borderId="0" xfId="0" applyFont="1" applyFill="1" applyBorder="1" applyAlignment="1" applyProtection="1"/>
    <xf numFmtId="0" fontId="13" fillId="2" borderId="12" xfId="0" applyFont="1" applyFill="1" applyBorder="1" applyAlignment="1" applyProtection="1"/>
    <xf numFmtId="3" fontId="0" fillId="2" borderId="12" xfId="0" applyNumberFormat="1" applyFill="1" applyBorder="1"/>
    <xf numFmtId="0" fontId="0" fillId="0" borderId="0" xfId="0" applyAlignment="1">
      <alignment vertical="center" wrapText="1"/>
    </xf>
    <xf numFmtId="0" fontId="0" fillId="4" borderId="0" xfId="0" applyFill="1" applyAlignment="1">
      <alignment horizontal="center"/>
    </xf>
    <xf numFmtId="0" fontId="0" fillId="5" borderId="0" xfId="0" applyFill="1" applyAlignment="1">
      <alignment horizontal="center"/>
    </xf>
    <xf numFmtId="0" fontId="0" fillId="6" borderId="0" xfId="0" applyFill="1" applyAlignment="1">
      <alignment horizontal="center"/>
    </xf>
    <xf numFmtId="0" fontId="7" fillId="2" borderId="0" xfId="0" applyFont="1" applyFill="1" applyAlignment="1">
      <alignment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xf>
    <xf numFmtId="0" fontId="1" fillId="3" borderId="10" xfId="0" applyFont="1" applyFill="1" applyBorder="1" applyAlignment="1">
      <alignment horizontal="center"/>
    </xf>
    <xf numFmtId="0" fontId="1" fillId="3" borderId="11" xfId="0" applyFont="1" applyFill="1" applyBorder="1" applyAlignment="1">
      <alignment horizontal="center"/>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10" Target="calcChain.xml" Type="http://schemas.openxmlformats.org/officeDocument/2006/relationships/calcChain"/>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worksheets/sheet6.xml" Type="http://schemas.openxmlformats.org/officeDocument/2006/relationships/worksheet"/>
<Relationship Id="rId7" Target="theme/theme1.xml" Type="http://schemas.openxmlformats.org/officeDocument/2006/relationships/theme"/>
<Relationship Id="rId8" Target="styles.xml" Type="http://schemas.openxmlformats.org/officeDocument/2006/relationships/styles"/>
<Relationship Id="rId9"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jpeg" Type="http://schemas.openxmlformats.org/officeDocument/2006/relationships/image"/>
</Relationships>

</file>

<file path=xl/drawings/_rels/drawing2.xml.rels><?xml version="1.0" encoding="UTF-8" standalone="no"?>
<Relationships xmlns="http://schemas.openxmlformats.org/package/2006/relationships">
<Relationship Id="rId1" Target="../media/image1.jpeg" Type="http://schemas.openxmlformats.org/officeDocument/2006/relationships/image"/>
</Relationships>

</file>

<file path=xl/drawings/_rels/drawing3.xml.rels><?xml version="1.0" encoding="UTF-8" standalone="no"?>
<Relationships xmlns="http://schemas.openxmlformats.org/package/2006/relationships">
<Relationship Id="rId1" Target="../media/image1.jpe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9</xdr:col>
      <xdr:colOff>333375</xdr:colOff>
      <xdr:row>0</xdr:row>
      <xdr:rowOff>38100</xdr:rowOff>
    </xdr:from>
    <xdr:to>
      <xdr:col>11</xdr:col>
      <xdr:colOff>485775</xdr:colOff>
      <xdr:row>4</xdr:row>
      <xdr:rowOff>47625</xdr:rowOff>
    </xdr:to>
    <xdr:pic>
      <xdr:nvPicPr>
        <xdr:cNvPr id="2" name="Picture 80" descr="BMA_rg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8900" y="38100"/>
          <a:ext cx="1371600" cy="771525"/>
        </a:xfrm>
        <a:prstGeom prst="rect">
          <a:avLst/>
        </a:prstGeom>
        <a:noFill/>
        <a:ln w="25400">
          <a:solidFill>
            <a:srgbClr val="FFFFFF"/>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383890</xdr:colOff>
      <xdr:row>0</xdr:row>
      <xdr:rowOff>95250</xdr:rowOff>
    </xdr:from>
    <xdr:to>
      <xdr:col>12</xdr:col>
      <xdr:colOff>1034144</xdr:colOff>
      <xdr:row>3</xdr:row>
      <xdr:rowOff>104775</xdr:rowOff>
    </xdr:to>
    <xdr:pic>
      <xdr:nvPicPr>
        <xdr:cNvPr id="2" name="Picture 80" descr="BMA_rg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51915" y="95250"/>
          <a:ext cx="1717054" cy="962025"/>
        </a:xfrm>
        <a:prstGeom prst="rect">
          <a:avLst/>
        </a:prstGeom>
        <a:noFill/>
        <a:ln w="25400">
          <a:solidFill>
            <a:srgbClr val="FFFFFF"/>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390525</xdr:colOff>
      <xdr:row>0</xdr:row>
      <xdr:rowOff>47625</xdr:rowOff>
    </xdr:from>
    <xdr:to>
      <xdr:col>13</xdr:col>
      <xdr:colOff>1040779</xdr:colOff>
      <xdr:row>3</xdr:row>
      <xdr:rowOff>57150</xdr:rowOff>
    </xdr:to>
    <xdr:pic>
      <xdr:nvPicPr>
        <xdr:cNvPr id="2" name="Picture 80" descr="BMA_rg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25350" y="47625"/>
          <a:ext cx="1717054" cy="962025"/>
        </a:xfrm>
        <a:prstGeom prst="rect">
          <a:avLst/>
        </a:prstGeom>
        <a:noFill/>
        <a:ln w="25400">
          <a:solidFill>
            <a:srgbClr val="FFFFFF"/>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 Id="rId2" Target="../drawings/drawing2.xml" Type="http://schemas.openxmlformats.org/officeDocument/2006/relationships/drawing"/>
<Relationship Id="rId3" Target="../drawings/vmlDrawing1.vml" Type="http://schemas.openxmlformats.org/officeDocument/2006/relationships/vmlDrawing"/>
<Relationship Id="rId4" Target="../comments1.xml" Type="http://schemas.openxmlformats.org/officeDocument/2006/relationships/comments"/>
</Relationships>

</file>

<file path=xl/worksheets/_rels/sheet3.xml.rels><?xml version="1.0" encoding="UTF-8" standalone="no"?>
<Relationships xmlns="http://schemas.openxmlformats.org/package/2006/relationships">
<Relationship Id="rId1" Target="../printerSettings/printerSettings3.bin" Type="http://schemas.openxmlformats.org/officeDocument/2006/relationships/printerSettings"/>
<Relationship Id="rId2" Target="../drawings/drawing3.xml" Type="http://schemas.openxmlformats.org/officeDocument/2006/relationships/drawing"/>
<Relationship Id="rId3" Target="../drawings/vmlDrawing2.vml" Type="http://schemas.openxmlformats.org/officeDocument/2006/relationships/vmlDrawing"/>
<Relationship Id="rId4" Target="../comments2.xml" Type="http://schemas.openxmlformats.org/officeDocument/2006/relationships/comments"/>
</Relationships>

</file>

<file path=xl/worksheets/_rels/sheet4.xml.rels><?xml version="1.0" encoding="UTF-8" standalone="no"?>
<Relationships xmlns="http://schemas.openxmlformats.org/package/2006/relationships">
<Relationship Id="rId1" Target="../printerSettings/printerSettings4.bin" Type="http://schemas.openxmlformats.org/officeDocument/2006/relationships/printerSettings"/>
</Relationships>

</file>

<file path=xl/worksheets/_rels/sheet5.xml.rels><?xml version="1.0" encoding="UTF-8" standalone="no"?>
<Relationships xmlns="http://schemas.openxmlformats.org/package/2006/relationships">
<Relationship Id="rId1" Target="../printerSettings/printerSettings5.bin" Type="http://schemas.openxmlformats.org/officeDocument/2006/relationships/printerSettings"/>
</Relationships>

</file>

<file path=xl/worksheets/_rels/sheet6.xml.rels><?xml version="1.0" encoding="UTF-8" standalone="no"?>
<Relationships xmlns="http://schemas.openxmlformats.org/package/2006/relationships">
<Relationship Id="rId1" Target="../printerSettings/printerSettings6.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U21"/>
  <sheetViews>
    <sheetView topLeftCell="A4" zoomScale="140" zoomScaleNormal="140" zoomScaleSheetLayoutView="100" workbookViewId="0"/>
  </sheetViews>
  <sheetFormatPr defaultRowHeight="15"/>
  <cols>
    <col min="1" max="1" width="2.7109375" style="1" customWidth="1"/>
    <col min="2" max="2" width="9.140625" style="1"/>
    <col min="3" max="3" width="16.5703125" style="1" customWidth="1"/>
    <col min="4" max="4" width="11.85546875" style="1" customWidth="1"/>
    <col min="5" max="7" width="11" style="1" customWidth="1"/>
    <col min="8" max="16384" width="9.140625" style="1"/>
  </cols>
  <sheetData>
    <row r="5" spans="2:12">
      <c r="B5" s="21" t="s">
        <v>66</v>
      </c>
    </row>
    <row r="6" spans="2:12" ht="62.25" customHeight="1">
      <c r="B6" s="43" t="s">
        <v>71</v>
      </c>
      <c r="C6" s="43"/>
      <c r="D6" s="43"/>
      <c r="E6" s="43"/>
      <c r="F6" s="43"/>
      <c r="G6" s="43"/>
      <c r="H6" s="43"/>
      <c r="I6" s="43"/>
      <c r="J6" s="43"/>
      <c r="K6" s="43"/>
      <c r="L6" s="43"/>
    </row>
    <row r="7" spans="2:12">
      <c r="B7" s="20"/>
    </row>
    <row r="9" spans="2:12">
      <c r="B9" t="s">
        <v>67</v>
      </c>
    </row>
    <row r="11" spans="2:12">
      <c r="C11" s="40" t="s">
        <v>0</v>
      </c>
      <c r="D11" s="40"/>
      <c r="E11" s="40"/>
      <c r="F11" s="40"/>
      <c r="G11" s="40"/>
      <c r="H11" s="40"/>
    </row>
    <row r="12" spans="2:12">
      <c r="C12" s="41" t="s">
        <v>2</v>
      </c>
      <c r="D12" s="41"/>
      <c r="E12" s="41"/>
      <c r="F12" s="41"/>
      <c r="G12" s="41"/>
      <c r="H12" s="41"/>
    </row>
    <row r="13" spans="2:12">
      <c r="C13" s="42" t="s">
        <v>1</v>
      </c>
      <c r="D13" s="42"/>
      <c r="E13" s="42"/>
      <c r="F13" s="42"/>
      <c r="G13" s="42"/>
      <c r="H13" s="42"/>
    </row>
    <row r="18" spans="2:21" ht="78" customHeight="1">
      <c r="B18" s="43" t="s">
        <v>92</v>
      </c>
      <c r="C18" s="43"/>
      <c r="D18" s="43"/>
      <c r="E18" s="43"/>
      <c r="F18" s="43"/>
      <c r="G18" s="43"/>
      <c r="H18" s="43"/>
      <c r="I18" s="43"/>
      <c r="J18" s="43"/>
      <c r="K18" s="43"/>
      <c r="L18" s="43"/>
      <c r="U18" s="1">
        <f>9*9</f>
        <v>81</v>
      </c>
    </row>
    <row r="20" spans="2:21">
      <c r="B20" s="21" t="s">
        <v>82</v>
      </c>
    </row>
    <row r="21" spans="2:21" ht="83.25" customHeight="1">
      <c r="B21" s="39" t="s">
        <v>83</v>
      </c>
      <c r="C21" s="39"/>
      <c r="D21" s="39"/>
      <c r="E21" s="39"/>
      <c r="F21" s="39"/>
      <c r="G21" s="39"/>
      <c r="H21" s="39"/>
      <c r="I21" s="39"/>
      <c r="J21" s="39"/>
      <c r="K21" s="39"/>
      <c r="L21" s="39"/>
    </row>
  </sheetData>
  <mergeCells count="6">
    <mergeCell ref="B21:L21"/>
    <mergeCell ref="C11:H11"/>
    <mergeCell ref="C12:H12"/>
    <mergeCell ref="C13:H13"/>
    <mergeCell ref="B6:L6"/>
    <mergeCell ref="B18:L18"/>
  </mergeCells>
  <pageMargins left="0.7" right="0.7" top="0.75" bottom="0.75" header="0.3" footer="0.3"/>
  <pageSetup scale="72"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103"/>
  <sheetViews>
    <sheetView zoomScaleNormal="100" workbookViewId="0">
      <pane xSplit="1" ySplit="16" topLeftCell="B17" activePane="bottomRight" state="frozen"/>
      <selection pane="topRight" activeCell="B1" sqref="B1"/>
      <selection pane="bottomLeft" activeCell="A17" sqref="A17"/>
      <selection pane="bottomRight" activeCell="C4" sqref="C4"/>
    </sheetView>
  </sheetViews>
  <sheetFormatPr defaultColWidth="11.42578125" defaultRowHeight="15"/>
  <cols>
    <col min="1" max="1" width="3" style="1" customWidth="1"/>
    <col min="2" max="13" width="16" style="1" customWidth="1"/>
    <col min="14" max="16384" width="11.42578125" style="1"/>
  </cols>
  <sheetData>
    <row r="2" spans="2:13">
      <c r="B2" s="47" t="s">
        <v>70</v>
      </c>
      <c r="C2" s="48"/>
      <c r="D2" s="48"/>
      <c r="E2" s="48"/>
      <c r="F2" s="48"/>
      <c r="G2" s="48"/>
      <c r="H2" s="49"/>
    </row>
    <row r="3" spans="2:13" ht="45">
      <c r="B3" s="3" t="s">
        <v>4</v>
      </c>
      <c r="C3" s="3" t="s">
        <v>5</v>
      </c>
      <c r="D3" s="3" t="s">
        <v>54</v>
      </c>
      <c r="E3" s="3" t="s">
        <v>77</v>
      </c>
      <c r="F3" s="3" t="s">
        <v>78</v>
      </c>
      <c r="G3" s="3" t="s">
        <v>79</v>
      </c>
      <c r="H3" s="3" t="s">
        <v>53</v>
      </c>
    </row>
    <row r="4" spans="2:13">
      <c r="B4" s="36" t="s">
        <v>84</v>
      </c>
      <c r="C4" s="22">
        <f t="array" ref="C4">+SUM(IF("BSCR Rating "&amp;$C$17:$C$103=$B4,$D$17:$D$103,0))</f>
        <v>0</v>
      </c>
      <c r="D4" s="22">
        <f t="array" ref="D4">+SUM(IF("BSCR Rating "&amp;$C$17:$C$103=$B4,$G$17:$G$103,0))</f>
        <v>0</v>
      </c>
      <c r="E4" s="22">
        <f t="array" aca="1" ref="E4" ca="1">+SUM(IF("BSCR Rating "&amp;$C$17:$C$103=$B4,$J$17:$J$103,0))</f>
        <v>0</v>
      </c>
      <c r="F4" s="22">
        <f t="array" ref="F4">+SUM(IF("BSCR Rating "&amp;$C$17:$C$103=$B4,$K$17:$K$103,0))</f>
        <v>0</v>
      </c>
      <c r="G4" s="22">
        <f t="array" aca="1" ref="G4" ca="1">+SUM(IF("BSCR Rating "&amp;$C$17:$C$103=$B4,$L$17:$L$103,0))</f>
        <v>0</v>
      </c>
      <c r="H4" s="22">
        <f t="array" aca="1" ref="H4" ca="1">+SUM(IF("BSCR Rating "&amp;$C$17:$C$103=$B4,$M$17:$M$103,0))</f>
        <v>0</v>
      </c>
    </row>
    <row r="5" spans="2:13">
      <c r="B5" s="36" t="s">
        <v>85</v>
      </c>
      <c r="C5" s="22">
        <f t="array" ref="C5">+SUM(IF("BSCR Rating "&amp;$C$17:$C$103=$B5,$D$17:$D$103,0))</f>
        <v>0</v>
      </c>
      <c r="D5" s="22">
        <f t="array" ref="D5">+SUM(IF("BSCR Rating "&amp;$C$17:$C$103=$B5,$G$17:$G$103,0))</f>
        <v>0</v>
      </c>
      <c r="E5" s="22">
        <f t="array" aca="1" ref="E5" ca="1">+SUM(IF("BSCR Rating "&amp;$C$17:$C$103=$B5,$J$17:$J$103,0))</f>
        <v>0</v>
      </c>
      <c r="F5" s="22">
        <f t="array" ref="F5">+SUM(IF("BSCR Rating "&amp;$C$17:$C$103=$B5,$K$17:$K$103,0))</f>
        <v>0</v>
      </c>
      <c r="G5" s="22">
        <f t="array" aca="1" ref="G5" ca="1">+SUM(IF("BSCR Rating "&amp;$C$17:$C$103=$B5,$L$17:$L$103,0))</f>
        <v>0</v>
      </c>
      <c r="H5" s="22">
        <f t="array" aca="1" ref="H5" ca="1">+SUM(IF("BSCR Rating "&amp;$C$17:$C$103=$B5,$M$17:$M$103,0))</f>
        <v>0</v>
      </c>
    </row>
    <row r="6" spans="2:13">
      <c r="B6" s="36" t="s">
        <v>86</v>
      </c>
      <c r="C6" s="22">
        <f t="array" ref="C6">+SUM(IF("BSCR Rating "&amp;$C$17:$C$103=$B6,$D$17:$D$103,0))</f>
        <v>0</v>
      </c>
      <c r="D6" s="22">
        <f t="array" ref="D6">+SUM(IF("BSCR Rating "&amp;$C$17:$C$103=$B6,$G$17:$G$103,0))</f>
        <v>0</v>
      </c>
      <c r="E6" s="22">
        <f t="array" aca="1" ref="E6" ca="1">+SUM(IF("BSCR Rating "&amp;$C$17:$C$103=$B6,$J$17:$J$103,0))</f>
        <v>0</v>
      </c>
      <c r="F6" s="22">
        <f t="array" ref="F6">+SUM(IF("BSCR Rating "&amp;$C$17:$C$103=$B6,$K$17:$K$103,0))</f>
        <v>0</v>
      </c>
      <c r="G6" s="22">
        <f t="array" aca="1" ref="G6" ca="1">+SUM(IF("BSCR Rating "&amp;$C$17:$C$103=$B6,$L$17:$L$103,0))</f>
        <v>0</v>
      </c>
      <c r="H6" s="22">
        <f t="array" aca="1" ref="H6" ca="1">+SUM(IF("BSCR Rating "&amp;$C$17:$C$103=$B6,$M$17:$M$103,0))</f>
        <v>0</v>
      </c>
    </row>
    <row r="7" spans="2:13">
      <c r="B7" s="36" t="s">
        <v>87</v>
      </c>
      <c r="C7" s="22">
        <f t="array" ref="C7">+SUM(IF("BSCR Rating "&amp;$C$17:$C$103=$B7,$D$17:$D$103,0))</f>
        <v>10000</v>
      </c>
      <c r="D7" s="22">
        <f t="array" ref="D7">+SUM(IF("BSCR Rating "&amp;$C$17:$C$103=$B7,$G$17:$G$103,0))</f>
        <v>2500</v>
      </c>
      <c r="E7" s="22">
        <f t="array" aca="1" ref="E7" ca="1">+SUM(IF("BSCR Rating "&amp;$C$17:$C$103=$B7,$J$17:$J$103,0))</f>
        <v>56.539177144716305</v>
      </c>
      <c r="F7" s="22">
        <f t="array" ref="F7">+SUM(IF("BSCR Rating "&amp;$C$17:$C$103=$B7,$K$17:$K$103,0))</f>
        <v>449.99999999999994</v>
      </c>
      <c r="G7" s="22">
        <f t="array" aca="1" ref="G7" ca="1">+SUM(IF("BSCR Rating "&amp;$C$17:$C$103=$B7,$L$17:$L$103,0))</f>
        <v>15.454041752889124</v>
      </c>
      <c r="H7" s="22">
        <f t="array" aca="1" ref="H7" ca="1">+SUM(IF("BSCR Rating "&amp;$C$17:$C$103=$B7,$M$17:$M$103,0))</f>
        <v>521.9932188976054</v>
      </c>
    </row>
    <row r="8" spans="2:13">
      <c r="B8" s="36" t="s">
        <v>88</v>
      </c>
      <c r="C8" s="22">
        <f t="array" ref="C8">+SUM(IF("BSCR Rating "&amp;$C$17:$C$103=$B8,$D$17:$D$103,0))</f>
        <v>0</v>
      </c>
      <c r="D8" s="22">
        <f t="array" ref="D8">+SUM(IF("BSCR Rating "&amp;$C$17:$C$103=$B8,$G$17:$G$103,0))</f>
        <v>0</v>
      </c>
      <c r="E8" s="22">
        <f t="array" aca="1" ref="E8" ca="1">+SUM(IF("BSCR Rating "&amp;$C$17:$C$103=$B8,$J$17:$J$103,0))</f>
        <v>0</v>
      </c>
      <c r="F8" s="22">
        <f t="array" ref="F8">+SUM(IF("BSCR Rating "&amp;$C$17:$C$103=$B8,$K$17:$K$103,0))</f>
        <v>0</v>
      </c>
      <c r="G8" s="22">
        <f t="array" aca="1" ref="G8" ca="1">+SUM(IF("BSCR Rating "&amp;$C$17:$C$103=$B8,$L$17:$L$103,0))</f>
        <v>0</v>
      </c>
      <c r="H8" s="22">
        <f t="array" aca="1" ref="H8" ca="1">+SUM(IF("BSCR Rating "&amp;$C$17:$C$103=$B8,$M$17:$M$103,0))</f>
        <v>0</v>
      </c>
    </row>
    <row r="9" spans="2:13">
      <c r="B9" s="36" t="s">
        <v>89</v>
      </c>
      <c r="C9" s="22">
        <f t="array" ref="C9">+SUM(IF("BSCR Rating "&amp;$C$17:$C$103=$B9,$D$17:$D$103,0))</f>
        <v>0</v>
      </c>
      <c r="D9" s="22">
        <f t="array" ref="D9">+SUM(IF("BSCR Rating "&amp;$C$17:$C$103=$B9,$G$17:$G$103,0))</f>
        <v>0</v>
      </c>
      <c r="E9" s="22">
        <f t="array" aca="1" ref="E9" ca="1">+SUM(IF("BSCR Rating "&amp;$C$17:$C$103=$B9,$J$17:$J$103,0))</f>
        <v>0</v>
      </c>
      <c r="F9" s="22">
        <f t="array" ref="F9">+SUM(IF("BSCR Rating "&amp;$C$17:$C$103=$B9,$K$17:$K$103,0))</f>
        <v>0</v>
      </c>
      <c r="G9" s="22">
        <f t="array" aca="1" ref="G9" ca="1">+SUM(IF("BSCR Rating "&amp;$C$17:$C$103=$B9,$L$17:$L$103,0))</f>
        <v>0</v>
      </c>
      <c r="H9" s="22">
        <f t="array" aca="1" ref="H9" ca="1">+SUM(IF("BSCR Rating "&amp;$C$17:$C$103=$B9,$M$17:$M$103,0))</f>
        <v>0</v>
      </c>
    </row>
    <row r="10" spans="2:13">
      <c r="B10" s="36" t="s">
        <v>90</v>
      </c>
      <c r="C10" s="22">
        <f t="array" ref="C10">+SUM(IF("BSCR Rating "&amp;$C$17:$C$103=$B10,$D$17:$D$103,0))</f>
        <v>0</v>
      </c>
      <c r="D10" s="22">
        <f t="array" ref="D10">+SUM(IF("BSCR Rating "&amp;$C$17:$C$103=$B10,$G$17:$G$103,0))</f>
        <v>0</v>
      </c>
      <c r="E10" s="22">
        <f t="array" aca="1" ref="E10" ca="1">+SUM(IF("BSCR Rating "&amp;$C$17:$C$103=$B10,$J$17:$J$103,0))</f>
        <v>0</v>
      </c>
      <c r="F10" s="22">
        <f t="array" ref="F10">+SUM(IF("BSCR Rating "&amp;$C$17:$C$103=$B10,$K$17:$K$103,0))</f>
        <v>0</v>
      </c>
      <c r="G10" s="22">
        <f t="array" aca="1" ref="G10" ca="1">+SUM(IF("BSCR Rating "&amp;$C$17:$C$103=$B10,$L$17:$L$103,0))</f>
        <v>0</v>
      </c>
      <c r="H10" s="22">
        <f t="array" aca="1" ref="H10" ca="1">+SUM(IF("BSCR Rating "&amp;$C$17:$C$103=$B10,$M$17:$M$103,0))</f>
        <v>0</v>
      </c>
    </row>
    <row r="11" spans="2:13" ht="15.75" thickBot="1">
      <c r="B11" s="37" t="s">
        <v>91</v>
      </c>
      <c r="C11" s="38">
        <f t="array" ref="C11">+SUM(IF("BSCR Rating "&amp;$C$17:$C$103=$B11,$D$17:$D$103,0))</f>
        <v>0</v>
      </c>
      <c r="D11" s="38">
        <f t="array" ref="D11">+SUM(IF("BSCR Rating "&amp;$C$17:$C$103=$B11,$G$17:$G$103,0))</f>
        <v>0</v>
      </c>
      <c r="E11" s="38">
        <f t="array" aca="1" ref="E11" ca="1">+SUM(IF("BSCR Rating "&amp;$C$17:$C$103=$B11,$J$17:$J$103,0))</f>
        <v>0</v>
      </c>
      <c r="F11" s="38">
        <f t="array" ref="F11">+SUM(IF("BSCR Rating "&amp;$C$17:$C$103=$B11,$K$17:$K$103,0))</f>
        <v>0</v>
      </c>
      <c r="G11" s="38">
        <f t="array" aca="1" ref="G11" ca="1">+SUM(IF("BSCR Rating "&amp;$C$17:$C$103=$B11,$L$17:$L$103,0))</f>
        <v>0</v>
      </c>
      <c r="H11" s="38">
        <f t="array" aca="1" ref="H11" ca="1">+SUM(IF("BSCR Rating "&amp;$C$17:$C$103=$B11,$M$17:$M$103,0))</f>
        <v>0</v>
      </c>
    </row>
    <row r="12" spans="2:13">
      <c r="B12" s="24" t="s">
        <v>68</v>
      </c>
      <c r="C12" s="23">
        <f>+SUM(C4:C11)</f>
        <v>10000</v>
      </c>
      <c r="D12" s="23">
        <f t="shared" ref="D12:H12" si="0">+SUM(D4:D11)</f>
        <v>2500</v>
      </c>
      <c r="E12" s="23">
        <f t="shared" ca="1" si="0"/>
        <v>56.539177144716305</v>
      </c>
      <c r="F12" s="23">
        <f t="shared" si="0"/>
        <v>449.99999999999994</v>
      </c>
      <c r="G12" s="23">
        <f t="shared" ca="1" si="0"/>
        <v>15.454041752889124</v>
      </c>
      <c r="H12" s="23">
        <f t="shared" ca="1" si="0"/>
        <v>521.9932188976054</v>
      </c>
    </row>
    <row r="15" spans="2:13">
      <c r="B15" s="44" t="s">
        <v>57</v>
      </c>
      <c r="C15" s="44"/>
      <c r="D15" s="44"/>
      <c r="E15" s="44"/>
      <c r="F15" s="45"/>
      <c r="G15" s="44" t="s">
        <v>56</v>
      </c>
      <c r="H15" s="44"/>
      <c r="I15" s="44"/>
      <c r="J15" s="46" t="s">
        <v>58</v>
      </c>
      <c r="K15" s="44"/>
      <c r="L15" s="44"/>
      <c r="M15" s="44"/>
    </row>
    <row r="16" spans="2:13" s="4" customFormat="1" ht="45">
      <c r="B16" s="3" t="s">
        <v>3</v>
      </c>
      <c r="C16" s="3" t="s">
        <v>4</v>
      </c>
      <c r="D16" s="3" t="s">
        <v>5</v>
      </c>
      <c r="E16" s="3" t="s">
        <v>42</v>
      </c>
      <c r="F16" s="3" t="s">
        <v>76</v>
      </c>
      <c r="G16" s="3" t="s">
        <v>54</v>
      </c>
      <c r="H16" s="3" t="s">
        <v>55</v>
      </c>
      <c r="I16" s="3" t="s">
        <v>52</v>
      </c>
      <c r="J16" s="3" t="s">
        <v>80</v>
      </c>
      <c r="K16" s="26" t="s">
        <v>78</v>
      </c>
      <c r="L16" s="3" t="s">
        <v>79</v>
      </c>
      <c r="M16" s="3" t="s">
        <v>53</v>
      </c>
    </row>
    <row r="17" spans="1:13">
      <c r="A17" s="1">
        <v>1</v>
      </c>
      <c r="B17" s="5" t="s">
        <v>69</v>
      </c>
      <c r="C17" s="6">
        <v>4</v>
      </c>
      <c r="D17" s="6">
        <v>10000</v>
      </c>
      <c r="E17" s="6" t="s">
        <v>28</v>
      </c>
      <c r="F17" s="6" t="s">
        <v>6</v>
      </c>
      <c r="G17" s="6">
        <v>2500</v>
      </c>
      <c r="H17" s="30">
        <v>0.4</v>
      </c>
      <c r="I17" s="30">
        <v>0.55000000000000004</v>
      </c>
      <c r="J17" s="8">
        <f ca="1">IF(C17=8,1,SUMPRODUCT(INDIRECT(E17&amp;"factor"),INDIRECT("pattern"&amp;HLOOKUP(F17,'Run-off pattern'!$C$1:$AA$2,2,0)),INDIRECT(VLOOKUP(C17,'Default rates'!$V$4:$W$11,2,0)&amp;"rating")))*(D17-G17)</f>
        <v>56.539177144716305</v>
      </c>
      <c r="K17" s="8">
        <f>+G17*H17*(1-I17)</f>
        <v>449.99999999999994</v>
      </c>
      <c r="L17" s="8">
        <f ca="1">IF(C17=8,1,SUMPRODUCT(INDIRECT(E17&amp;"factor"),INDIRECT("pattern"&amp;HLOOKUP(F17,'Run-off pattern'!$C$1:$AA$2,2,0)),INDIRECT(VLOOKUP(C17,'Default rates'!$V$4:$W$11,2,0)&amp;"rating")))*(G17-K17)</f>
        <v>15.454041752889124</v>
      </c>
      <c r="M17" s="8">
        <f ca="1">+J17+L17+K17</f>
        <v>521.9932188976054</v>
      </c>
    </row>
    <row r="18" spans="1:13">
      <c r="A18" s="1">
        <f>A17+1</f>
        <v>2</v>
      </c>
      <c r="B18" s="9"/>
      <c r="C18" s="10"/>
      <c r="D18" s="10"/>
      <c r="E18" s="10"/>
      <c r="F18" s="10"/>
      <c r="G18" s="10"/>
      <c r="H18" s="10"/>
      <c r="I18" s="10"/>
      <c r="J18" s="12"/>
      <c r="K18" s="12"/>
      <c r="L18" s="12"/>
      <c r="M18" s="12"/>
    </row>
    <row r="19" spans="1:13">
      <c r="A19" s="1">
        <f t="shared" ref="A19:A82" si="1">A18+1</f>
        <v>3</v>
      </c>
      <c r="B19" s="9"/>
      <c r="C19" s="10"/>
      <c r="D19" s="10"/>
      <c r="E19" s="10"/>
      <c r="F19" s="10"/>
      <c r="G19" s="10"/>
      <c r="H19" s="10"/>
      <c r="I19" s="10"/>
      <c r="J19" s="12"/>
      <c r="K19" s="12"/>
      <c r="L19" s="12"/>
      <c r="M19" s="12"/>
    </row>
    <row r="20" spans="1:13">
      <c r="A20" s="1">
        <f t="shared" si="1"/>
        <v>4</v>
      </c>
      <c r="B20" s="9"/>
      <c r="C20" s="10"/>
      <c r="D20" s="10"/>
      <c r="E20" s="10"/>
      <c r="F20" s="10"/>
      <c r="G20" s="10"/>
      <c r="H20" s="10"/>
      <c r="I20" s="10"/>
      <c r="J20" s="12"/>
      <c r="K20" s="12"/>
      <c r="L20" s="12"/>
      <c r="M20" s="12"/>
    </row>
    <row r="21" spans="1:13">
      <c r="A21" s="1">
        <f t="shared" si="1"/>
        <v>5</v>
      </c>
      <c r="B21" s="9"/>
      <c r="C21" s="10"/>
      <c r="D21" s="10"/>
      <c r="E21" s="10"/>
      <c r="F21" s="10"/>
      <c r="G21" s="10"/>
      <c r="H21" s="10"/>
      <c r="I21" s="10"/>
      <c r="J21" s="12"/>
      <c r="K21" s="12"/>
      <c r="L21" s="12"/>
      <c r="M21" s="12"/>
    </row>
    <row r="22" spans="1:13">
      <c r="A22" s="1">
        <f t="shared" si="1"/>
        <v>6</v>
      </c>
      <c r="B22" s="9"/>
      <c r="C22" s="10"/>
      <c r="D22" s="10"/>
      <c r="E22" s="10"/>
      <c r="F22" s="10"/>
      <c r="G22" s="10"/>
      <c r="H22" s="10"/>
      <c r="I22" s="10"/>
      <c r="J22" s="12"/>
      <c r="K22" s="12"/>
      <c r="L22" s="12"/>
      <c r="M22" s="12"/>
    </row>
    <row r="23" spans="1:13">
      <c r="A23" s="1">
        <f t="shared" si="1"/>
        <v>7</v>
      </c>
      <c r="B23" s="9"/>
      <c r="C23" s="10"/>
      <c r="D23" s="10"/>
      <c r="E23" s="10"/>
      <c r="F23" s="10"/>
      <c r="G23" s="10"/>
      <c r="H23" s="10"/>
      <c r="I23" s="10"/>
      <c r="J23" s="12"/>
      <c r="K23" s="12"/>
      <c r="L23" s="12"/>
      <c r="M23" s="12"/>
    </row>
    <row r="24" spans="1:13">
      <c r="A24" s="1">
        <f t="shared" si="1"/>
        <v>8</v>
      </c>
      <c r="B24" s="9"/>
      <c r="C24" s="10"/>
      <c r="D24" s="10"/>
      <c r="E24" s="10"/>
      <c r="F24" s="10"/>
      <c r="G24" s="10"/>
      <c r="H24" s="10"/>
      <c r="I24" s="10"/>
      <c r="J24" s="12"/>
      <c r="K24" s="12"/>
      <c r="L24" s="12"/>
      <c r="M24" s="12"/>
    </row>
    <row r="25" spans="1:13">
      <c r="A25" s="1">
        <f t="shared" si="1"/>
        <v>9</v>
      </c>
      <c r="B25" s="9"/>
      <c r="C25" s="10"/>
      <c r="D25" s="10"/>
      <c r="E25" s="10"/>
      <c r="F25" s="10"/>
      <c r="G25" s="10"/>
      <c r="H25" s="10"/>
      <c r="I25" s="10"/>
      <c r="J25" s="12"/>
      <c r="K25" s="12"/>
      <c r="L25" s="12"/>
      <c r="M25" s="12"/>
    </row>
    <row r="26" spans="1:13">
      <c r="A26" s="1">
        <f t="shared" si="1"/>
        <v>10</v>
      </c>
      <c r="B26" s="9"/>
      <c r="C26" s="10"/>
      <c r="D26" s="10"/>
      <c r="E26" s="10"/>
      <c r="F26" s="10"/>
      <c r="G26" s="10"/>
      <c r="H26" s="10"/>
      <c r="I26" s="10"/>
      <c r="J26" s="12"/>
      <c r="K26" s="12"/>
      <c r="L26" s="12"/>
      <c r="M26" s="12"/>
    </row>
    <row r="27" spans="1:13">
      <c r="A27" s="1">
        <f t="shared" si="1"/>
        <v>11</v>
      </c>
      <c r="B27" s="9"/>
      <c r="C27" s="10"/>
      <c r="D27" s="10"/>
      <c r="E27" s="10"/>
      <c r="F27" s="10"/>
      <c r="G27" s="10"/>
      <c r="H27" s="10"/>
      <c r="I27" s="10"/>
      <c r="J27" s="12"/>
      <c r="K27" s="12"/>
      <c r="L27" s="12"/>
      <c r="M27" s="12"/>
    </row>
    <row r="28" spans="1:13">
      <c r="A28" s="1">
        <f t="shared" si="1"/>
        <v>12</v>
      </c>
      <c r="B28" s="9"/>
      <c r="C28" s="10"/>
      <c r="D28" s="10"/>
      <c r="E28" s="10"/>
      <c r="F28" s="10"/>
      <c r="G28" s="10"/>
      <c r="H28" s="10"/>
      <c r="I28" s="10"/>
      <c r="J28" s="12"/>
      <c r="K28" s="12"/>
      <c r="L28" s="12"/>
      <c r="M28" s="12"/>
    </row>
    <row r="29" spans="1:13">
      <c r="A29" s="1">
        <f t="shared" si="1"/>
        <v>13</v>
      </c>
      <c r="B29" s="9"/>
      <c r="C29" s="10"/>
      <c r="D29" s="10"/>
      <c r="E29" s="10"/>
      <c r="F29" s="10"/>
      <c r="G29" s="10"/>
      <c r="H29" s="10"/>
      <c r="I29" s="10"/>
      <c r="J29" s="12"/>
      <c r="K29" s="12"/>
      <c r="L29" s="12"/>
      <c r="M29" s="12"/>
    </row>
    <row r="30" spans="1:13">
      <c r="A30" s="1">
        <f t="shared" si="1"/>
        <v>14</v>
      </c>
      <c r="B30" s="9"/>
      <c r="C30" s="10"/>
      <c r="D30" s="10"/>
      <c r="E30" s="10"/>
      <c r="F30" s="10"/>
      <c r="G30" s="10"/>
      <c r="H30" s="10"/>
      <c r="I30" s="10"/>
      <c r="J30" s="12"/>
      <c r="K30" s="12"/>
      <c r="L30" s="12"/>
      <c r="M30" s="12"/>
    </row>
    <row r="31" spans="1:13">
      <c r="A31" s="1">
        <f t="shared" si="1"/>
        <v>15</v>
      </c>
      <c r="B31" s="9"/>
      <c r="C31" s="10"/>
      <c r="D31" s="10"/>
      <c r="E31" s="10"/>
      <c r="F31" s="10"/>
      <c r="G31" s="10"/>
      <c r="H31" s="10"/>
      <c r="I31" s="10"/>
      <c r="J31" s="12"/>
      <c r="K31" s="12"/>
      <c r="L31" s="12"/>
      <c r="M31" s="12"/>
    </row>
    <row r="32" spans="1:13">
      <c r="A32" s="1">
        <f t="shared" si="1"/>
        <v>16</v>
      </c>
      <c r="B32" s="9"/>
      <c r="C32" s="10"/>
      <c r="D32" s="10"/>
      <c r="E32" s="10"/>
      <c r="F32" s="10"/>
      <c r="G32" s="10"/>
      <c r="H32" s="10"/>
      <c r="I32" s="10"/>
      <c r="J32" s="12"/>
      <c r="K32" s="12"/>
      <c r="L32" s="12"/>
      <c r="M32" s="12"/>
    </row>
    <row r="33" spans="1:13">
      <c r="A33" s="1">
        <f t="shared" si="1"/>
        <v>17</v>
      </c>
      <c r="B33" s="9"/>
      <c r="C33" s="10"/>
      <c r="D33" s="10"/>
      <c r="E33" s="10"/>
      <c r="F33" s="10"/>
      <c r="G33" s="10"/>
      <c r="H33" s="10"/>
      <c r="I33" s="10"/>
      <c r="J33" s="12"/>
      <c r="K33" s="12"/>
      <c r="L33" s="12"/>
      <c r="M33" s="12"/>
    </row>
    <row r="34" spans="1:13">
      <c r="A34" s="1">
        <f t="shared" si="1"/>
        <v>18</v>
      </c>
      <c r="B34" s="9"/>
      <c r="C34" s="10"/>
      <c r="D34" s="10"/>
      <c r="E34" s="10"/>
      <c r="F34" s="10"/>
      <c r="G34" s="10"/>
      <c r="H34" s="10"/>
      <c r="I34" s="10"/>
      <c r="J34" s="12"/>
      <c r="K34" s="12"/>
      <c r="L34" s="12"/>
      <c r="M34" s="12"/>
    </row>
    <row r="35" spans="1:13">
      <c r="A35" s="1">
        <f t="shared" si="1"/>
        <v>19</v>
      </c>
      <c r="B35" s="9"/>
      <c r="C35" s="10"/>
      <c r="D35" s="10"/>
      <c r="E35" s="10"/>
      <c r="F35" s="10"/>
      <c r="G35" s="10"/>
      <c r="H35" s="10"/>
      <c r="I35" s="10"/>
      <c r="J35" s="12"/>
      <c r="K35" s="12"/>
      <c r="L35" s="12"/>
      <c r="M35" s="12"/>
    </row>
    <row r="36" spans="1:13">
      <c r="A36" s="1">
        <f t="shared" si="1"/>
        <v>20</v>
      </c>
      <c r="B36" s="9"/>
      <c r="C36" s="10"/>
      <c r="D36" s="10"/>
      <c r="E36" s="10"/>
      <c r="F36" s="10"/>
      <c r="G36" s="10"/>
      <c r="H36" s="10"/>
      <c r="I36" s="10"/>
      <c r="J36" s="12"/>
      <c r="K36" s="12"/>
      <c r="L36" s="12"/>
      <c r="M36" s="12"/>
    </row>
    <row r="37" spans="1:13">
      <c r="A37" s="1">
        <f t="shared" si="1"/>
        <v>21</v>
      </c>
      <c r="B37" s="9"/>
      <c r="C37" s="10"/>
      <c r="D37" s="10"/>
      <c r="E37" s="10"/>
      <c r="F37" s="10"/>
      <c r="G37" s="10"/>
      <c r="H37" s="10"/>
      <c r="I37" s="10"/>
      <c r="J37" s="12"/>
      <c r="K37" s="12"/>
      <c r="L37" s="12"/>
      <c r="M37" s="12"/>
    </row>
    <row r="38" spans="1:13">
      <c r="A38" s="1">
        <f t="shared" si="1"/>
        <v>22</v>
      </c>
      <c r="B38" s="9"/>
      <c r="C38" s="10"/>
      <c r="D38" s="10"/>
      <c r="E38" s="10"/>
      <c r="F38" s="10"/>
      <c r="G38" s="10"/>
      <c r="H38" s="10"/>
      <c r="I38" s="10"/>
      <c r="J38" s="12"/>
      <c r="K38" s="12"/>
      <c r="L38" s="12"/>
      <c r="M38" s="12"/>
    </row>
    <row r="39" spans="1:13">
      <c r="A39" s="1">
        <f t="shared" si="1"/>
        <v>23</v>
      </c>
      <c r="B39" s="9"/>
      <c r="C39" s="10"/>
      <c r="D39" s="10"/>
      <c r="E39" s="10"/>
      <c r="F39" s="10"/>
      <c r="G39" s="10"/>
      <c r="H39" s="10"/>
      <c r="I39" s="10"/>
      <c r="J39" s="12"/>
      <c r="K39" s="12"/>
      <c r="L39" s="12"/>
      <c r="M39" s="12"/>
    </row>
    <row r="40" spans="1:13">
      <c r="A40" s="1">
        <f t="shared" si="1"/>
        <v>24</v>
      </c>
      <c r="B40" s="9"/>
      <c r="C40" s="10"/>
      <c r="D40" s="10"/>
      <c r="E40" s="10"/>
      <c r="F40" s="10"/>
      <c r="G40" s="10"/>
      <c r="H40" s="10"/>
      <c r="I40" s="10"/>
      <c r="J40" s="12"/>
      <c r="K40" s="12"/>
      <c r="L40" s="12"/>
      <c r="M40" s="12"/>
    </row>
    <row r="41" spans="1:13">
      <c r="A41" s="1">
        <f t="shared" si="1"/>
        <v>25</v>
      </c>
      <c r="B41" s="9"/>
      <c r="C41" s="10"/>
      <c r="D41" s="10"/>
      <c r="E41" s="10"/>
      <c r="F41" s="10"/>
      <c r="G41" s="10"/>
      <c r="H41" s="10"/>
      <c r="I41" s="10"/>
      <c r="J41" s="12"/>
      <c r="K41" s="12"/>
      <c r="L41" s="12"/>
      <c r="M41" s="12"/>
    </row>
    <row r="42" spans="1:13">
      <c r="A42" s="1">
        <f t="shared" si="1"/>
        <v>26</v>
      </c>
      <c r="B42" s="9"/>
      <c r="C42" s="10"/>
      <c r="D42" s="10"/>
      <c r="E42" s="10"/>
      <c r="F42" s="10"/>
      <c r="G42" s="10"/>
      <c r="H42" s="10"/>
      <c r="I42" s="10"/>
      <c r="J42" s="12"/>
      <c r="K42" s="12"/>
      <c r="L42" s="12"/>
      <c r="M42" s="12"/>
    </row>
    <row r="43" spans="1:13">
      <c r="A43" s="1">
        <f t="shared" si="1"/>
        <v>27</v>
      </c>
      <c r="B43" s="9"/>
      <c r="C43" s="10"/>
      <c r="D43" s="10"/>
      <c r="E43" s="10"/>
      <c r="F43" s="10"/>
      <c r="G43" s="10"/>
      <c r="H43" s="10"/>
      <c r="I43" s="10"/>
      <c r="J43" s="12"/>
      <c r="K43" s="12"/>
      <c r="L43" s="12"/>
      <c r="M43" s="12"/>
    </row>
    <row r="44" spans="1:13">
      <c r="A44" s="1">
        <f t="shared" si="1"/>
        <v>28</v>
      </c>
      <c r="B44" s="9"/>
      <c r="C44" s="10"/>
      <c r="D44" s="10"/>
      <c r="E44" s="10"/>
      <c r="F44" s="10"/>
      <c r="G44" s="10"/>
      <c r="H44" s="10"/>
      <c r="I44" s="10"/>
      <c r="J44" s="12"/>
      <c r="K44" s="12"/>
      <c r="L44" s="12"/>
      <c r="M44" s="12"/>
    </row>
    <row r="45" spans="1:13">
      <c r="A45" s="1">
        <f t="shared" si="1"/>
        <v>29</v>
      </c>
      <c r="B45" s="9"/>
      <c r="C45" s="10"/>
      <c r="D45" s="10"/>
      <c r="E45" s="10"/>
      <c r="F45" s="10"/>
      <c r="G45" s="10"/>
      <c r="H45" s="10"/>
      <c r="I45" s="10"/>
      <c r="J45" s="12"/>
      <c r="K45" s="12"/>
      <c r="L45" s="12"/>
      <c r="M45" s="12"/>
    </row>
    <row r="46" spans="1:13">
      <c r="A46" s="1">
        <f t="shared" si="1"/>
        <v>30</v>
      </c>
      <c r="B46" s="9"/>
      <c r="C46" s="10"/>
      <c r="D46" s="10"/>
      <c r="E46" s="10"/>
      <c r="F46" s="10"/>
      <c r="G46" s="10"/>
      <c r="H46" s="10"/>
      <c r="I46" s="10"/>
      <c r="J46" s="12"/>
      <c r="K46" s="12"/>
      <c r="L46" s="12"/>
      <c r="M46" s="12"/>
    </row>
    <row r="47" spans="1:13">
      <c r="A47" s="1">
        <f t="shared" si="1"/>
        <v>31</v>
      </c>
      <c r="B47" s="9"/>
      <c r="C47" s="10"/>
      <c r="D47" s="10"/>
      <c r="E47" s="10"/>
      <c r="F47" s="10"/>
      <c r="G47" s="10"/>
      <c r="H47" s="10"/>
      <c r="I47" s="10"/>
      <c r="J47" s="12"/>
      <c r="K47" s="12"/>
      <c r="L47" s="12"/>
      <c r="M47" s="12"/>
    </row>
    <row r="48" spans="1:13">
      <c r="A48" s="1">
        <f t="shared" si="1"/>
        <v>32</v>
      </c>
      <c r="B48" s="9"/>
      <c r="C48" s="10"/>
      <c r="D48" s="10"/>
      <c r="E48" s="10"/>
      <c r="F48" s="10"/>
      <c r="G48" s="10"/>
      <c r="H48" s="10"/>
      <c r="I48" s="10"/>
      <c r="J48" s="12"/>
      <c r="K48" s="12"/>
      <c r="L48" s="12"/>
      <c r="M48" s="12"/>
    </row>
    <row r="49" spans="1:13">
      <c r="A49" s="1">
        <f t="shared" si="1"/>
        <v>33</v>
      </c>
      <c r="B49" s="9"/>
      <c r="C49" s="10"/>
      <c r="D49" s="10"/>
      <c r="E49" s="10"/>
      <c r="F49" s="10"/>
      <c r="G49" s="10"/>
      <c r="H49" s="10"/>
      <c r="I49" s="10"/>
      <c r="J49" s="12"/>
      <c r="K49" s="12"/>
      <c r="L49" s="12"/>
      <c r="M49" s="12"/>
    </row>
    <row r="50" spans="1:13">
      <c r="A50" s="1">
        <f t="shared" si="1"/>
        <v>34</v>
      </c>
      <c r="B50" s="9"/>
      <c r="C50" s="10"/>
      <c r="D50" s="10"/>
      <c r="E50" s="10"/>
      <c r="F50" s="10"/>
      <c r="G50" s="10"/>
      <c r="H50" s="10"/>
      <c r="I50" s="10"/>
      <c r="J50" s="12"/>
      <c r="K50" s="12"/>
      <c r="L50" s="12"/>
      <c r="M50" s="12"/>
    </row>
    <row r="51" spans="1:13">
      <c r="A51" s="1">
        <f t="shared" si="1"/>
        <v>35</v>
      </c>
      <c r="B51" s="9"/>
      <c r="C51" s="10"/>
      <c r="D51" s="10"/>
      <c r="E51" s="10"/>
      <c r="F51" s="10"/>
      <c r="G51" s="10"/>
      <c r="H51" s="10"/>
      <c r="I51" s="10"/>
      <c r="J51" s="12"/>
      <c r="K51" s="12"/>
      <c r="L51" s="12"/>
      <c r="M51" s="12"/>
    </row>
    <row r="52" spans="1:13">
      <c r="A52" s="1">
        <f t="shared" si="1"/>
        <v>36</v>
      </c>
      <c r="B52" s="9"/>
      <c r="C52" s="10"/>
      <c r="D52" s="10"/>
      <c r="E52" s="10"/>
      <c r="F52" s="10"/>
      <c r="G52" s="10"/>
      <c r="H52" s="10"/>
      <c r="I52" s="10"/>
      <c r="J52" s="12"/>
      <c r="K52" s="12"/>
      <c r="L52" s="12"/>
      <c r="M52" s="12"/>
    </row>
    <row r="53" spans="1:13">
      <c r="A53" s="1">
        <f t="shared" si="1"/>
        <v>37</v>
      </c>
      <c r="B53" s="9"/>
      <c r="C53" s="10"/>
      <c r="D53" s="10"/>
      <c r="E53" s="10"/>
      <c r="F53" s="10"/>
      <c r="G53" s="10"/>
      <c r="H53" s="10"/>
      <c r="I53" s="10"/>
      <c r="J53" s="12"/>
      <c r="K53" s="12"/>
      <c r="L53" s="12"/>
      <c r="M53" s="12"/>
    </row>
    <row r="54" spans="1:13">
      <c r="A54" s="1">
        <f t="shared" si="1"/>
        <v>38</v>
      </c>
      <c r="B54" s="9"/>
      <c r="C54" s="10"/>
      <c r="D54" s="10"/>
      <c r="E54" s="10"/>
      <c r="F54" s="10"/>
      <c r="G54" s="10"/>
      <c r="H54" s="10"/>
      <c r="I54" s="10"/>
      <c r="J54" s="12"/>
      <c r="K54" s="12"/>
      <c r="L54" s="12"/>
      <c r="M54" s="12"/>
    </row>
    <row r="55" spans="1:13">
      <c r="A55" s="1">
        <f t="shared" si="1"/>
        <v>39</v>
      </c>
      <c r="B55" s="9"/>
      <c r="C55" s="10"/>
      <c r="D55" s="10"/>
      <c r="E55" s="10"/>
      <c r="F55" s="10"/>
      <c r="G55" s="10"/>
      <c r="H55" s="10"/>
      <c r="I55" s="10"/>
      <c r="J55" s="12"/>
      <c r="K55" s="12"/>
      <c r="L55" s="12"/>
      <c r="M55" s="12"/>
    </row>
    <row r="56" spans="1:13">
      <c r="A56" s="1">
        <f t="shared" si="1"/>
        <v>40</v>
      </c>
      <c r="B56" s="9"/>
      <c r="C56" s="10"/>
      <c r="D56" s="10"/>
      <c r="E56" s="10"/>
      <c r="F56" s="10"/>
      <c r="G56" s="10"/>
      <c r="H56" s="10"/>
      <c r="I56" s="10"/>
      <c r="J56" s="12"/>
      <c r="K56" s="12"/>
      <c r="L56" s="12"/>
      <c r="M56" s="12"/>
    </row>
    <row r="57" spans="1:13">
      <c r="A57" s="1">
        <f t="shared" si="1"/>
        <v>41</v>
      </c>
      <c r="B57" s="9"/>
      <c r="C57" s="10"/>
      <c r="D57" s="10"/>
      <c r="E57" s="10"/>
      <c r="F57" s="10"/>
      <c r="G57" s="10"/>
      <c r="H57" s="10"/>
      <c r="I57" s="10"/>
      <c r="J57" s="12"/>
      <c r="K57" s="12"/>
      <c r="L57" s="12"/>
      <c r="M57" s="12"/>
    </row>
    <row r="58" spans="1:13">
      <c r="A58" s="1">
        <f t="shared" si="1"/>
        <v>42</v>
      </c>
      <c r="B58" s="9"/>
      <c r="C58" s="10"/>
      <c r="D58" s="10"/>
      <c r="E58" s="10"/>
      <c r="F58" s="10"/>
      <c r="G58" s="10"/>
      <c r="H58" s="10"/>
      <c r="I58" s="10"/>
      <c r="J58" s="12"/>
      <c r="K58" s="12"/>
      <c r="L58" s="12"/>
      <c r="M58" s="12"/>
    </row>
    <row r="59" spans="1:13">
      <c r="A59" s="1">
        <f t="shared" si="1"/>
        <v>43</v>
      </c>
      <c r="B59" s="9"/>
      <c r="C59" s="10"/>
      <c r="D59" s="10"/>
      <c r="E59" s="10"/>
      <c r="F59" s="10"/>
      <c r="G59" s="10"/>
      <c r="H59" s="10"/>
      <c r="I59" s="10"/>
      <c r="J59" s="12"/>
      <c r="K59" s="12"/>
      <c r="L59" s="12"/>
      <c r="M59" s="12"/>
    </row>
    <row r="60" spans="1:13">
      <c r="A60" s="1">
        <f t="shared" si="1"/>
        <v>44</v>
      </c>
      <c r="B60" s="9"/>
      <c r="C60" s="10"/>
      <c r="D60" s="10"/>
      <c r="E60" s="10"/>
      <c r="F60" s="10"/>
      <c r="G60" s="10"/>
      <c r="H60" s="10"/>
      <c r="I60" s="10"/>
      <c r="J60" s="12"/>
      <c r="K60" s="12"/>
      <c r="L60" s="12"/>
      <c r="M60" s="12"/>
    </row>
    <row r="61" spans="1:13">
      <c r="A61" s="1">
        <f t="shared" si="1"/>
        <v>45</v>
      </c>
      <c r="B61" s="9"/>
      <c r="C61" s="10"/>
      <c r="D61" s="10"/>
      <c r="E61" s="10"/>
      <c r="F61" s="10"/>
      <c r="G61" s="10"/>
      <c r="H61" s="10"/>
      <c r="I61" s="10"/>
      <c r="J61" s="12"/>
      <c r="K61" s="12"/>
      <c r="L61" s="12"/>
      <c r="M61" s="12"/>
    </row>
    <row r="62" spans="1:13">
      <c r="A62" s="1">
        <f t="shared" si="1"/>
        <v>46</v>
      </c>
      <c r="B62" s="9"/>
      <c r="C62" s="10"/>
      <c r="D62" s="10"/>
      <c r="E62" s="10"/>
      <c r="F62" s="10"/>
      <c r="G62" s="10"/>
      <c r="H62" s="10"/>
      <c r="I62" s="10"/>
      <c r="J62" s="12"/>
      <c r="K62" s="12"/>
      <c r="L62" s="12"/>
      <c r="M62" s="12"/>
    </row>
    <row r="63" spans="1:13">
      <c r="A63" s="1">
        <f t="shared" si="1"/>
        <v>47</v>
      </c>
      <c r="B63" s="9"/>
      <c r="C63" s="10"/>
      <c r="D63" s="10"/>
      <c r="E63" s="10"/>
      <c r="F63" s="10"/>
      <c r="G63" s="10"/>
      <c r="H63" s="10"/>
      <c r="I63" s="10"/>
      <c r="J63" s="12"/>
      <c r="K63" s="12"/>
      <c r="L63" s="12"/>
      <c r="M63" s="12"/>
    </row>
    <row r="64" spans="1:13">
      <c r="A64" s="1">
        <f t="shared" si="1"/>
        <v>48</v>
      </c>
      <c r="B64" s="9"/>
      <c r="C64" s="10"/>
      <c r="D64" s="10"/>
      <c r="E64" s="10"/>
      <c r="F64" s="10"/>
      <c r="G64" s="10"/>
      <c r="H64" s="10"/>
      <c r="I64" s="10"/>
      <c r="J64" s="12"/>
      <c r="K64" s="12"/>
      <c r="L64" s="12"/>
      <c r="M64" s="12"/>
    </row>
    <row r="65" spans="1:13">
      <c r="A65" s="1">
        <f t="shared" si="1"/>
        <v>49</v>
      </c>
      <c r="B65" s="9"/>
      <c r="C65" s="10"/>
      <c r="D65" s="10"/>
      <c r="E65" s="10"/>
      <c r="F65" s="10"/>
      <c r="G65" s="10"/>
      <c r="H65" s="10"/>
      <c r="I65" s="10"/>
      <c r="J65" s="12"/>
      <c r="K65" s="12"/>
      <c r="L65" s="12"/>
      <c r="M65" s="12"/>
    </row>
    <row r="66" spans="1:13">
      <c r="A66" s="1">
        <f t="shared" si="1"/>
        <v>50</v>
      </c>
      <c r="B66" s="9"/>
      <c r="C66" s="10"/>
      <c r="D66" s="10"/>
      <c r="E66" s="10"/>
      <c r="F66" s="10"/>
      <c r="G66" s="10"/>
      <c r="H66" s="10"/>
      <c r="I66" s="10"/>
      <c r="J66" s="12"/>
      <c r="K66" s="12"/>
      <c r="L66" s="12"/>
      <c r="M66" s="12"/>
    </row>
    <row r="67" spans="1:13">
      <c r="A67" s="1">
        <f t="shared" si="1"/>
        <v>51</v>
      </c>
      <c r="B67" s="9"/>
      <c r="C67" s="10"/>
      <c r="D67" s="10"/>
      <c r="E67" s="10"/>
      <c r="F67" s="10"/>
      <c r="G67" s="10"/>
      <c r="H67" s="10"/>
      <c r="I67" s="10"/>
      <c r="J67" s="12"/>
      <c r="K67" s="12"/>
      <c r="L67" s="12"/>
      <c r="M67" s="12"/>
    </row>
    <row r="68" spans="1:13">
      <c r="A68" s="1">
        <f t="shared" si="1"/>
        <v>52</v>
      </c>
      <c r="B68" s="9"/>
      <c r="C68" s="10"/>
      <c r="D68" s="10"/>
      <c r="E68" s="10"/>
      <c r="F68" s="10"/>
      <c r="G68" s="10"/>
      <c r="H68" s="10"/>
      <c r="I68" s="10"/>
      <c r="J68" s="12"/>
      <c r="K68" s="12"/>
      <c r="L68" s="12"/>
      <c r="M68" s="12"/>
    </row>
    <row r="69" spans="1:13">
      <c r="A69" s="1">
        <f t="shared" si="1"/>
        <v>53</v>
      </c>
      <c r="B69" s="9"/>
      <c r="C69" s="10"/>
      <c r="D69" s="10"/>
      <c r="E69" s="10"/>
      <c r="F69" s="10"/>
      <c r="G69" s="10"/>
      <c r="H69" s="10"/>
      <c r="I69" s="10"/>
      <c r="J69" s="12"/>
      <c r="K69" s="12"/>
      <c r="L69" s="12"/>
      <c r="M69" s="12"/>
    </row>
    <row r="70" spans="1:13">
      <c r="A70" s="1">
        <f t="shared" si="1"/>
        <v>54</v>
      </c>
      <c r="B70" s="9"/>
      <c r="C70" s="10"/>
      <c r="D70" s="10"/>
      <c r="E70" s="10"/>
      <c r="F70" s="10"/>
      <c r="G70" s="10"/>
      <c r="H70" s="10"/>
      <c r="I70" s="10"/>
      <c r="J70" s="12"/>
      <c r="K70" s="12"/>
      <c r="L70" s="12"/>
      <c r="M70" s="12"/>
    </row>
    <row r="71" spans="1:13">
      <c r="A71" s="1">
        <f t="shared" si="1"/>
        <v>55</v>
      </c>
      <c r="B71" s="9"/>
      <c r="C71" s="10"/>
      <c r="D71" s="10"/>
      <c r="E71" s="10"/>
      <c r="F71" s="10"/>
      <c r="G71" s="10"/>
      <c r="H71" s="10"/>
      <c r="I71" s="10"/>
      <c r="J71" s="12"/>
      <c r="K71" s="12"/>
      <c r="L71" s="12"/>
      <c r="M71" s="12"/>
    </row>
    <row r="72" spans="1:13">
      <c r="A72" s="1">
        <f t="shared" si="1"/>
        <v>56</v>
      </c>
      <c r="B72" s="9"/>
      <c r="C72" s="10"/>
      <c r="D72" s="10"/>
      <c r="E72" s="10"/>
      <c r="F72" s="10"/>
      <c r="G72" s="10"/>
      <c r="H72" s="10"/>
      <c r="I72" s="10"/>
      <c r="J72" s="12"/>
      <c r="K72" s="12"/>
      <c r="L72" s="12"/>
      <c r="M72" s="12"/>
    </row>
    <row r="73" spans="1:13">
      <c r="A73" s="1">
        <f t="shared" si="1"/>
        <v>57</v>
      </c>
      <c r="B73" s="9"/>
      <c r="C73" s="10"/>
      <c r="D73" s="10"/>
      <c r="E73" s="10"/>
      <c r="F73" s="10"/>
      <c r="G73" s="10"/>
      <c r="H73" s="10"/>
      <c r="I73" s="10"/>
      <c r="J73" s="12"/>
      <c r="K73" s="12"/>
      <c r="L73" s="12"/>
      <c r="M73" s="12"/>
    </row>
    <row r="74" spans="1:13">
      <c r="A74" s="1">
        <f t="shared" si="1"/>
        <v>58</v>
      </c>
      <c r="B74" s="9"/>
      <c r="C74" s="10"/>
      <c r="D74" s="10"/>
      <c r="E74" s="10"/>
      <c r="F74" s="10"/>
      <c r="G74" s="10"/>
      <c r="H74" s="10"/>
      <c r="I74" s="10"/>
      <c r="J74" s="12"/>
      <c r="K74" s="12"/>
      <c r="L74" s="12"/>
      <c r="M74" s="12"/>
    </row>
    <row r="75" spans="1:13">
      <c r="A75" s="1">
        <f t="shared" si="1"/>
        <v>59</v>
      </c>
      <c r="B75" s="9"/>
      <c r="C75" s="10"/>
      <c r="D75" s="10"/>
      <c r="E75" s="10"/>
      <c r="F75" s="10"/>
      <c r="G75" s="10"/>
      <c r="H75" s="10"/>
      <c r="I75" s="10"/>
      <c r="J75" s="12"/>
      <c r="K75" s="12"/>
      <c r="L75" s="12"/>
      <c r="M75" s="12"/>
    </row>
    <row r="76" spans="1:13">
      <c r="A76" s="1">
        <f t="shared" si="1"/>
        <v>60</v>
      </c>
      <c r="B76" s="9"/>
      <c r="C76" s="10"/>
      <c r="D76" s="10"/>
      <c r="E76" s="10"/>
      <c r="F76" s="10"/>
      <c r="G76" s="10"/>
      <c r="H76" s="10"/>
      <c r="I76" s="10"/>
      <c r="J76" s="12"/>
      <c r="K76" s="12"/>
      <c r="L76" s="12"/>
      <c r="M76" s="12"/>
    </row>
    <row r="77" spans="1:13">
      <c r="A77" s="1">
        <f t="shared" si="1"/>
        <v>61</v>
      </c>
      <c r="B77" s="9"/>
      <c r="C77" s="10"/>
      <c r="D77" s="10"/>
      <c r="E77" s="10"/>
      <c r="F77" s="10"/>
      <c r="G77" s="10"/>
      <c r="H77" s="10"/>
      <c r="I77" s="10"/>
      <c r="J77" s="12"/>
      <c r="K77" s="12"/>
      <c r="L77" s="12"/>
      <c r="M77" s="12"/>
    </row>
    <row r="78" spans="1:13">
      <c r="A78" s="1">
        <f t="shared" si="1"/>
        <v>62</v>
      </c>
      <c r="B78" s="9"/>
      <c r="C78" s="10"/>
      <c r="D78" s="10"/>
      <c r="E78" s="10"/>
      <c r="F78" s="10"/>
      <c r="G78" s="10"/>
      <c r="H78" s="10"/>
      <c r="I78" s="10"/>
      <c r="J78" s="12"/>
      <c r="K78" s="12"/>
      <c r="L78" s="12"/>
      <c r="M78" s="12"/>
    </row>
    <row r="79" spans="1:13">
      <c r="A79" s="1">
        <f t="shared" si="1"/>
        <v>63</v>
      </c>
      <c r="B79" s="9"/>
      <c r="C79" s="10"/>
      <c r="D79" s="10"/>
      <c r="E79" s="10"/>
      <c r="F79" s="10"/>
      <c r="G79" s="10"/>
      <c r="H79" s="10"/>
      <c r="I79" s="10"/>
      <c r="J79" s="12"/>
      <c r="K79" s="12"/>
      <c r="L79" s="12"/>
      <c r="M79" s="12"/>
    </row>
    <row r="80" spans="1:13">
      <c r="A80" s="1">
        <f t="shared" si="1"/>
        <v>64</v>
      </c>
      <c r="B80" s="9"/>
      <c r="C80" s="10"/>
      <c r="D80" s="10"/>
      <c r="E80" s="10"/>
      <c r="F80" s="10"/>
      <c r="G80" s="10"/>
      <c r="H80" s="10"/>
      <c r="I80" s="10"/>
      <c r="J80" s="12"/>
      <c r="K80" s="12"/>
      <c r="L80" s="12"/>
      <c r="M80" s="12"/>
    </row>
    <row r="81" spans="1:13">
      <c r="A81" s="1">
        <f t="shared" si="1"/>
        <v>65</v>
      </c>
      <c r="B81" s="9"/>
      <c r="C81" s="10"/>
      <c r="D81" s="10"/>
      <c r="E81" s="10"/>
      <c r="F81" s="10"/>
      <c r="G81" s="10"/>
      <c r="H81" s="10"/>
      <c r="I81" s="10"/>
      <c r="J81" s="12"/>
      <c r="K81" s="12"/>
      <c r="L81" s="12"/>
      <c r="M81" s="12"/>
    </row>
    <row r="82" spans="1:13">
      <c r="A82" s="1">
        <f t="shared" si="1"/>
        <v>66</v>
      </c>
      <c r="B82" s="9"/>
      <c r="C82" s="10"/>
      <c r="D82" s="10"/>
      <c r="E82" s="10"/>
      <c r="F82" s="10"/>
      <c r="G82" s="10"/>
      <c r="H82" s="10"/>
      <c r="I82" s="10"/>
      <c r="J82" s="12"/>
      <c r="K82" s="12"/>
      <c r="L82" s="12"/>
      <c r="M82" s="12"/>
    </row>
    <row r="83" spans="1:13">
      <c r="A83" s="1">
        <f t="shared" ref="A83:A103" si="2">A82+1</f>
        <v>67</v>
      </c>
      <c r="B83" s="9"/>
      <c r="C83" s="10"/>
      <c r="D83" s="10"/>
      <c r="E83" s="10"/>
      <c r="F83" s="10"/>
      <c r="G83" s="10"/>
      <c r="H83" s="10"/>
      <c r="I83" s="10"/>
      <c r="J83" s="12"/>
      <c r="K83" s="12"/>
      <c r="L83" s="12"/>
      <c r="M83" s="12"/>
    </row>
    <row r="84" spans="1:13">
      <c r="A84" s="1">
        <f t="shared" si="2"/>
        <v>68</v>
      </c>
      <c r="B84" s="9"/>
      <c r="C84" s="10"/>
      <c r="D84" s="10"/>
      <c r="E84" s="10"/>
      <c r="F84" s="10"/>
      <c r="G84" s="10"/>
      <c r="H84" s="10"/>
      <c r="I84" s="10"/>
      <c r="J84" s="12"/>
      <c r="K84" s="12"/>
      <c r="L84" s="12"/>
      <c r="M84" s="12"/>
    </row>
    <row r="85" spans="1:13">
      <c r="A85" s="1">
        <f t="shared" si="2"/>
        <v>69</v>
      </c>
      <c r="B85" s="9"/>
      <c r="C85" s="10"/>
      <c r="D85" s="10"/>
      <c r="E85" s="10"/>
      <c r="F85" s="10"/>
      <c r="G85" s="10"/>
      <c r="H85" s="10"/>
      <c r="I85" s="10"/>
      <c r="J85" s="12"/>
      <c r="K85" s="12"/>
      <c r="L85" s="12"/>
      <c r="M85" s="12"/>
    </row>
    <row r="86" spans="1:13">
      <c r="A86" s="1">
        <f t="shared" si="2"/>
        <v>70</v>
      </c>
      <c r="B86" s="9"/>
      <c r="C86" s="10"/>
      <c r="D86" s="10"/>
      <c r="E86" s="10"/>
      <c r="F86" s="10"/>
      <c r="G86" s="10"/>
      <c r="H86" s="10"/>
      <c r="I86" s="10"/>
      <c r="J86" s="12"/>
      <c r="K86" s="12"/>
      <c r="L86" s="12"/>
      <c r="M86" s="12"/>
    </row>
    <row r="87" spans="1:13">
      <c r="A87" s="1">
        <f t="shared" si="2"/>
        <v>71</v>
      </c>
      <c r="B87" s="9"/>
      <c r="C87" s="10"/>
      <c r="D87" s="10"/>
      <c r="E87" s="10"/>
      <c r="F87" s="10"/>
      <c r="G87" s="10"/>
      <c r="H87" s="10"/>
      <c r="I87" s="10"/>
      <c r="J87" s="12"/>
      <c r="K87" s="12"/>
      <c r="L87" s="12"/>
      <c r="M87" s="12"/>
    </row>
    <row r="88" spans="1:13">
      <c r="A88" s="1">
        <f t="shared" si="2"/>
        <v>72</v>
      </c>
      <c r="B88" s="9"/>
      <c r="C88" s="10"/>
      <c r="D88" s="10"/>
      <c r="E88" s="10"/>
      <c r="F88" s="10"/>
      <c r="G88" s="10"/>
      <c r="H88" s="10"/>
      <c r="I88" s="10"/>
      <c r="J88" s="12"/>
      <c r="K88" s="12"/>
      <c r="L88" s="12"/>
      <c r="M88" s="12"/>
    </row>
    <row r="89" spans="1:13">
      <c r="A89" s="1">
        <f t="shared" si="2"/>
        <v>73</v>
      </c>
      <c r="B89" s="9"/>
      <c r="C89" s="10"/>
      <c r="D89" s="10"/>
      <c r="E89" s="10"/>
      <c r="F89" s="10"/>
      <c r="G89" s="10"/>
      <c r="H89" s="10"/>
      <c r="I89" s="10"/>
      <c r="J89" s="12"/>
      <c r="K89" s="12"/>
      <c r="L89" s="12"/>
      <c r="M89" s="12"/>
    </row>
    <row r="90" spans="1:13">
      <c r="A90" s="1">
        <f t="shared" si="2"/>
        <v>74</v>
      </c>
      <c r="B90" s="9"/>
      <c r="C90" s="10"/>
      <c r="D90" s="10"/>
      <c r="E90" s="10"/>
      <c r="F90" s="10"/>
      <c r="G90" s="10"/>
      <c r="H90" s="10"/>
      <c r="I90" s="10"/>
      <c r="J90" s="12"/>
      <c r="K90" s="12"/>
      <c r="L90" s="12"/>
      <c r="M90" s="12"/>
    </row>
    <row r="91" spans="1:13">
      <c r="A91" s="1">
        <f t="shared" si="2"/>
        <v>75</v>
      </c>
      <c r="B91" s="9"/>
      <c r="C91" s="10"/>
      <c r="D91" s="10"/>
      <c r="E91" s="10"/>
      <c r="F91" s="10"/>
      <c r="G91" s="10"/>
      <c r="H91" s="10"/>
      <c r="I91" s="10"/>
      <c r="J91" s="12"/>
      <c r="K91" s="12"/>
      <c r="L91" s="12"/>
      <c r="M91" s="12"/>
    </row>
    <row r="92" spans="1:13">
      <c r="A92" s="1">
        <f t="shared" si="2"/>
        <v>76</v>
      </c>
      <c r="B92" s="9"/>
      <c r="C92" s="10"/>
      <c r="D92" s="10"/>
      <c r="E92" s="10"/>
      <c r="F92" s="10"/>
      <c r="G92" s="10"/>
      <c r="H92" s="10"/>
      <c r="I92" s="10"/>
      <c r="J92" s="12"/>
      <c r="K92" s="12"/>
      <c r="L92" s="12"/>
      <c r="M92" s="12"/>
    </row>
    <row r="93" spans="1:13">
      <c r="A93" s="1">
        <f t="shared" si="2"/>
        <v>77</v>
      </c>
      <c r="B93" s="9"/>
      <c r="C93" s="10"/>
      <c r="D93" s="10"/>
      <c r="E93" s="10"/>
      <c r="F93" s="10"/>
      <c r="G93" s="10"/>
      <c r="H93" s="10"/>
      <c r="I93" s="10"/>
      <c r="J93" s="12"/>
      <c r="K93" s="12"/>
      <c r="L93" s="12"/>
      <c r="M93" s="12"/>
    </row>
    <row r="94" spans="1:13">
      <c r="A94" s="1">
        <f t="shared" si="2"/>
        <v>78</v>
      </c>
      <c r="B94" s="9"/>
      <c r="C94" s="10"/>
      <c r="D94" s="10"/>
      <c r="E94" s="10"/>
      <c r="F94" s="10"/>
      <c r="G94" s="10"/>
      <c r="H94" s="10"/>
      <c r="I94" s="10"/>
      <c r="J94" s="12"/>
      <c r="K94" s="12"/>
      <c r="L94" s="12"/>
      <c r="M94" s="12"/>
    </row>
    <row r="95" spans="1:13">
      <c r="A95" s="1">
        <f t="shared" si="2"/>
        <v>79</v>
      </c>
      <c r="B95" s="9"/>
      <c r="C95" s="10"/>
      <c r="D95" s="10"/>
      <c r="E95" s="10"/>
      <c r="F95" s="10"/>
      <c r="G95" s="10"/>
      <c r="H95" s="10"/>
      <c r="I95" s="10"/>
      <c r="J95" s="12"/>
      <c r="K95" s="12"/>
      <c r="L95" s="12"/>
      <c r="M95" s="12"/>
    </row>
    <row r="96" spans="1:13">
      <c r="A96" s="1">
        <f t="shared" si="2"/>
        <v>80</v>
      </c>
      <c r="B96" s="9"/>
      <c r="C96" s="10"/>
      <c r="D96" s="10"/>
      <c r="E96" s="10"/>
      <c r="F96" s="10"/>
      <c r="G96" s="10"/>
      <c r="H96" s="10"/>
      <c r="I96" s="10"/>
      <c r="J96" s="12"/>
      <c r="K96" s="12"/>
      <c r="L96" s="12"/>
      <c r="M96" s="12"/>
    </row>
    <row r="97" spans="1:13">
      <c r="A97" s="1">
        <f t="shared" si="2"/>
        <v>81</v>
      </c>
      <c r="B97" s="9"/>
      <c r="C97" s="10"/>
      <c r="D97" s="10"/>
      <c r="E97" s="10"/>
      <c r="F97" s="10"/>
      <c r="G97" s="10"/>
      <c r="H97" s="10"/>
      <c r="I97" s="10"/>
      <c r="J97" s="12"/>
      <c r="K97" s="12"/>
      <c r="L97" s="12"/>
      <c r="M97" s="12"/>
    </row>
    <row r="98" spans="1:13">
      <c r="A98" s="1">
        <f t="shared" si="2"/>
        <v>82</v>
      </c>
      <c r="B98" s="9"/>
      <c r="C98" s="10"/>
      <c r="D98" s="10"/>
      <c r="E98" s="10"/>
      <c r="F98" s="10"/>
      <c r="G98" s="10"/>
      <c r="H98" s="10"/>
      <c r="I98" s="10"/>
      <c r="J98" s="12"/>
      <c r="K98" s="12"/>
      <c r="L98" s="12"/>
      <c r="M98" s="12"/>
    </row>
    <row r="99" spans="1:13">
      <c r="A99" s="1">
        <f t="shared" si="2"/>
        <v>83</v>
      </c>
      <c r="B99" s="9"/>
      <c r="C99" s="10"/>
      <c r="D99" s="10"/>
      <c r="E99" s="10"/>
      <c r="F99" s="10"/>
      <c r="G99" s="10"/>
      <c r="H99" s="10"/>
      <c r="I99" s="10"/>
      <c r="J99" s="12"/>
      <c r="K99" s="12"/>
      <c r="L99" s="12"/>
      <c r="M99" s="12"/>
    </row>
    <row r="100" spans="1:13">
      <c r="A100" s="1">
        <f t="shared" si="2"/>
        <v>84</v>
      </c>
      <c r="B100" s="9"/>
      <c r="C100" s="10"/>
      <c r="D100" s="10"/>
      <c r="E100" s="10"/>
      <c r="F100" s="10"/>
      <c r="G100" s="10"/>
      <c r="H100" s="10"/>
      <c r="I100" s="10"/>
      <c r="J100" s="12"/>
      <c r="K100" s="12"/>
      <c r="L100" s="12"/>
      <c r="M100" s="12"/>
    </row>
    <row r="101" spans="1:13">
      <c r="A101" s="1">
        <f t="shared" si="2"/>
        <v>85</v>
      </c>
      <c r="B101" s="9"/>
      <c r="C101" s="10"/>
      <c r="D101" s="10"/>
      <c r="E101" s="10"/>
      <c r="F101" s="10"/>
      <c r="G101" s="10"/>
      <c r="H101" s="10"/>
      <c r="I101" s="10"/>
      <c r="J101" s="12"/>
      <c r="K101" s="12"/>
      <c r="L101" s="12"/>
      <c r="M101" s="12"/>
    </row>
    <row r="102" spans="1:13">
      <c r="A102" s="1">
        <f t="shared" si="2"/>
        <v>86</v>
      </c>
      <c r="B102" s="9"/>
      <c r="C102" s="10"/>
      <c r="D102" s="10"/>
      <c r="E102" s="10"/>
      <c r="F102" s="10"/>
      <c r="G102" s="10"/>
      <c r="H102" s="10"/>
      <c r="I102" s="10"/>
      <c r="J102" s="12"/>
      <c r="K102" s="12"/>
      <c r="L102" s="12"/>
      <c r="M102" s="12"/>
    </row>
    <row r="103" spans="1:13">
      <c r="A103" s="1">
        <f t="shared" si="2"/>
        <v>87</v>
      </c>
      <c r="B103" s="9"/>
      <c r="C103" s="10"/>
      <c r="D103" s="10"/>
      <c r="E103" s="10"/>
      <c r="F103" s="10"/>
      <c r="G103" s="10"/>
      <c r="H103" s="10"/>
      <c r="I103" s="10"/>
      <c r="J103" s="12"/>
      <c r="K103" s="12"/>
      <c r="L103" s="12"/>
      <c r="M103" s="12"/>
    </row>
  </sheetData>
  <dataConsolidate/>
  <mergeCells count="4">
    <mergeCell ref="G15:I15"/>
    <mergeCell ref="B15:F15"/>
    <mergeCell ref="J15:M15"/>
    <mergeCell ref="B2:H2"/>
  </mergeCells>
  <pageMargins left="0.7" right="0.7" top="0.75" bottom="0.75" header="0.3" footer="0.3"/>
  <pageSetup scale="62"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'Default rates'!$V$4:$V$11</xm:f>
          </x14:formula1>
          <xm:sqref>C17</xm:sqref>
        </x14:dataValidation>
        <x14:dataValidation type="list" allowBlank="1" showInputMessage="1" showErrorMessage="1">
          <x14:formula1>
            <xm:f>'Run-off pattern'!$C$6:$AC$6</xm:f>
          </x14:formula1>
          <xm:sqref>F17</xm:sqref>
        </x14:dataValidation>
        <x14:dataValidation type="list" allowBlank="1" showInputMessage="1" showErrorMessage="1">
          <x14:formula1>
            <xm:f>'Yield Curve'!$C$3:$J$3</xm:f>
          </x14:formula1>
          <xm:sqref>E17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N103"/>
  <sheetViews>
    <sheetView tabSelected="1" zoomScaleNormal="100" workbookViewId="0">
      <pane xSplit="1" ySplit="16" topLeftCell="B17" activePane="bottomRight" state="frozen"/>
      <selection pane="topRight" activeCell="B1" sqref="B1"/>
      <selection pane="bottomLeft" activeCell="A17" sqref="A17"/>
      <selection pane="bottomRight" activeCell="C5" sqref="C5:H11"/>
    </sheetView>
  </sheetViews>
  <sheetFormatPr defaultRowHeight="15"/>
  <cols>
    <col min="1" max="1" width="3" style="1" customWidth="1"/>
    <col min="2" max="14" width="16" style="1" customWidth="1"/>
    <col min="15" max="16384" width="9.140625" style="1"/>
  </cols>
  <sheetData>
    <row r="2" spans="2:14">
      <c r="B2" s="47" t="s">
        <v>70</v>
      </c>
      <c r="C2" s="48"/>
      <c r="D2" s="48"/>
      <c r="E2" s="48"/>
      <c r="F2" s="48"/>
      <c r="G2" s="48"/>
      <c r="H2" s="49"/>
    </row>
    <row r="3" spans="2:14" ht="45">
      <c r="B3" s="25" t="s">
        <v>4</v>
      </c>
      <c r="C3" s="25" t="s">
        <v>5</v>
      </c>
      <c r="D3" s="25" t="s">
        <v>54</v>
      </c>
      <c r="E3" s="25" t="s">
        <v>77</v>
      </c>
      <c r="F3" s="25" t="s">
        <v>78</v>
      </c>
      <c r="G3" s="25" t="s">
        <v>79</v>
      </c>
      <c r="H3" s="25" t="s">
        <v>53</v>
      </c>
    </row>
    <row r="4" spans="2:14" ht="15.75">
      <c r="B4" s="36" t="s">
        <v>84</v>
      </c>
      <c r="C4" s="22">
        <f t="array" ref="C4">+SUM(IF("BSCR Rating "&amp;$C$17:$C$103=$B4,$D$17:$D$103,0))</f>
        <v>0</v>
      </c>
      <c r="D4" s="22">
        <f t="array" ref="D4">+SUM(IF("BSCR Rating "&amp;$C$17:$C$103=$B4,$H$17:$H$103,0))</f>
        <v>0</v>
      </c>
      <c r="E4" s="22">
        <f t="array" ref="E4">+SUM(IF("BSCR Rating "&amp;$C$17:$C$103=$B4,$K$17:$K$103,0))</f>
        <v>0</v>
      </c>
      <c r="F4" s="22">
        <f t="array" ref="F4">+SUM(IF("BSCR Rating "&amp;$C$17:$C$103=$B4,$L$17:$L$103,0))</f>
        <v>0</v>
      </c>
      <c r="G4" s="22">
        <f t="array" ref="G4">+SUM(IF("BSCR Rating "&amp;$C$17:$C$103=$B4,$M$17:$M$103,0))</f>
        <v>0</v>
      </c>
      <c r="H4" s="22">
        <f t="array" ref="H4">+SUM(IF("BSCR Rating "&amp;$C$17:$C$103=$B4,$N$17:$N$103,0))</f>
        <v>0</v>
      </c>
    </row>
    <row r="5" spans="2:14" ht="15.75">
      <c r="B5" s="36" t="s">
        <v>85</v>
      </c>
      <c r="C5" s="22">
        <f t="array" ref="C5">+SUM(IF("BSCR Rating "&amp;$C$17:$C$103=$B5,$D$17:$D$103,0))</f>
        <v>0</v>
      </c>
      <c r="D5" s="22">
        <f t="array" ref="D5">+SUM(IF("BSCR Rating "&amp;$C$17:$C$103=$B5,$H$17:$H$103,0))</f>
        <v>0</v>
      </c>
      <c r="E5" s="22">
        <f t="array" ref="E5">+SUM(IF("BSCR Rating "&amp;$C$17:$C$103=$B5,$K$17:$K$103,0))</f>
        <v>0</v>
      </c>
      <c r="F5" s="22">
        <f t="array" ref="F5">+SUM(IF("BSCR Rating "&amp;$C$17:$C$103=$B5,$L$17:$L$103,0))</f>
        <v>0</v>
      </c>
      <c r="G5" s="22">
        <f t="array" ref="G5">+SUM(IF("BSCR Rating "&amp;$C$17:$C$103=$B5,$M$17:$M$103,0))</f>
        <v>0</v>
      </c>
      <c r="H5" s="22">
        <f t="array" ref="H5">+SUM(IF("BSCR Rating "&amp;$C$17:$C$103=$B5,$N$17:$N$103,0))</f>
        <v>0</v>
      </c>
    </row>
    <row r="6" spans="2:14" ht="15.75">
      <c r="B6" s="36" t="s">
        <v>86</v>
      </c>
      <c r="C6" s="22">
        <f t="array" ref="C6">+SUM(IF("BSCR Rating "&amp;$C$17:$C$103=$B6,$D$17:$D$103,0))</f>
        <v>0</v>
      </c>
      <c r="D6" s="22">
        <f t="array" ref="D6">+SUM(IF("BSCR Rating "&amp;$C$17:$C$103=$B6,$H$17:$H$103,0))</f>
        <v>0</v>
      </c>
      <c r="E6" s="22">
        <f t="array" ref="E6">+SUM(IF("BSCR Rating "&amp;$C$17:$C$103=$B6,$K$17:$K$103,0))</f>
        <v>0</v>
      </c>
      <c r="F6" s="22">
        <f t="array" ref="F6">+SUM(IF("BSCR Rating "&amp;$C$17:$C$103=$B6,$L$17:$L$103,0))</f>
        <v>0</v>
      </c>
      <c r="G6" s="22">
        <f t="array" ref="G6">+SUM(IF("BSCR Rating "&amp;$C$17:$C$103=$B6,$M$17:$M$103,0))</f>
        <v>0</v>
      </c>
      <c r="H6" s="22">
        <f t="array" ref="H6">+SUM(IF("BSCR Rating "&amp;$C$17:$C$103=$B6,$N$17:$N$103,0))</f>
        <v>0</v>
      </c>
    </row>
    <row r="7" spans="2:14" ht="15.75">
      <c r="B7" s="36" t="s">
        <v>87</v>
      </c>
      <c r="C7" s="22">
        <f t="array" ref="C7">+SUM(IF("BSCR Rating "&amp;$C$17:$C$103=$B7,$D$17:$D$103,0))</f>
        <v>0</v>
      </c>
      <c r="D7" s="22">
        <f t="array" ref="D7">+SUM(IF("BSCR Rating "&amp;$C$17:$C$103=$B7,$H$17:$H$103,0))</f>
        <v>0</v>
      </c>
      <c r="E7" s="22">
        <f t="array" ref="E7">+SUM(IF("BSCR Rating "&amp;$C$17:$C$103=$B7,$K$17:$K$103,0))</f>
        <v>0</v>
      </c>
      <c r="F7" s="22">
        <f t="array" ref="F7">+SUM(IF("BSCR Rating "&amp;$C$17:$C$103=$B7,$L$17:$L$103,0))</f>
        <v>0</v>
      </c>
      <c r="G7" s="22">
        <f t="array" ref="G7">+SUM(IF("BSCR Rating "&amp;$C$17:$C$103=$B7,$M$17:$M$103,0))</f>
        <v>0</v>
      </c>
      <c r="H7" s="22">
        <f t="array" ref="H7">+SUM(IF("BSCR Rating "&amp;$C$17:$C$103=$B7,$N$17:$N$103,0))</f>
        <v>0</v>
      </c>
    </row>
    <row r="8" spans="2:14" ht="15.75">
      <c r="B8" s="36" t="s">
        <v>88</v>
      </c>
      <c r="C8" s="22">
        <f t="array" ref="C8">+SUM(IF("BSCR Rating "&amp;$C$17:$C$103=$B8,$D$17:$D$103,0))</f>
        <v>0</v>
      </c>
      <c r="D8" s="22">
        <f t="array" ref="D8">+SUM(IF("BSCR Rating "&amp;$C$17:$C$103=$B8,$H$17:$H$103,0))</f>
        <v>0</v>
      </c>
      <c r="E8" s="22">
        <f t="array" ref="E8">+SUM(IF("BSCR Rating "&amp;$C$17:$C$103=$B8,$K$17:$K$103,0))</f>
        <v>0</v>
      </c>
      <c r="F8" s="22">
        <f t="array" ref="F8">+SUM(IF("BSCR Rating "&amp;$C$17:$C$103=$B8,$L$17:$L$103,0))</f>
        <v>0</v>
      </c>
      <c r="G8" s="22">
        <f t="array" ref="G8">+SUM(IF("BSCR Rating "&amp;$C$17:$C$103=$B8,$M$17:$M$103,0))</f>
        <v>0</v>
      </c>
      <c r="H8" s="22">
        <f t="array" ref="H8">+SUM(IF("BSCR Rating "&amp;$C$17:$C$103=$B8,$N$17:$N$103,0))</f>
        <v>0</v>
      </c>
    </row>
    <row r="9" spans="2:14" ht="15.75">
      <c r="B9" s="36" t="s">
        <v>89</v>
      </c>
      <c r="C9" s="22">
        <f t="array" ref="C9">+SUM(IF("BSCR Rating "&amp;$C$17:$C$103=$B9,$D$17:$D$103,0))</f>
        <v>0</v>
      </c>
      <c r="D9" s="22">
        <f t="array" ref="D9">+SUM(IF("BSCR Rating "&amp;$C$17:$C$103=$B9,$H$17:$H$103,0))</f>
        <v>0</v>
      </c>
      <c r="E9" s="22">
        <f t="array" ref="E9">+SUM(IF("BSCR Rating "&amp;$C$17:$C$103=$B9,$K$17:$K$103,0))</f>
        <v>0</v>
      </c>
      <c r="F9" s="22">
        <f t="array" ref="F9">+SUM(IF("BSCR Rating "&amp;$C$17:$C$103=$B9,$L$17:$L$103,0))</f>
        <v>0</v>
      </c>
      <c r="G9" s="22">
        <f t="array" ref="G9">+SUM(IF("BSCR Rating "&amp;$C$17:$C$103=$B9,$M$17:$M$103,0))</f>
        <v>0</v>
      </c>
      <c r="H9" s="22">
        <f t="array" ref="H9">+SUM(IF("BSCR Rating "&amp;$C$17:$C$103=$B9,$N$17:$N$103,0))</f>
        <v>0</v>
      </c>
    </row>
    <row r="10" spans="2:14" ht="15.75">
      <c r="B10" s="36" t="s">
        <v>90</v>
      </c>
      <c r="C10" s="22">
        <f t="array" ref="C10">+SUM(IF("BSCR Rating "&amp;$C$17:$C$103=$B10,$D$17:$D$103,0))</f>
        <v>3723.8253500000001</v>
      </c>
      <c r="D10" s="22">
        <f t="array" ref="D10">+SUM(IF("BSCR Rating "&amp;$C$17:$C$103=$B10,$H$17:$H$103,0))</f>
        <v>1300</v>
      </c>
      <c r="E10" s="22">
        <f t="array" ref="E10">+SUM(IF("BSCR Rating "&amp;$C$17:$C$103=$B10,$K$17:$K$103,0))</f>
        <v>1607.9284475692314</v>
      </c>
      <c r="F10" s="22">
        <f t="array" ref="F10">+SUM(IF("BSCR Rating "&amp;$C$17:$C$103=$B10,$L$17:$L$103,0))</f>
        <v>244.39999999999998</v>
      </c>
      <c r="G10" s="22">
        <f t="array" ref="G10">+SUM(IF("BSCR Rating "&amp;$C$17:$C$103=$B10,$M$17:$M$103,0))</f>
        <v>700.26880000000006</v>
      </c>
      <c r="H10" s="22">
        <f t="array" ref="H10">+SUM(IF("BSCR Rating "&amp;$C$17:$C$103=$B10,$N$17:$N$103,0))</f>
        <v>2552.5972475692315</v>
      </c>
    </row>
    <row r="11" spans="2:14" ht="16.5" thickBot="1">
      <c r="B11" s="37" t="s">
        <v>91</v>
      </c>
      <c r="C11" s="38">
        <f t="array" ref="C11">+SUM(IF("BSCR Rating "&amp;$C$17:$C$103=$B11,$D$17:$D$103,0))</f>
        <v>0</v>
      </c>
      <c r="D11" s="38">
        <f t="array" ref="D11">+SUM(IF("BSCR Rating "&amp;$C$17:$C$103=$B11,$H$17:$H$103,0))</f>
        <v>0</v>
      </c>
      <c r="E11" s="38">
        <f t="array" ref="E11">+SUM(IF("BSCR Rating "&amp;$C$17:$C$103=$B11,$K$17:$K$103,0))</f>
        <v>0</v>
      </c>
      <c r="F11" s="38">
        <f t="array" ref="F11">+SUM(IF("BSCR Rating "&amp;$C$17:$C$103=$B11,$L$17:$L$103,0))</f>
        <v>0</v>
      </c>
      <c r="G11" s="38">
        <f t="array" ref="G11">+SUM(IF("BSCR Rating "&amp;$C$17:$C$103=$B11,$M$17:$M$103,0))</f>
        <v>0</v>
      </c>
      <c r="H11" s="38">
        <f t="array" ref="H11">+SUM(IF("BSCR Rating "&amp;$C$17:$C$103=$B11,$N$17:$N$103,0))</f>
        <v>0</v>
      </c>
    </row>
    <row r="12" spans="2:14">
      <c r="B12" s="24" t="s">
        <v>68</v>
      </c>
      <c r="C12" s="23">
        <f>+SUM(C4:C11)</f>
        <v>3723.8253500000001</v>
      </c>
      <c r="D12" s="23">
        <f t="shared" ref="D12:H12" si="0">+SUM(D4:D11)</f>
        <v>1300</v>
      </c>
      <c r="E12" s="23">
        <f t="shared" si="0"/>
        <v>1607.9284475692314</v>
      </c>
      <c r="F12" s="23">
        <f t="shared" si="0"/>
        <v>244.39999999999998</v>
      </c>
      <c r="G12" s="23">
        <f t="shared" si="0"/>
        <v>700.26880000000006</v>
      </c>
      <c r="H12" s="23">
        <f t="shared" si="0"/>
        <v>2552.5972475692315</v>
      </c>
    </row>
    <row r="15" spans="2:14">
      <c r="B15" s="46" t="s">
        <v>57</v>
      </c>
      <c r="C15" s="44"/>
      <c r="D15" s="44"/>
      <c r="E15" s="44"/>
      <c r="F15" s="44"/>
      <c r="G15" s="45"/>
      <c r="H15" s="44" t="s">
        <v>56</v>
      </c>
      <c r="I15" s="44"/>
      <c r="J15" s="44"/>
      <c r="K15" s="46" t="s">
        <v>58</v>
      </c>
      <c r="L15" s="44"/>
      <c r="M15" s="44"/>
      <c r="N15" s="44"/>
    </row>
    <row r="16" spans="2:14" ht="45" customHeight="1">
      <c r="B16" s="25" t="s">
        <v>3</v>
      </c>
      <c r="C16" s="25" t="s">
        <v>4</v>
      </c>
      <c r="D16" s="25" t="s">
        <v>5</v>
      </c>
      <c r="E16" s="25" t="s">
        <v>73</v>
      </c>
      <c r="F16" s="25" t="s">
        <v>65</v>
      </c>
      <c r="G16" s="25" t="s">
        <v>64</v>
      </c>
      <c r="H16" s="25" t="s">
        <v>74</v>
      </c>
      <c r="I16" s="25" t="s">
        <v>55</v>
      </c>
      <c r="J16" s="25" t="s">
        <v>52</v>
      </c>
      <c r="K16" s="26" t="s">
        <v>80</v>
      </c>
      <c r="L16" s="25" t="s">
        <v>78</v>
      </c>
      <c r="M16" s="25" t="s">
        <v>79</v>
      </c>
      <c r="N16" s="25" t="s">
        <v>53</v>
      </c>
    </row>
    <row r="17" spans="1:14">
      <c r="A17" s="1">
        <v>1</v>
      </c>
      <c r="B17" s="5" t="s">
        <v>69</v>
      </c>
      <c r="C17" s="5">
        <v>7</v>
      </c>
      <c r="D17" s="6">
        <v>3723.8253500000001</v>
      </c>
      <c r="E17" s="6">
        <v>2.94</v>
      </c>
      <c r="F17" s="7">
        <f>+VLOOKUP(C17,'Default rates'!$B$5:$K$11,9,0)</f>
        <v>0.22</v>
      </c>
      <c r="G17" s="7">
        <f>VLOOKUP(C17,'Default rates'!$B$5:$K$11,10,0)</f>
        <v>0.80000000000000027</v>
      </c>
      <c r="H17" s="6">
        <v>1300</v>
      </c>
      <c r="I17" s="30">
        <v>0.4</v>
      </c>
      <c r="J17" s="30">
        <v>0.53</v>
      </c>
      <c r="K17" s="8">
        <f>+MIN(G17*(D17-H17)*E17*F17/(1-F17),D17-H17)</f>
        <v>1607.9284475692314</v>
      </c>
      <c r="L17" s="8">
        <f>+H17*I17*(1-J17)</f>
        <v>244.39999999999998</v>
      </c>
      <c r="M17" s="8">
        <f>+MIN(G17*(H17-L17)*E17*F17/(1-F17),H17-L17)</f>
        <v>700.26880000000006</v>
      </c>
      <c r="N17" s="8">
        <f>+K17+M17+L17</f>
        <v>2552.5972475692315</v>
      </c>
    </row>
    <row r="18" spans="1:14">
      <c r="A18" s="1">
        <f>A17+1</f>
        <v>2</v>
      </c>
      <c r="B18" s="9"/>
      <c r="C18" s="9"/>
      <c r="D18" s="10"/>
      <c r="E18" s="10"/>
      <c r="F18" s="11"/>
      <c r="G18" s="11"/>
      <c r="H18" s="10"/>
      <c r="I18" s="10"/>
      <c r="J18" s="10"/>
      <c r="K18" s="12"/>
      <c r="L18" s="12"/>
      <c r="M18" s="12"/>
      <c r="N18" s="12"/>
    </row>
    <row r="19" spans="1:14">
      <c r="A19" s="1">
        <f t="shared" ref="A19:A82" si="1">A18+1</f>
        <v>3</v>
      </c>
      <c r="B19" s="9"/>
      <c r="C19" s="9"/>
      <c r="D19" s="10"/>
      <c r="E19" s="10"/>
      <c r="F19" s="11"/>
      <c r="G19" s="11"/>
      <c r="H19" s="10"/>
      <c r="I19" s="10"/>
      <c r="J19" s="10"/>
      <c r="K19" s="12"/>
      <c r="L19" s="12"/>
      <c r="M19" s="12"/>
      <c r="N19" s="12"/>
    </row>
    <row r="20" spans="1:14">
      <c r="A20" s="1">
        <f t="shared" si="1"/>
        <v>4</v>
      </c>
      <c r="B20" s="9"/>
      <c r="C20" s="9"/>
      <c r="D20" s="10"/>
      <c r="E20" s="10"/>
      <c r="F20" s="11"/>
      <c r="G20" s="11"/>
      <c r="H20" s="10"/>
      <c r="I20" s="10"/>
      <c r="J20" s="10"/>
      <c r="K20" s="12"/>
      <c r="L20" s="12"/>
      <c r="M20" s="12"/>
      <c r="N20" s="12"/>
    </row>
    <row r="21" spans="1:14">
      <c r="A21" s="1">
        <f t="shared" si="1"/>
        <v>5</v>
      </c>
      <c r="B21" s="9"/>
      <c r="C21" s="9"/>
      <c r="D21" s="10"/>
      <c r="E21" s="10"/>
      <c r="F21" s="11"/>
      <c r="G21" s="11"/>
      <c r="H21" s="10"/>
      <c r="I21" s="10"/>
      <c r="J21" s="10"/>
      <c r="K21" s="12"/>
      <c r="L21" s="12"/>
      <c r="M21" s="12"/>
      <c r="N21" s="12"/>
    </row>
    <row r="22" spans="1:14">
      <c r="A22" s="1">
        <f t="shared" si="1"/>
        <v>6</v>
      </c>
      <c r="B22" s="9"/>
      <c r="C22" s="9"/>
      <c r="D22" s="10"/>
      <c r="E22" s="10"/>
      <c r="F22" s="11"/>
      <c r="G22" s="11"/>
      <c r="H22" s="10"/>
      <c r="I22" s="10"/>
      <c r="J22" s="10"/>
      <c r="K22" s="12"/>
      <c r="L22" s="12"/>
      <c r="M22" s="12"/>
      <c r="N22" s="12"/>
    </row>
    <row r="23" spans="1:14">
      <c r="A23" s="1">
        <f t="shared" si="1"/>
        <v>7</v>
      </c>
      <c r="B23" s="9"/>
      <c r="C23" s="9"/>
      <c r="D23" s="10"/>
      <c r="E23" s="10"/>
      <c r="F23" s="11"/>
      <c r="G23" s="11"/>
      <c r="H23" s="10"/>
      <c r="I23" s="10"/>
      <c r="J23" s="10"/>
      <c r="K23" s="12"/>
      <c r="L23" s="12"/>
      <c r="M23" s="12"/>
      <c r="N23" s="12"/>
    </row>
    <row r="24" spans="1:14">
      <c r="A24" s="1">
        <f t="shared" si="1"/>
        <v>8</v>
      </c>
      <c r="B24" s="9"/>
      <c r="C24" s="9"/>
      <c r="D24" s="10"/>
      <c r="E24" s="10"/>
      <c r="F24" s="11"/>
      <c r="G24" s="11"/>
      <c r="H24" s="10"/>
      <c r="I24" s="10"/>
      <c r="J24" s="10"/>
      <c r="K24" s="12"/>
      <c r="L24" s="12"/>
      <c r="M24" s="12"/>
      <c r="N24" s="12"/>
    </row>
    <row r="25" spans="1:14">
      <c r="A25" s="1">
        <f t="shared" si="1"/>
        <v>9</v>
      </c>
      <c r="B25" s="9"/>
      <c r="C25" s="9"/>
      <c r="D25" s="10"/>
      <c r="E25" s="10"/>
      <c r="F25" s="11"/>
      <c r="G25" s="11"/>
      <c r="H25" s="10"/>
      <c r="I25" s="10"/>
      <c r="J25" s="10"/>
      <c r="K25" s="12"/>
      <c r="L25" s="12"/>
      <c r="M25" s="12"/>
      <c r="N25" s="12"/>
    </row>
    <row r="26" spans="1:14">
      <c r="A26" s="1">
        <f t="shared" si="1"/>
        <v>10</v>
      </c>
      <c r="B26" s="9"/>
      <c r="C26" s="9"/>
      <c r="D26" s="10"/>
      <c r="E26" s="10"/>
      <c r="F26" s="11"/>
      <c r="G26" s="11"/>
      <c r="H26" s="10"/>
      <c r="I26" s="10"/>
      <c r="J26" s="10"/>
      <c r="K26" s="12"/>
      <c r="L26" s="12"/>
      <c r="M26" s="12"/>
      <c r="N26" s="12"/>
    </row>
    <row r="27" spans="1:14">
      <c r="A27" s="1">
        <f t="shared" si="1"/>
        <v>11</v>
      </c>
      <c r="B27" s="9"/>
      <c r="C27" s="9"/>
      <c r="D27" s="10"/>
      <c r="E27" s="10"/>
      <c r="F27" s="11"/>
      <c r="G27" s="11"/>
      <c r="H27" s="10"/>
      <c r="I27" s="10"/>
      <c r="J27" s="10"/>
      <c r="K27" s="12"/>
      <c r="L27" s="12"/>
      <c r="M27" s="12"/>
      <c r="N27" s="12"/>
    </row>
    <row r="28" spans="1:14">
      <c r="A28" s="1">
        <f t="shared" si="1"/>
        <v>12</v>
      </c>
      <c r="B28" s="9"/>
      <c r="C28" s="9"/>
      <c r="D28" s="10"/>
      <c r="E28" s="10"/>
      <c r="F28" s="11"/>
      <c r="G28" s="11"/>
      <c r="H28" s="10"/>
      <c r="I28" s="10"/>
      <c r="J28" s="10"/>
      <c r="K28" s="12"/>
      <c r="L28" s="12"/>
      <c r="M28" s="12"/>
      <c r="N28" s="12"/>
    </row>
    <row r="29" spans="1:14">
      <c r="A29" s="1">
        <f t="shared" si="1"/>
        <v>13</v>
      </c>
      <c r="B29" s="9"/>
      <c r="C29" s="9"/>
      <c r="D29" s="10"/>
      <c r="E29" s="10"/>
      <c r="F29" s="11"/>
      <c r="G29" s="11"/>
      <c r="H29" s="10"/>
      <c r="I29" s="10"/>
      <c r="J29" s="10"/>
      <c r="K29" s="12"/>
      <c r="L29" s="12"/>
      <c r="M29" s="12"/>
      <c r="N29" s="12"/>
    </row>
    <row r="30" spans="1:14">
      <c r="A30" s="1">
        <f t="shared" si="1"/>
        <v>14</v>
      </c>
      <c r="B30" s="9"/>
      <c r="C30" s="9"/>
      <c r="D30" s="10"/>
      <c r="E30" s="10"/>
      <c r="F30" s="11"/>
      <c r="G30" s="11"/>
      <c r="H30" s="10"/>
      <c r="I30" s="10"/>
      <c r="J30" s="10"/>
      <c r="K30" s="12"/>
      <c r="L30" s="12"/>
      <c r="M30" s="12"/>
      <c r="N30" s="12"/>
    </row>
    <row r="31" spans="1:14">
      <c r="A31" s="1">
        <f t="shared" si="1"/>
        <v>15</v>
      </c>
      <c r="B31" s="9"/>
      <c r="C31" s="9"/>
      <c r="D31" s="10"/>
      <c r="E31" s="10"/>
      <c r="F31" s="11"/>
      <c r="G31" s="11"/>
      <c r="H31" s="10"/>
      <c r="I31" s="10"/>
      <c r="J31" s="10"/>
      <c r="K31" s="12"/>
      <c r="L31" s="12"/>
      <c r="M31" s="12"/>
      <c r="N31" s="12"/>
    </row>
    <row r="32" spans="1:14">
      <c r="A32" s="1">
        <f t="shared" si="1"/>
        <v>16</v>
      </c>
      <c r="B32" s="9"/>
      <c r="C32" s="9"/>
      <c r="D32" s="10"/>
      <c r="E32" s="10"/>
      <c r="F32" s="11"/>
      <c r="G32" s="11"/>
      <c r="H32" s="10"/>
      <c r="I32" s="10"/>
      <c r="J32" s="10"/>
      <c r="K32" s="12"/>
      <c r="L32" s="12"/>
      <c r="M32" s="12"/>
      <c r="N32" s="12"/>
    </row>
    <row r="33" spans="1:14">
      <c r="A33" s="1">
        <f t="shared" si="1"/>
        <v>17</v>
      </c>
      <c r="B33" s="9"/>
      <c r="C33" s="9"/>
      <c r="D33" s="10"/>
      <c r="E33" s="10"/>
      <c r="F33" s="11"/>
      <c r="G33" s="11"/>
      <c r="H33" s="10"/>
      <c r="I33" s="10"/>
      <c r="J33" s="10"/>
      <c r="K33" s="12"/>
      <c r="L33" s="12"/>
      <c r="M33" s="12"/>
      <c r="N33" s="12"/>
    </row>
    <row r="34" spans="1:14">
      <c r="A34" s="1">
        <f t="shared" si="1"/>
        <v>18</v>
      </c>
      <c r="B34" s="9"/>
      <c r="C34" s="9"/>
      <c r="D34" s="10"/>
      <c r="E34" s="10"/>
      <c r="F34" s="11"/>
      <c r="G34" s="11"/>
      <c r="H34" s="10"/>
      <c r="I34" s="10"/>
      <c r="J34" s="10"/>
      <c r="K34" s="12"/>
      <c r="L34" s="12"/>
      <c r="M34" s="12"/>
      <c r="N34" s="12"/>
    </row>
    <row r="35" spans="1:14">
      <c r="A35" s="1">
        <f t="shared" si="1"/>
        <v>19</v>
      </c>
      <c r="B35" s="9"/>
      <c r="C35" s="9"/>
      <c r="D35" s="10"/>
      <c r="E35" s="10"/>
      <c r="F35" s="11"/>
      <c r="G35" s="11"/>
      <c r="H35" s="10"/>
      <c r="I35" s="10"/>
      <c r="J35" s="10"/>
      <c r="K35" s="12"/>
      <c r="L35" s="12"/>
      <c r="M35" s="12"/>
      <c r="N35" s="12"/>
    </row>
    <row r="36" spans="1:14">
      <c r="A36" s="1">
        <f t="shared" si="1"/>
        <v>20</v>
      </c>
      <c r="B36" s="9"/>
      <c r="C36" s="9"/>
      <c r="D36" s="10"/>
      <c r="E36" s="10"/>
      <c r="F36" s="11"/>
      <c r="G36" s="11"/>
      <c r="H36" s="10"/>
      <c r="I36" s="10"/>
      <c r="J36" s="10"/>
      <c r="K36" s="12"/>
      <c r="L36" s="12"/>
      <c r="M36" s="12"/>
      <c r="N36" s="12"/>
    </row>
    <row r="37" spans="1:14">
      <c r="A37" s="1">
        <f t="shared" si="1"/>
        <v>21</v>
      </c>
      <c r="B37" s="9"/>
      <c r="C37" s="9"/>
      <c r="D37" s="10"/>
      <c r="E37" s="10"/>
      <c r="F37" s="11"/>
      <c r="G37" s="11"/>
      <c r="H37" s="10"/>
      <c r="I37" s="10"/>
      <c r="J37" s="10"/>
      <c r="K37" s="12"/>
      <c r="L37" s="12"/>
      <c r="M37" s="12"/>
      <c r="N37" s="12"/>
    </row>
    <row r="38" spans="1:14">
      <c r="A38" s="1">
        <f t="shared" si="1"/>
        <v>22</v>
      </c>
      <c r="B38" s="9"/>
      <c r="C38" s="9"/>
      <c r="D38" s="10"/>
      <c r="E38" s="10"/>
      <c r="F38" s="11"/>
      <c r="G38" s="11"/>
      <c r="H38" s="10"/>
      <c r="I38" s="10"/>
      <c r="J38" s="10"/>
      <c r="K38" s="12"/>
      <c r="L38" s="12"/>
      <c r="M38" s="12"/>
      <c r="N38" s="12"/>
    </row>
    <row r="39" spans="1:14">
      <c r="A39" s="1">
        <f t="shared" si="1"/>
        <v>23</v>
      </c>
      <c r="B39" s="9"/>
      <c r="C39" s="9"/>
      <c r="D39" s="10"/>
      <c r="E39" s="10"/>
      <c r="F39" s="11"/>
      <c r="G39" s="11"/>
      <c r="H39" s="10"/>
      <c r="I39" s="10"/>
      <c r="J39" s="10"/>
      <c r="K39" s="12"/>
      <c r="L39" s="12"/>
      <c r="M39" s="12"/>
      <c r="N39" s="12"/>
    </row>
    <row r="40" spans="1:14">
      <c r="A40" s="1">
        <f t="shared" si="1"/>
        <v>24</v>
      </c>
      <c r="B40" s="9"/>
      <c r="C40" s="9"/>
      <c r="D40" s="10"/>
      <c r="E40" s="10"/>
      <c r="F40" s="11"/>
      <c r="G40" s="11"/>
      <c r="H40" s="10"/>
      <c r="I40" s="10"/>
      <c r="J40" s="10"/>
      <c r="K40" s="12"/>
      <c r="L40" s="12"/>
      <c r="M40" s="12"/>
      <c r="N40" s="12"/>
    </row>
    <row r="41" spans="1:14">
      <c r="A41" s="1">
        <f t="shared" si="1"/>
        <v>25</v>
      </c>
      <c r="B41" s="9"/>
      <c r="C41" s="9"/>
      <c r="D41" s="10"/>
      <c r="E41" s="10"/>
      <c r="F41" s="11"/>
      <c r="G41" s="11"/>
      <c r="H41" s="10"/>
      <c r="I41" s="10"/>
      <c r="J41" s="10"/>
      <c r="K41" s="12"/>
      <c r="L41" s="12"/>
      <c r="M41" s="12"/>
      <c r="N41" s="12"/>
    </row>
    <row r="42" spans="1:14">
      <c r="A42" s="1">
        <f t="shared" si="1"/>
        <v>26</v>
      </c>
      <c r="B42" s="9"/>
      <c r="C42" s="9"/>
      <c r="D42" s="10"/>
      <c r="E42" s="10"/>
      <c r="F42" s="11"/>
      <c r="G42" s="11"/>
      <c r="H42" s="10"/>
      <c r="I42" s="10"/>
      <c r="J42" s="10"/>
      <c r="K42" s="12"/>
      <c r="L42" s="12"/>
      <c r="M42" s="12"/>
      <c r="N42" s="12"/>
    </row>
    <row r="43" spans="1:14">
      <c r="A43" s="1">
        <f t="shared" si="1"/>
        <v>27</v>
      </c>
      <c r="B43" s="9"/>
      <c r="C43" s="9"/>
      <c r="D43" s="10"/>
      <c r="E43" s="10"/>
      <c r="F43" s="11"/>
      <c r="G43" s="11"/>
      <c r="H43" s="10"/>
      <c r="I43" s="10"/>
      <c r="J43" s="10"/>
      <c r="K43" s="12"/>
      <c r="L43" s="12"/>
      <c r="M43" s="12"/>
      <c r="N43" s="12"/>
    </row>
    <row r="44" spans="1:14">
      <c r="A44" s="1">
        <f t="shared" si="1"/>
        <v>28</v>
      </c>
      <c r="B44" s="9"/>
      <c r="C44" s="9"/>
      <c r="D44" s="10"/>
      <c r="E44" s="10"/>
      <c r="F44" s="11"/>
      <c r="G44" s="11"/>
      <c r="H44" s="10"/>
      <c r="I44" s="10"/>
      <c r="J44" s="10"/>
      <c r="K44" s="12"/>
      <c r="L44" s="12"/>
      <c r="M44" s="12"/>
      <c r="N44" s="12"/>
    </row>
    <row r="45" spans="1:14">
      <c r="A45" s="1">
        <f t="shared" si="1"/>
        <v>29</v>
      </c>
      <c r="B45" s="9"/>
      <c r="C45" s="9"/>
      <c r="D45" s="10"/>
      <c r="E45" s="10"/>
      <c r="F45" s="11"/>
      <c r="G45" s="11"/>
      <c r="H45" s="10"/>
      <c r="I45" s="10"/>
      <c r="J45" s="10"/>
      <c r="K45" s="12"/>
      <c r="L45" s="12"/>
      <c r="M45" s="12"/>
      <c r="N45" s="12"/>
    </row>
    <row r="46" spans="1:14">
      <c r="A46" s="1">
        <f t="shared" si="1"/>
        <v>30</v>
      </c>
      <c r="B46" s="9"/>
      <c r="C46" s="9"/>
      <c r="D46" s="10"/>
      <c r="E46" s="10"/>
      <c r="F46" s="11"/>
      <c r="G46" s="11"/>
      <c r="H46" s="10"/>
      <c r="I46" s="10"/>
      <c r="J46" s="10"/>
      <c r="K46" s="12"/>
      <c r="L46" s="12"/>
      <c r="M46" s="12"/>
      <c r="N46" s="12"/>
    </row>
    <row r="47" spans="1:14">
      <c r="A47" s="1">
        <f t="shared" si="1"/>
        <v>31</v>
      </c>
      <c r="B47" s="9"/>
      <c r="C47" s="9"/>
      <c r="D47" s="10"/>
      <c r="E47" s="10"/>
      <c r="F47" s="11"/>
      <c r="G47" s="11"/>
      <c r="H47" s="10"/>
      <c r="I47" s="10"/>
      <c r="J47" s="10"/>
      <c r="K47" s="12"/>
      <c r="L47" s="12"/>
      <c r="M47" s="12"/>
      <c r="N47" s="12"/>
    </row>
    <row r="48" spans="1:14">
      <c r="A48" s="1">
        <f t="shared" si="1"/>
        <v>32</v>
      </c>
      <c r="B48" s="9"/>
      <c r="C48" s="9"/>
      <c r="D48" s="10"/>
      <c r="E48" s="10"/>
      <c r="F48" s="11"/>
      <c r="G48" s="11"/>
      <c r="H48" s="10"/>
      <c r="I48" s="10"/>
      <c r="J48" s="10"/>
      <c r="K48" s="12"/>
      <c r="L48" s="12"/>
      <c r="M48" s="12"/>
      <c r="N48" s="12"/>
    </row>
    <row r="49" spans="1:14">
      <c r="A49" s="1">
        <f t="shared" si="1"/>
        <v>33</v>
      </c>
      <c r="B49" s="9"/>
      <c r="C49" s="9"/>
      <c r="D49" s="10"/>
      <c r="E49" s="10"/>
      <c r="F49" s="11"/>
      <c r="G49" s="11"/>
      <c r="H49" s="10"/>
      <c r="I49" s="10"/>
      <c r="J49" s="10"/>
      <c r="K49" s="12"/>
      <c r="L49" s="12"/>
      <c r="M49" s="12"/>
      <c r="N49" s="12"/>
    </row>
    <row r="50" spans="1:14">
      <c r="A50" s="1">
        <f t="shared" si="1"/>
        <v>34</v>
      </c>
      <c r="B50" s="9"/>
      <c r="C50" s="9"/>
      <c r="D50" s="10"/>
      <c r="E50" s="10"/>
      <c r="F50" s="11"/>
      <c r="G50" s="11"/>
      <c r="H50" s="10"/>
      <c r="I50" s="10"/>
      <c r="J50" s="10"/>
      <c r="K50" s="12"/>
      <c r="L50" s="12"/>
      <c r="M50" s="12"/>
      <c r="N50" s="12"/>
    </row>
    <row r="51" spans="1:14">
      <c r="A51" s="1">
        <f t="shared" si="1"/>
        <v>35</v>
      </c>
      <c r="B51" s="9"/>
      <c r="C51" s="9"/>
      <c r="D51" s="10"/>
      <c r="E51" s="10"/>
      <c r="F51" s="11"/>
      <c r="G51" s="11"/>
      <c r="H51" s="10"/>
      <c r="I51" s="10"/>
      <c r="J51" s="10"/>
      <c r="K51" s="12"/>
      <c r="L51" s="12"/>
      <c r="M51" s="12"/>
      <c r="N51" s="12"/>
    </row>
    <row r="52" spans="1:14">
      <c r="A52" s="1">
        <f t="shared" si="1"/>
        <v>36</v>
      </c>
      <c r="B52" s="9"/>
      <c r="C52" s="9"/>
      <c r="D52" s="10"/>
      <c r="E52" s="10"/>
      <c r="F52" s="11"/>
      <c r="G52" s="11"/>
      <c r="H52" s="10"/>
      <c r="I52" s="10"/>
      <c r="J52" s="10"/>
      <c r="K52" s="12"/>
      <c r="L52" s="12"/>
      <c r="M52" s="12"/>
      <c r="N52" s="12"/>
    </row>
    <row r="53" spans="1:14">
      <c r="A53" s="1">
        <f t="shared" si="1"/>
        <v>37</v>
      </c>
      <c r="B53" s="9"/>
      <c r="C53" s="9"/>
      <c r="D53" s="10"/>
      <c r="E53" s="10"/>
      <c r="F53" s="11"/>
      <c r="G53" s="11"/>
      <c r="H53" s="10"/>
      <c r="I53" s="10"/>
      <c r="J53" s="10"/>
      <c r="K53" s="12"/>
      <c r="L53" s="12"/>
      <c r="M53" s="12"/>
      <c r="N53" s="12"/>
    </row>
    <row r="54" spans="1:14">
      <c r="A54" s="1">
        <f t="shared" si="1"/>
        <v>38</v>
      </c>
      <c r="B54" s="9"/>
      <c r="C54" s="9"/>
      <c r="D54" s="10"/>
      <c r="E54" s="10"/>
      <c r="F54" s="11"/>
      <c r="G54" s="11"/>
      <c r="H54" s="10"/>
      <c r="I54" s="10"/>
      <c r="J54" s="10"/>
      <c r="K54" s="12"/>
      <c r="L54" s="12"/>
      <c r="M54" s="12"/>
      <c r="N54" s="12"/>
    </row>
    <row r="55" spans="1:14">
      <c r="A55" s="1">
        <f t="shared" si="1"/>
        <v>39</v>
      </c>
      <c r="B55" s="9"/>
      <c r="C55" s="9"/>
      <c r="D55" s="10"/>
      <c r="E55" s="10"/>
      <c r="F55" s="11"/>
      <c r="G55" s="11"/>
      <c r="H55" s="10"/>
      <c r="I55" s="10"/>
      <c r="J55" s="10"/>
      <c r="K55" s="12"/>
      <c r="L55" s="12"/>
      <c r="M55" s="12"/>
      <c r="N55" s="12"/>
    </row>
    <row r="56" spans="1:14">
      <c r="A56" s="1">
        <f t="shared" si="1"/>
        <v>40</v>
      </c>
      <c r="B56" s="9"/>
      <c r="C56" s="9"/>
      <c r="D56" s="10"/>
      <c r="E56" s="10"/>
      <c r="F56" s="11"/>
      <c r="G56" s="11"/>
      <c r="H56" s="10"/>
      <c r="I56" s="10"/>
      <c r="J56" s="10"/>
      <c r="K56" s="12"/>
      <c r="L56" s="12"/>
      <c r="M56" s="12"/>
      <c r="N56" s="12"/>
    </row>
    <row r="57" spans="1:14">
      <c r="A57" s="1">
        <f t="shared" si="1"/>
        <v>41</v>
      </c>
      <c r="B57" s="9"/>
      <c r="C57" s="9"/>
      <c r="D57" s="10"/>
      <c r="E57" s="10"/>
      <c r="F57" s="11"/>
      <c r="G57" s="11"/>
      <c r="H57" s="10"/>
      <c r="I57" s="10"/>
      <c r="J57" s="10"/>
      <c r="K57" s="12"/>
      <c r="L57" s="12"/>
      <c r="M57" s="12"/>
      <c r="N57" s="12"/>
    </row>
    <row r="58" spans="1:14">
      <c r="A58" s="1">
        <f t="shared" si="1"/>
        <v>42</v>
      </c>
      <c r="B58" s="9"/>
      <c r="C58" s="9"/>
      <c r="D58" s="10"/>
      <c r="E58" s="10"/>
      <c r="F58" s="11"/>
      <c r="G58" s="11"/>
      <c r="H58" s="10"/>
      <c r="I58" s="10"/>
      <c r="J58" s="10"/>
      <c r="K58" s="12"/>
      <c r="L58" s="12"/>
      <c r="M58" s="12"/>
      <c r="N58" s="12"/>
    </row>
    <row r="59" spans="1:14">
      <c r="A59" s="1">
        <f t="shared" si="1"/>
        <v>43</v>
      </c>
      <c r="B59" s="9"/>
      <c r="C59" s="9"/>
      <c r="D59" s="10"/>
      <c r="E59" s="10"/>
      <c r="F59" s="11"/>
      <c r="G59" s="11"/>
      <c r="H59" s="10"/>
      <c r="I59" s="10"/>
      <c r="J59" s="10"/>
      <c r="K59" s="12"/>
      <c r="L59" s="12"/>
      <c r="M59" s="12"/>
      <c r="N59" s="12"/>
    </row>
    <row r="60" spans="1:14">
      <c r="A60" s="1">
        <f t="shared" si="1"/>
        <v>44</v>
      </c>
      <c r="B60" s="9"/>
      <c r="C60" s="9"/>
      <c r="D60" s="10"/>
      <c r="E60" s="10"/>
      <c r="F60" s="11"/>
      <c r="G60" s="11"/>
      <c r="H60" s="10"/>
      <c r="I60" s="10"/>
      <c r="J60" s="10"/>
      <c r="K60" s="12"/>
      <c r="L60" s="12"/>
      <c r="M60" s="12"/>
      <c r="N60" s="12"/>
    </row>
    <row r="61" spans="1:14">
      <c r="A61" s="1">
        <f t="shared" si="1"/>
        <v>45</v>
      </c>
      <c r="B61" s="9"/>
      <c r="C61" s="9"/>
      <c r="D61" s="10"/>
      <c r="E61" s="10"/>
      <c r="F61" s="11"/>
      <c r="G61" s="11"/>
      <c r="H61" s="10"/>
      <c r="I61" s="10"/>
      <c r="J61" s="10"/>
      <c r="K61" s="12"/>
      <c r="L61" s="12"/>
      <c r="M61" s="12"/>
      <c r="N61" s="12"/>
    </row>
    <row r="62" spans="1:14">
      <c r="A62" s="1">
        <f t="shared" si="1"/>
        <v>46</v>
      </c>
      <c r="B62" s="9"/>
      <c r="C62" s="9"/>
      <c r="D62" s="10"/>
      <c r="E62" s="10"/>
      <c r="F62" s="11"/>
      <c r="G62" s="11"/>
      <c r="H62" s="10"/>
      <c r="I62" s="10"/>
      <c r="J62" s="10"/>
      <c r="K62" s="12"/>
      <c r="L62" s="12"/>
      <c r="M62" s="12"/>
      <c r="N62" s="12"/>
    </row>
    <row r="63" spans="1:14">
      <c r="A63" s="1">
        <f t="shared" si="1"/>
        <v>47</v>
      </c>
      <c r="B63" s="9"/>
      <c r="C63" s="9"/>
      <c r="D63" s="10"/>
      <c r="E63" s="10"/>
      <c r="F63" s="11"/>
      <c r="G63" s="11"/>
      <c r="H63" s="10"/>
      <c r="I63" s="10"/>
      <c r="J63" s="10"/>
      <c r="K63" s="12"/>
      <c r="L63" s="12"/>
      <c r="M63" s="12"/>
      <c r="N63" s="12"/>
    </row>
    <row r="64" spans="1:14">
      <c r="A64" s="1">
        <f t="shared" si="1"/>
        <v>48</v>
      </c>
      <c r="B64" s="9"/>
      <c r="C64" s="9"/>
      <c r="D64" s="10"/>
      <c r="E64" s="10"/>
      <c r="F64" s="11"/>
      <c r="G64" s="11"/>
      <c r="H64" s="10"/>
      <c r="I64" s="10"/>
      <c r="J64" s="10"/>
      <c r="K64" s="12"/>
      <c r="L64" s="12"/>
      <c r="M64" s="12"/>
      <c r="N64" s="12"/>
    </row>
    <row r="65" spans="1:14">
      <c r="A65" s="1">
        <f t="shared" si="1"/>
        <v>49</v>
      </c>
      <c r="B65" s="9"/>
      <c r="C65" s="9"/>
      <c r="D65" s="10"/>
      <c r="E65" s="10"/>
      <c r="F65" s="11"/>
      <c r="G65" s="11"/>
      <c r="H65" s="10"/>
      <c r="I65" s="10"/>
      <c r="J65" s="10"/>
      <c r="K65" s="12"/>
      <c r="L65" s="12"/>
      <c r="M65" s="12"/>
      <c r="N65" s="12"/>
    </row>
    <row r="66" spans="1:14">
      <c r="A66" s="1">
        <f t="shared" si="1"/>
        <v>50</v>
      </c>
      <c r="B66" s="9"/>
      <c r="C66" s="9"/>
      <c r="D66" s="10"/>
      <c r="E66" s="10"/>
      <c r="F66" s="11"/>
      <c r="G66" s="11"/>
      <c r="H66" s="10"/>
      <c r="I66" s="10"/>
      <c r="J66" s="10"/>
      <c r="K66" s="12"/>
      <c r="L66" s="12"/>
      <c r="M66" s="12"/>
      <c r="N66" s="12"/>
    </row>
    <row r="67" spans="1:14">
      <c r="A67" s="1">
        <f t="shared" si="1"/>
        <v>51</v>
      </c>
      <c r="B67" s="9"/>
      <c r="C67" s="9"/>
      <c r="D67" s="10"/>
      <c r="E67" s="10"/>
      <c r="F67" s="11"/>
      <c r="G67" s="11"/>
      <c r="H67" s="10"/>
      <c r="I67" s="10"/>
      <c r="J67" s="10"/>
      <c r="K67" s="12"/>
      <c r="L67" s="12"/>
      <c r="M67" s="12"/>
      <c r="N67" s="12"/>
    </row>
    <row r="68" spans="1:14">
      <c r="A68" s="1">
        <f t="shared" si="1"/>
        <v>52</v>
      </c>
      <c r="B68" s="9"/>
      <c r="C68" s="9"/>
      <c r="D68" s="10"/>
      <c r="E68" s="10"/>
      <c r="F68" s="11"/>
      <c r="G68" s="11"/>
      <c r="H68" s="10"/>
      <c r="I68" s="10"/>
      <c r="J68" s="10"/>
      <c r="K68" s="12"/>
      <c r="L68" s="12"/>
      <c r="M68" s="12"/>
      <c r="N68" s="12"/>
    </row>
    <row r="69" spans="1:14">
      <c r="A69" s="1">
        <f t="shared" si="1"/>
        <v>53</v>
      </c>
      <c r="B69" s="9"/>
      <c r="C69" s="9"/>
      <c r="D69" s="10"/>
      <c r="E69" s="10"/>
      <c r="F69" s="11"/>
      <c r="G69" s="11"/>
      <c r="H69" s="10"/>
      <c r="I69" s="10"/>
      <c r="J69" s="10"/>
      <c r="K69" s="12"/>
      <c r="L69" s="12"/>
      <c r="M69" s="12"/>
      <c r="N69" s="12"/>
    </row>
    <row r="70" spans="1:14">
      <c r="A70" s="1">
        <f t="shared" si="1"/>
        <v>54</v>
      </c>
      <c r="B70" s="9"/>
      <c r="C70" s="9"/>
      <c r="D70" s="10"/>
      <c r="E70" s="10"/>
      <c r="F70" s="11"/>
      <c r="G70" s="11"/>
      <c r="H70" s="10"/>
      <c r="I70" s="10"/>
      <c r="J70" s="10"/>
      <c r="K70" s="12"/>
      <c r="L70" s="12"/>
      <c r="M70" s="12"/>
      <c r="N70" s="12"/>
    </row>
    <row r="71" spans="1:14">
      <c r="A71" s="1">
        <f t="shared" si="1"/>
        <v>55</v>
      </c>
      <c r="B71" s="9"/>
      <c r="C71" s="9"/>
      <c r="D71" s="10"/>
      <c r="E71" s="10"/>
      <c r="F71" s="11"/>
      <c r="G71" s="11"/>
      <c r="H71" s="10"/>
      <c r="I71" s="10"/>
      <c r="J71" s="10"/>
      <c r="K71" s="12"/>
      <c r="L71" s="12"/>
      <c r="M71" s="12"/>
      <c r="N71" s="12"/>
    </row>
    <row r="72" spans="1:14">
      <c r="A72" s="1">
        <f t="shared" si="1"/>
        <v>56</v>
      </c>
      <c r="B72" s="9"/>
      <c r="C72" s="9"/>
      <c r="D72" s="10"/>
      <c r="E72" s="10"/>
      <c r="F72" s="11"/>
      <c r="G72" s="11"/>
      <c r="H72" s="10"/>
      <c r="I72" s="10"/>
      <c r="J72" s="10"/>
      <c r="K72" s="12"/>
      <c r="L72" s="12"/>
      <c r="M72" s="12"/>
      <c r="N72" s="12"/>
    </row>
    <row r="73" spans="1:14">
      <c r="A73" s="1">
        <f t="shared" si="1"/>
        <v>57</v>
      </c>
      <c r="B73" s="9"/>
      <c r="C73" s="9"/>
      <c r="D73" s="10"/>
      <c r="E73" s="10"/>
      <c r="F73" s="11"/>
      <c r="G73" s="11"/>
      <c r="H73" s="10"/>
      <c r="I73" s="10"/>
      <c r="J73" s="10"/>
      <c r="K73" s="12"/>
      <c r="L73" s="12"/>
      <c r="M73" s="12"/>
      <c r="N73" s="12"/>
    </row>
    <row r="74" spans="1:14">
      <c r="A74" s="1">
        <f t="shared" si="1"/>
        <v>58</v>
      </c>
      <c r="B74" s="9"/>
      <c r="C74" s="9"/>
      <c r="D74" s="10"/>
      <c r="E74" s="10"/>
      <c r="F74" s="11"/>
      <c r="G74" s="11"/>
      <c r="H74" s="10"/>
      <c r="I74" s="10"/>
      <c r="J74" s="10"/>
      <c r="K74" s="12"/>
      <c r="L74" s="12"/>
      <c r="M74" s="12"/>
      <c r="N74" s="12"/>
    </row>
    <row r="75" spans="1:14">
      <c r="A75" s="1">
        <f t="shared" si="1"/>
        <v>59</v>
      </c>
      <c r="B75" s="9"/>
      <c r="C75" s="9"/>
      <c r="D75" s="10"/>
      <c r="E75" s="10"/>
      <c r="F75" s="11"/>
      <c r="G75" s="11"/>
      <c r="H75" s="10"/>
      <c r="I75" s="10"/>
      <c r="J75" s="10"/>
      <c r="K75" s="12"/>
      <c r="L75" s="12"/>
      <c r="M75" s="12"/>
      <c r="N75" s="12"/>
    </row>
    <row r="76" spans="1:14">
      <c r="A76" s="1">
        <f t="shared" si="1"/>
        <v>60</v>
      </c>
      <c r="B76" s="9"/>
      <c r="C76" s="9"/>
      <c r="D76" s="10"/>
      <c r="E76" s="10"/>
      <c r="F76" s="11"/>
      <c r="G76" s="11"/>
      <c r="H76" s="10"/>
      <c r="I76" s="10"/>
      <c r="J76" s="10"/>
      <c r="K76" s="12"/>
      <c r="L76" s="12"/>
      <c r="M76" s="12"/>
      <c r="N76" s="12"/>
    </row>
    <row r="77" spans="1:14">
      <c r="A77" s="1">
        <f t="shared" si="1"/>
        <v>61</v>
      </c>
      <c r="B77" s="9"/>
      <c r="C77" s="9"/>
      <c r="D77" s="10"/>
      <c r="E77" s="10"/>
      <c r="F77" s="11"/>
      <c r="G77" s="11"/>
      <c r="H77" s="10"/>
      <c r="I77" s="10"/>
      <c r="J77" s="10"/>
      <c r="K77" s="12"/>
      <c r="L77" s="12"/>
      <c r="M77" s="12"/>
      <c r="N77" s="12"/>
    </row>
    <row r="78" spans="1:14">
      <c r="A78" s="1">
        <f t="shared" si="1"/>
        <v>62</v>
      </c>
      <c r="B78" s="9"/>
      <c r="C78" s="9"/>
      <c r="D78" s="10"/>
      <c r="E78" s="10"/>
      <c r="F78" s="11"/>
      <c r="G78" s="11"/>
      <c r="H78" s="10"/>
      <c r="I78" s="10"/>
      <c r="J78" s="10"/>
      <c r="K78" s="12"/>
      <c r="L78" s="12"/>
      <c r="M78" s="12"/>
      <c r="N78" s="12"/>
    </row>
    <row r="79" spans="1:14">
      <c r="A79" s="1">
        <f t="shared" si="1"/>
        <v>63</v>
      </c>
      <c r="B79" s="9"/>
      <c r="C79" s="9"/>
      <c r="D79" s="10"/>
      <c r="E79" s="10"/>
      <c r="F79" s="11"/>
      <c r="G79" s="11"/>
      <c r="H79" s="10"/>
      <c r="I79" s="10"/>
      <c r="J79" s="10"/>
      <c r="K79" s="12"/>
      <c r="L79" s="12"/>
      <c r="M79" s="12"/>
      <c r="N79" s="12"/>
    </row>
    <row r="80" spans="1:14">
      <c r="A80" s="1">
        <f t="shared" si="1"/>
        <v>64</v>
      </c>
      <c r="B80" s="9"/>
      <c r="C80" s="9"/>
      <c r="D80" s="10"/>
      <c r="E80" s="10"/>
      <c r="F80" s="11"/>
      <c r="G80" s="11"/>
      <c r="H80" s="10"/>
      <c r="I80" s="10"/>
      <c r="J80" s="10"/>
      <c r="K80" s="12"/>
      <c r="L80" s="12"/>
      <c r="M80" s="12"/>
      <c r="N80" s="12"/>
    </row>
    <row r="81" spans="1:14">
      <c r="A81" s="1">
        <f t="shared" si="1"/>
        <v>65</v>
      </c>
      <c r="B81" s="9"/>
      <c r="C81" s="9"/>
      <c r="D81" s="10"/>
      <c r="E81" s="10"/>
      <c r="F81" s="11"/>
      <c r="G81" s="11"/>
      <c r="H81" s="10"/>
      <c r="I81" s="10"/>
      <c r="J81" s="10"/>
      <c r="K81" s="12"/>
      <c r="L81" s="12"/>
      <c r="M81" s="12"/>
      <c r="N81" s="12"/>
    </row>
    <row r="82" spans="1:14">
      <c r="A82" s="1">
        <f t="shared" si="1"/>
        <v>66</v>
      </c>
      <c r="B82" s="9"/>
      <c r="C82" s="9"/>
      <c r="D82" s="10"/>
      <c r="E82" s="10"/>
      <c r="F82" s="11"/>
      <c r="G82" s="11"/>
      <c r="H82" s="10"/>
      <c r="I82" s="10"/>
      <c r="J82" s="10"/>
      <c r="K82" s="12"/>
      <c r="L82" s="12"/>
      <c r="M82" s="12"/>
      <c r="N82" s="12"/>
    </row>
    <row r="83" spans="1:14">
      <c r="A83" s="1">
        <f t="shared" ref="A83:A103" si="2">A82+1</f>
        <v>67</v>
      </c>
      <c r="B83" s="9"/>
      <c r="C83" s="9"/>
      <c r="D83" s="10"/>
      <c r="E83" s="10"/>
      <c r="F83" s="11"/>
      <c r="G83" s="11"/>
      <c r="H83" s="10"/>
      <c r="I83" s="10"/>
      <c r="J83" s="10"/>
      <c r="K83" s="12"/>
      <c r="L83" s="12"/>
      <c r="M83" s="12"/>
      <c r="N83" s="12"/>
    </row>
    <row r="84" spans="1:14">
      <c r="A84" s="1">
        <f t="shared" si="2"/>
        <v>68</v>
      </c>
      <c r="B84" s="9"/>
      <c r="C84" s="9"/>
      <c r="D84" s="10"/>
      <c r="E84" s="10"/>
      <c r="F84" s="11"/>
      <c r="G84" s="11"/>
      <c r="H84" s="10"/>
      <c r="I84" s="10"/>
      <c r="J84" s="10"/>
      <c r="K84" s="12"/>
      <c r="L84" s="12"/>
      <c r="M84" s="12"/>
      <c r="N84" s="12"/>
    </row>
    <row r="85" spans="1:14">
      <c r="A85" s="1">
        <f t="shared" si="2"/>
        <v>69</v>
      </c>
      <c r="B85" s="9"/>
      <c r="C85" s="9"/>
      <c r="D85" s="10"/>
      <c r="E85" s="10"/>
      <c r="F85" s="11"/>
      <c r="G85" s="11"/>
      <c r="H85" s="10"/>
      <c r="I85" s="10"/>
      <c r="J85" s="10"/>
      <c r="K85" s="12"/>
      <c r="L85" s="12"/>
      <c r="M85" s="12"/>
      <c r="N85" s="12"/>
    </row>
    <row r="86" spans="1:14">
      <c r="A86" s="1">
        <f t="shared" si="2"/>
        <v>70</v>
      </c>
      <c r="B86" s="9"/>
      <c r="C86" s="9"/>
      <c r="D86" s="10"/>
      <c r="E86" s="10"/>
      <c r="F86" s="11"/>
      <c r="G86" s="11"/>
      <c r="H86" s="10"/>
      <c r="I86" s="10"/>
      <c r="J86" s="10"/>
      <c r="K86" s="12"/>
      <c r="L86" s="12"/>
      <c r="M86" s="12"/>
      <c r="N86" s="12"/>
    </row>
    <row r="87" spans="1:14">
      <c r="A87" s="1">
        <f t="shared" si="2"/>
        <v>71</v>
      </c>
      <c r="B87" s="9"/>
      <c r="C87" s="9"/>
      <c r="D87" s="10"/>
      <c r="E87" s="10"/>
      <c r="F87" s="11"/>
      <c r="G87" s="11"/>
      <c r="H87" s="10"/>
      <c r="I87" s="10"/>
      <c r="J87" s="10"/>
      <c r="K87" s="12"/>
      <c r="L87" s="12"/>
      <c r="M87" s="12"/>
      <c r="N87" s="12"/>
    </row>
    <row r="88" spans="1:14">
      <c r="A88" s="1">
        <f t="shared" si="2"/>
        <v>72</v>
      </c>
      <c r="B88" s="9"/>
      <c r="C88" s="9"/>
      <c r="D88" s="10"/>
      <c r="E88" s="10"/>
      <c r="F88" s="11"/>
      <c r="G88" s="11"/>
      <c r="H88" s="10"/>
      <c r="I88" s="10"/>
      <c r="J88" s="10"/>
      <c r="K88" s="12"/>
      <c r="L88" s="12"/>
      <c r="M88" s="12"/>
      <c r="N88" s="12"/>
    </row>
    <row r="89" spans="1:14">
      <c r="A89" s="1">
        <f t="shared" si="2"/>
        <v>73</v>
      </c>
      <c r="B89" s="9"/>
      <c r="C89" s="9"/>
      <c r="D89" s="10"/>
      <c r="E89" s="10"/>
      <c r="F89" s="11"/>
      <c r="G89" s="11"/>
      <c r="H89" s="10"/>
      <c r="I89" s="10"/>
      <c r="J89" s="10"/>
      <c r="K89" s="12"/>
      <c r="L89" s="12"/>
      <c r="M89" s="12"/>
      <c r="N89" s="12"/>
    </row>
    <row r="90" spans="1:14">
      <c r="A90" s="1">
        <f t="shared" si="2"/>
        <v>74</v>
      </c>
      <c r="B90" s="9"/>
      <c r="C90" s="9"/>
      <c r="D90" s="10"/>
      <c r="E90" s="10"/>
      <c r="F90" s="11"/>
      <c r="G90" s="11"/>
      <c r="H90" s="10"/>
      <c r="I90" s="10"/>
      <c r="J90" s="10"/>
      <c r="K90" s="12"/>
      <c r="L90" s="12"/>
      <c r="M90" s="12"/>
      <c r="N90" s="12"/>
    </row>
    <row r="91" spans="1:14">
      <c r="A91" s="1">
        <f t="shared" si="2"/>
        <v>75</v>
      </c>
      <c r="B91" s="9"/>
      <c r="C91" s="9"/>
      <c r="D91" s="10"/>
      <c r="E91" s="10"/>
      <c r="F91" s="11"/>
      <c r="G91" s="11"/>
      <c r="H91" s="10"/>
      <c r="I91" s="10"/>
      <c r="J91" s="10"/>
      <c r="K91" s="12"/>
      <c r="L91" s="12"/>
      <c r="M91" s="12"/>
      <c r="N91" s="12"/>
    </row>
    <row r="92" spans="1:14">
      <c r="A92" s="1">
        <f t="shared" si="2"/>
        <v>76</v>
      </c>
      <c r="B92" s="9"/>
      <c r="C92" s="9"/>
      <c r="D92" s="10"/>
      <c r="E92" s="10"/>
      <c r="F92" s="11"/>
      <c r="G92" s="11"/>
      <c r="H92" s="10"/>
      <c r="I92" s="10"/>
      <c r="J92" s="10"/>
      <c r="K92" s="12"/>
      <c r="L92" s="12"/>
      <c r="M92" s="12"/>
      <c r="N92" s="12"/>
    </row>
    <row r="93" spans="1:14">
      <c r="A93" s="1">
        <f t="shared" si="2"/>
        <v>77</v>
      </c>
      <c r="B93" s="9"/>
      <c r="C93" s="9"/>
      <c r="D93" s="10"/>
      <c r="E93" s="10"/>
      <c r="F93" s="11"/>
      <c r="G93" s="11"/>
      <c r="H93" s="10"/>
      <c r="I93" s="10"/>
      <c r="J93" s="10"/>
      <c r="K93" s="12"/>
      <c r="L93" s="12"/>
      <c r="M93" s="12"/>
      <c r="N93" s="12"/>
    </row>
    <row r="94" spans="1:14">
      <c r="A94" s="1">
        <f t="shared" si="2"/>
        <v>78</v>
      </c>
      <c r="B94" s="9"/>
      <c r="C94" s="9"/>
      <c r="D94" s="10"/>
      <c r="E94" s="10"/>
      <c r="F94" s="11"/>
      <c r="G94" s="11"/>
      <c r="H94" s="10"/>
      <c r="I94" s="10"/>
      <c r="J94" s="10"/>
      <c r="K94" s="12"/>
      <c r="L94" s="12"/>
      <c r="M94" s="12"/>
      <c r="N94" s="12"/>
    </row>
    <row r="95" spans="1:14">
      <c r="A95" s="1">
        <f t="shared" si="2"/>
        <v>79</v>
      </c>
      <c r="B95" s="9"/>
      <c r="C95" s="9"/>
      <c r="D95" s="10"/>
      <c r="E95" s="10"/>
      <c r="F95" s="11"/>
      <c r="G95" s="11"/>
      <c r="H95" s="10"/>
      <c r="I95" s="10"/>
      <c r="J95" s="10"/>
      <c r="K95" s="12"/>
      <c r="L95" s="12"/>
      <c r="M95" s="12"/>
      <c r="N95" s="12"/>
    </row>
    <row r="96" spans="1:14">
      <c r="A96" s="1">
        <f t="shared" si="2"/>
        <v>80</v>
      </c>
      <c r="B96" s="9"/>
      <c r="C96" s="9"/>
      <c r="D96" s="10"/>
      <c r="E96" s="10"/>
      <c r="F96" s="11"/>
      <c r="G96" s="11"/>
      <c r="H96" s="10"/>
      <c r="I96" s="10"/>
      <c r="J96" s="10"/>
      <c r="K96" s="12"/>
      <c r="L96" s="12"/>
      <c r="M96" s="12"/>
      <c r="N96" s="12"/>
    </row>
    <row r="97" spans="1:14">
      <c r="A97" s="1">
        <f t="shared" si="2"/>
        <v>81</v>
      </c>
      <c r="B97" s="9"/>
      <c r="C97" s="9"/>
      <c r="D97" s="10"/>
      <c r="E97" s="10"/>
      <c r="F97" s="11"/>
      <c r="G97" s="11"/>
      <c r="H97" s="10"/>
      <c r="I97" s="10"/>
      <c r="J97" s="10"/>
      <c r="K97" s="12"/>
      <c r="L97" s="12"/>
      <c r="M97" s="12"/>
      <c r="N97" s="12"/>
    </row>
    <row r="98" spans="1:14">
      <c r="A98" s="1">
        <f t="shared" si="2"/>
        <v>82</v>
      </c>
      <c r="B98" s="9"/>
      <c r="C98" s="9"/>
      <c r="D98" s="10"/>
      <c r="E98" s="10"/>
      <c r="F98" s="11"/>
      <c r="G98" s="11"/>
      <c r="H98" s="10"/>
      <c r="I98" s="10"/>
      <c r="J98" s="10"/>
      <c r="K98" s="12"/>
      <c r="L98" s="12"/>
      <c r="M98" s="12"/>
      <c r="N98" s="12"/>
    </row>
    <row r="99" spans="1:14">
      <c r="A99" s="1">
        <f t="shared" si="2"/>
        <v>83</v>
      </c>
      <c r="B99" s="9"/>
      <c r="C99" s="9"/>
      <c r="D99" s="10"/>
      <c r="E99" s="10"/>
      <c r="F99" s="11"/>
      <c r="G99" s="11"/>
      <c r="H99" s="10"/>
      <c r="I99" s="10"/>
      <c r="J99" s="10"/>
      <c r="K99" s="12"/>
      <c r="L99" s="12"/>
      <c r="M99" s="12"/>
      <c r="N99" s="12"/>
    </row>
    <row r="100" spans="1:14">
      <c r="A100" s="1">
        <f t="shared" si="2"/>
        <v>84</v>
      </c>
      <c r="B100" s="9"/>
      <c r="C100" s="9"/>
      <c r="D100" s="10"/>
      <c r="E100" s="10"/>
      <c r="F100" s="11"/>
      <c r="G100" s="11"/>
      <c r="H100" s="10"/>
      <c r="I100" s="10"/>
      <c r="J100" s="10"/>
      <c r="K100" s="12"/>
      <c r="L100" s="12"/>
      <c r="M100" s="12"/>
      <c r="N100" s="12"/>
    </row>
    <row r="101" spans="1:14">
      <c r="A101" s="1">
        <f t="shared" si="2"/>
        <v>85</v>
      </c>
      <c r="B101" s="9"/>
      <c r="C101" s="9"/>
      <c r="D101" s="10"/>
      <c r="E101" s="10"/>
      <c r="F101" s="11"/>
      <c r="G101" s="11"/>
      <c r="H101" s="10"/>
      <c r="I101" s="10"/>
      <c r="J101" s="10"/>
      <c r="K101" s="12"/>
      <c r="L101" s="12"/>
      <c r="M101" s="12"/>
      <c r="N101" s="12"/>
    </row>
    <row r="102" spans="1:14">
      <c r="A102" s="1">
        <f t="shared" si="2"/>
        <v>86</v>
      </c>
      <c r="B102" s="9"/>
      <c r="C102" s="9"/>
      <c r="D102" s="10"/>
      <c r="E102" s="10"/>
      <c r="F102" s="11"/>
      <c r="G102" s="11"/>
      <c r="H102" s="10"/>
      <c r="I102" s="10"/>
      <c r="J102" s="10"/>
      <c r="K102" s="12"/>
      <c r="L102" s="12"/>
      <c r="M102" s="12"/>
      <c r="N102" s="12"/>
    </row>
    <row r="103" spans="1:14">
      <c r="A103" s="1">
        <f t="shared" si="2"/>
        <v>87</v>
      </c>
      <c r="B103" s="9"/>
      <c r="C103" s="9"/>
      <c r="D103" s="10"/>
      <c r="E103" s="10"/>
      <c r="F103" s="11"/>
      <c r="G103" s="11"/>
      <c r="H103" s="10"/>
      <c r="I103" s="10"/>
      <c r="J103" s="10"/>
      <c r="K103" s="12"/>
      <c r="L103" s="12"/>
      <c r="M103" s="12"/>
      <c r="N103" s="12"/>
    </row>
  </sheetData>
  <mergeCells count="4">
    <mergeCell ref="H15:J15"/>
    <mergeCell ref="K15:N15"/>
    <mergeCell ref="B15:G15"/>
    <mergeCell ref="B2:H2"/>
  </mergeCells>
  <pageMargins left="0.7" right="0.7" top="0.75" bottom="0.75" header="0.3" footer="0.3"/>
  <pageSetup scale="58" orientation="landscape" r:id="rId1"/>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'Default rates'!$V$4:$V$11</xm:f>
          </x14:formula1>
          <xm:sqref>C17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E107"/>
  <sheetViews>
    <sheetView zoomScale="85" zoomScaleNormal="85" workbookViewId="0"/>
  </sheetViews>
  <sheetFormatPr defaultRowHeight="15"/>
  <cols>
    <col min="1" max="16384" width="9.140625" style="1"/>
  </cols>
  <sheetData>
    <row r="1" spans="2:57">
      <c r="C1" s="19" t="str">
        <f>+C6</f>
        <v>Custom 1</v>
      </c>
      <c r="D1" s="19" t="str">
        <f t="shared" ref="D1:AA1" si="0">+D6</f>
        <v>Custom 2</v>
      </c>
      <c r="E1" s="19" t="str">
        <f t="shared" si="0"/>
        <v>Custom 3</v>
      </c>
      <c r="F1" s="19" t="str">
        <f t="shared" si="0"/>
        <v>Custom 4</v>
      </c>
      <c r="G1" s="19" t="str">
        <f t="shared" si="0"/>
        <v>Custom 5</v>
      </c>
      <c r="H1" s="19" t="str">
        <f t="shared" si="0"/>
        <v>Custom 6</v>
      </c>
      <c r="I1" s="19" t="str">
        <f t="shared" si="0"/>
        <v>Custom 7</v>
      </c>
      <c r="J1" s="19" t="str">
        <f t="shared" si="0"/>
        <v>Custom 8</v>
      </c>
      <c r="K1" s="19" t="str">
        <f t="shared" si="0"/>
        <v>Custom 9</v>
      </c>
      <c r="L1" s="19" t="str">
        <f t="shared" si="0"/>
        <v>Custom 10</v>
      </c>
      <c r="M1" s="19" t="str">
        <f t="shared" si="0"/>
        <v>Custom 11</v>
      </c>
      <c r="N1" s="19" t="str">
        <f t="shared" si="0"/>
        <v>Custom 12</v>
      </c>
      <c r="O1" s="19" t="str">
        <f t="shared" si="0"/>
        <v>Custom 13</v>
      </c>
      <c r="P1" s="19" t="str">
        <f t="shared" si="0"/>
        <v>Custom 14</v>
      </c>
      <c r="Q1" s="19" t="str">
        <f t="shared" si="0"/>
        <v>Custom 15</v>
      </c>
      <c r="R1" s="19" t="str">
        <f t="shared" si="0"/>
        <v>Custom 16</v>
      </c>
      <c r="S1" s="19" t="str">
        <f t="shared" si="0"/>
        <v>Custom 17</v>
      </c>
      <c r="T1" s="19" t="str">
        <f t="shared" si="0"/>
        <v>Custom 18</v>
      </c>
      <c r="U1" s="19" t="str">
        <f t="shared" si="0"/>
        <v>Custom 19</v>
      </c>
      <c r="V1" s="19" t="str">
        <f t="shared" si="0"/>
        <v>Custom 20</v>
      </c>
      <c r="W1" s="19" t="str">
        <f t="shared" si="0"/>
        <v>Custom 21</v>
      </c>
      <c r="X1" s="19" t="str">
        <f t="shared" si="0"/>
        <v>Custom 22</v>
      </c>
      <c r="Y1" s="19" t="str">
        <f t="shared" si="0"/>
        <v>Custom 23</v>
      </c>
      <c r="Z1" s="19" t="str">
        <f t="shared" si="0"/>
        <v>Custom 24</v>
      </c>
      <c r="AA1" s="19" t="str">
        <f t="shared" si="0"/>
        <v>Custom 25</v>
      </c>
    </row>
    <row r="2" spans="2:57">
      <c r="C2" s="19">
        <v>1</v>
      </c>
      <c r="D2" s="19">
        <f>+C2+1</f>
        <v>2</v>
      </c>
      <c r="E2" s="19">
        <f t="shared" ref="E2:AA2" si="1">+D2+1</f>
        <v>3</v>
      </c>
      <c r="F2" s="19">
        <f t="shared" si="1"/>
        <v>4</v>
      </c>
      <c r="G2" s="19">
        <f t="shared" si="1"/>
        <v>5</v>
      </c>
      <c r="H2" s="19">
        <f t="shared" si="1"/>
        <v>6</v>
      </c>
      <c r="I2" s="19">
        <f t="shared" si="1"/>
        <v>7</v>
      </c>
      <c r="J2" s="19">
        <f t="shared" si="1"/>
        <v>8</v>
      </c>
      <c r="K2" s="19">
        <f t="shared" si="1"/>
        <v>9</v>
      </c>
      <c r="L2" s="19">
        <f t="shared" si="1"/>
        <v>10</v>
      </c>
      <c r="M2" s="19">
        <f t="shared" si="1"/>
        <v>11</v>
      </c>
      <c r="N2" s="19">
        <f t="shared" si="1"/>
        <v>12</v>
      </c>
      <c r="O2" s="19">
        <f t="shared" si="1"/>
        <v>13</v>
      </c>
      <c r="P2" s="19">
        <f t="shared" si="1"/>
        <v>14</v>
      </c>
      <c r="Q2" s="19">
        <f t="shared" si="1"/>
        <v>15</v>
      </c>
      <c r="R2" s="19">
        <f t="shared" si="1"/>
        <v>16</v>
      </c>
      <c r="S2" s="19">
        <f t="shared" si="1"/>
        <v>17</v>
      </c>
      <c r="T2" s="19">
        <f t="shared" si="1"/>
        <v>18</v>
      </c>
      <c r="U2" s="19">
        <f t="shared" si="1"/>
        <v>19</v>
      </c>
      <c r="V2" s="19">
        <f t="shared" si="1"/>
        <v>20</v>
      </c>
      <c r="W2" s="19">
        <f t="shared" si="1"/>
        <v>21</v>
      </c>
      <c r="X2" s="19">
        <f t="shared" si="1"/>
        <v>22</v>
      </c>
      <c r="Y2" s="19">
        <f t="shared" si="1"/>
        <v>23</v>
      </c>
      <c r="Z2" s="19">
        <f t="shared" si="1"/>
        <v>24</v>
      </c>
      <c r="AA2" s="19">
        <f t="shared" si="1"/>
        <v>25</v>
      </c>
    </row>
    <row r="4" spans="2:57">
      <c r="B4" s="1" t="s">
        <v>27</v>
      </c>
      <c r="C4" s="1" t="str">
        <f>+IF(SUM(C7:C87)=0,"Empty",IF(OR(SUM(C7:C87)&lt;&gt;1,MIN(C7:C87)&lt;0),"Error","OK"))</f>
        <v>OK</v>
      </c>
      <c r="D4" s="1" t="str">
        <f>+IF(SUM(D7:D87)=0,"Empty",IF(OR(SUM(D7:D87)&lt;&gt;1,MIN(D7:D87)&lt;0),"Error","OK"))</f>
        <v>Empty</v>
      </c>
      <c r="E4" s="1" t="str">
        <f t="shared" ref="E4:AA4" si="2">+IF(SUM(E7:E87)=0,"Empty",IF(OR(SUM(E7:E87)&lt;&gt;1,MIN(E7:E87)&lt;0),"Error","OK"))</f>
        <v>Empty</v>
      </c>
      <c r="F4" s="1" t="str">
        <f t="shared" si="2"/>
        <v>Empty</v>
      </c>
      <c r="G4" s="1" t="str">
        <f t="shared" si="2"/>
        <v>Empty</v>
      </c>
      <c r="H4" s="1" t="str">
        <f t="shared" si="2"/>
        <v>Empty</v>
      </c>
      <c r="I4" s="1" t="str">
        <f t="shared" si="2"/>
        <v>Empty</v>
      </c>
      <c r="J4" s="1" t="str">
        <f t="shared" si="2"/>
        <v>Empty</v>
      </c>
      <c r="K4" s="1" t="str">
        <f t="shared" si="2"/>
        <v>Empty</v>
      </c>
      <c r="L4" s="1" t="str">
        <f t="shared" si="2"/>
        <v>Empty</v>
      </c>
      <c r="M4" s="1" t="str">
        <f t="shared" si="2"/>
        <v>Empty</v>
      </c>
      <c r="N4" s="1" t="str">
        <f t="shared" si="2"/>
        <v>Empty</v>
      </c>
      <c r="O4" s="1" t="str">
        <f t="shared" si="2"/>
        <v>Empty</v>
      </c>
      <c r="P4" s="1" t="str">
        <f t="shared" si="2"/>
        <v>Empty</v>
      </c>
      <c r="Q4" s="1" t="str">
        <f t="shared" si="2"/>
        <v>Empty</v>
      </c>
      <c r="R4" s="1" t="str">
        <f t="shared" si="2"/>
        <v>Empty</v>
      </c>
      <c r="S4" s="1" t="str">
        <f t="shared" si="2"/>
        <v>Empty</v>
      </c>
      <c r="T4" s="1" t="str">
        <f t="shared" si="2"/>
        <v>Empty</v>
      </c>
      <c r="U4" s="1" t="str">
        <f t="shared" si="2"/>
        <v>Empty</v>
      </c>
      <c r="V4" s="1" t="str">
        <f t="shared" si="2"/>
        <v>Empty</v>
      </c>
      <c r="W4" s="1" t="str">
        <f t="shared" si="2"/>
        <v>Empty</v>
      </c>
      <c r="X4" s="1" t="str">
        <f t="shared" si="2"/>
        <v>Empty</v>
      </c>
      <c r="Y4" s="1" t="str">
        <f t="shared" si="2"/>
        <v>Empty</v>
      </c>
      <c r="Z4" s="1" t="str">
        <f t="shared" si="2"/>
        <v>Empty</v>
      </c>
      <c r="AA4" s="1" t="str">
        <f t="shared" si="2"/>
        <v>Empty</v>
      </c>
    </row>
    <row r="6" spans="2:57" ht="30">
      <c r="B6" s="13" t="s">
        <v>26</v>
      </c>
      <c r="C6" s="34" t="s">
        <v>6</v>
      </c>
      <c r="D6" s="34" t="s">
        <v>7</v>
      </c>
      <c r="E6" s="34" t="s">
        <v>8</v>
      </c>
      <c r="F6" s="34" t="s">
        <v>9</v>
      </c>
      <c r="G6" s="34" t="s">
        <v>10</v>
      </c>
      <c r="H6" s="34" t="s">
        <v>11</v>
      </c>
      <c r="I6" s="34" t="s">
        <v>12</v>
      </c>
      <c r="J6" s="34" t="s">
        <v>13</v>
      </c>
      <c r="K6" s="34" t="s">
        <v>14</v>
      </c>
      <c r="L6" s="34" t="s">
        <v>15</v>
      </c>
      <c r="M6" s="34" t="s">
        <v>16</v>
      </c>
      <c r="N6" s="34" t="s">
        <v>17</v>
      </c>
      <c r="O6" s="34" t="s">
        <v>18</v>
      </c>
      <c r="P6" s="34" t="s">
        <v>19</v>
      </c>
      <c r="Q6" s="34" t="s">
        <v>20</v>
      </c>
      <c r="R6" s="34" t="s">
        <v>21</v>
      </c>
      <c r="S6" s="34" t="s">
        <v>22</v>
      </c>
      <c r="T6" s="34" t="s">
        <v>23</v>
      </c>
      <c r="U6" s="34" t="s">
        <v>24</v>
      </c>
      <c r="V6" s="34" t="s">
        <v>25</v>
      </c>
      <c r="W6" s="34" t="s">
        <v>59</v>
      </c>
      <c r="X6" s="34" t="s">
        <v>60</v>
      </c>
      <c r="Y6" s="34" t="s">
        <v>61</v>
      </c>
      <c r="Z6" s="34" t="s">
        <v>62</v>
      </c>
      <c r="AA6" s="34" t="s">
        <v>63</v>
      </c>
      <c r="AB6" s="16"/>
      <c r="AC6" s="16"/>
      <c r="AE6" s="14" t="s">
        <v>6</v>
      </c>
      <c r="AF6" s="14" t="s">
        <v>7</v>
      </c>
      <c r="AG6" s="14" t="s">
        <v>8</v>
      </c>
      <c r="AH6" s="14" t="s">
        <v>9</v>
      </c>
      <c r="AI6" s="14" t="s">
        <v>10</v>
      </c>
      <c r="AJ6" s="14" t="s">
        <v>11</v>
      </c>
      <c r="AK6" s="14" t="s">
        <v>12</v>
      </c>
      <c r="AL6" s="14" t="s">
        <v>13</v>
      </c>
      <c r="AM6" s="14" t="s">
        <v>14</v>
      </c>
      <c r="AN6" s="14" t="s">
        <v>15</v>
      </c>
      <c r="AO6" s="14" t="s">
        <v>16</v>
      </c>
      <c r="AP6" s="14" t="s">
        <v>17</v>
      </c>
      <c r="AQ6" s="14" t="s">
        <v>18</v>
      </c>
      <c r="AR6" s="14" t="s">
        <v>19</v>
      </c>
      <c r="AS6" s="14" t="s">
        <v>20</v>
      </c>
      <c r="AT6" s="14" t="s">
        <v>21</v>
      </c>
      <c r="AU6" s="14" t="s">
        <v>22</v>
      </c>
      <c r="AV6" s="14" t="s">
        <v>23</v>
      </c>
      <c r="AW6" s="14" t="s">
        <v>24</v>
      </c>
      <c r="AX6" s="14" t="s">
        <v>25</v>
      </c>
      <c r="AY6" s="14" t="s">
        <v>59</v>
      </c>
      <c r="AZ6" s="14" t="s">
        <v>60</v>
      </c>
      <c r="BA6" s="14" t="s">
        <v>61</v>
      </c>
      <c r="BB6" s="14" t="s">
        <v>62</v>
      </c>
      <c r="BC6" s="14" t="s">
        <v>63</v>
      </c>
      <c r="BD6" s="14"/>
      <c r="BE6" s="14"/>
    </row>
    <row r="7" spans="2:57">
      <c r="B7" s="2">
        <v>1</v>
      </c>
      <c r="C7" s="7">
        <v>0.2</v>
      </c>
      <c r="D7" s="7"/>
      <c r="E7" s="7"/>
      <c r="F7" s="7"/>
      <c r="G7" s="7"/>
      <c r="H7" s="7"/>
      <c r="I7" s="7"/>
      <c r="J7" s="7"/>
      <c r="K7" s="7"/>
      <c r="L7" s="7"/>
      <c r="M7" s="7"/>
      <c r="N7" s="7"/>
      <c r="O7" s="7"/>
      <c r="P7" s="7"/>
      <c r="Q7" s="7"/>
      <c r="R7" s="7"/>
      <c r="S7" s="7"/>
      <c r="T7" s="7"/>
      <c r="U7" s="7"/>
      <c r="V7" s="7"/>
      <c r="W7" s="7"/>
      <c r="X7" s="7"/>
      <c r="Y7" s="7"/>
      <c r="Z7" s="7"/>
      <c r="AA7" s="7"/>
      <c r="AB7" s="17"/>
      <c r="AC7" s="17"/>
      <c r="AE7" s="14">
        <f>+SUM(C7:C$106)</f>
        <v>1</v>
      </c>
      <c r="AF7" s="14">
        <f>+SUM(D7:D$106)</f>
        <v>0</v>
      </c>
      <c r="AG7" s="14">
        <f>+SUM(E7:E$106)</f>
        <v>0</v>
      </c>
      <c r="AH7" s="14">
        <f>+SUM(F7:F$106)</f>
        <v>0</v>
      </c>
      <c r="AI7" s="14">
        <f>+SUM(G7:G$106)</f>
        <v>0</v>
      </c>
      <c r="AJ7" s="14">
        <f>+SUM(H7:H$106)</f>
        <v>0</v>
      </c>
      <c r="AK7" s="14">
        <f>+SUM(I7:I$106)</f>
        <v>0</v>
      </c>
      <c r="AL7" s="14">
        <f>+SUM(J7:J$106)</f>
        <v>0</v>
      </c>
      <c r="AM7" s="14">
        <f>+SUM(K7:K$106)</f>
        <v>0</v>
      </c>
      <c r="AN7" s="14">
        <f>+SUM(L7:L$106)</f>
        <v>0</v>
      </c>
      <c r="AO7" s="14">
        <f>+SUM(M7:M$106)</f>
        <v>0</v>
      </c>
      <c r="AP7" s="14">
        <f>+SUM(N7:N$106)</f>
        <v>0</v>
      </c>
      <c r="AQ7" s="14">
        <f>+SUM(O7:O$106)</f>
        <v>0</v>
      </c>
      <c r="AR7" s="14">
        <f>+SUM(P7:P$106)</f>
        <v>0</v>
      </c>
      <c r="AS7" s="14">
        <f>+SUM(Q7:Q$106)</f>
        <v>0</v>
      </c>
      <c r="AT7" s="14">
        <f>+SUM(R7:R$106)</f>
        <v>0</v>
      </c>
      <c r="AU7" s="14">
        <f>+SUM(S7:S$106)</f>
        <v>0</v>
      </c>
      <c r="AV7" s="14">
        <f>+SUM(T7:T$106)</f>
        <v>0</v>
      </c>
      <c r="AW7" s="14">
        <f>+SUM(U7:U$106)</f>
        <v>0</v>
      </c>
      <c r="AX7" s="14">
        <f>+SUM(V7:V$106)</f>
        <v>0</v>
      </c>
      <c r="AY7" s="14">
        <f>+SUM(W7:W$106)</f>
        <v>0</v>
      </c>
      <c r="AZ7" s="14">
        <f>+SUM(X7:X$106)</f>
        <v>0</v>
      </c>
      <c r="BA7" s="14">
        <f>+SUM(Y7:Y$106)</f>
        <v>0</v>
      </c>
      <c r="BB7" s="14">
        <f>+SUM(Z7:Z$106)</f>
        <v>0</v>
      </c>
      <c r="BC7" s="14">
        <f>+SUM(AA7:AA$106)</f>
        <v>0</v>
      </c>
      <c r="BD7" s="14"/>
      <c r="BE7" s="14"/>
    </row>
    <row r="8" spans="2:57">
      <c r="B8" s="2">
        <f>+B7+1</f>
        <v>2</v>
      </c>
      <c r="C8" s="11">
        <v>0.2</v>
      </c>
      <c r="D8" s="11"/>
      <c r="E8" s="11"/>
      <c r="F8" s="11"/>
      <c r="G8" s="11"/>
      <c r="H8" s="11"/>
      <c r="I8" s="11"/>
      <c r="J8" s="11"/>
      <c r="K8" s="11"/>
      <c r="L8" s="11"/>
      <c r="M8" s="11"/>
      <c r="N8" s="11"/>
      <c r="O8" s="11"/>
      <c r="P8" s="11"/>
      <c r="Q8" s="11"/>
      <c r="R8" s="11"/>
      <c r="S8" s="11"/>
      <c r="T8" s="11"/>
      <c r="U8" s="11"/>
      <c r="V8" s="11"/>
      <c r="W8" s="11"/>
      <c r="X8" s="11"/>
      <c r="Y8" s="11"/>
      <c r="Z8" s="11"/>
      <c r="AA8" s="11"/>
      <c r="AB8" s="17"/>
      <c r="AC8" s="17"/>
      <c r="AE8" s="14">
        <f>+SUM(C8:C$106)</f>
        <v>0.8</v>
      </c>
      <c r="AF8" s="14">
        <f>+SUM(D8:D$106)</f>
        <v>0</v>
      </c>
      <c r="AG8" s="14">
        <f>+SUM(E8:E$106)</f>
        <v>0</v>
      </c>
      <c r="AH8" s="14">
        <f>+SUM(F8:F$106)</f>
        <v>0</v>
      </c>
      <c r="AI8" s="14">
        <f>+SUM(G8:G$106)</f>
        <v>0</v>
      </c>
      <c r="AJ8" s="14">
        <f>+SUM(H8:H$106)</f>
        <v>0</v>
      </c>
      <c r="AK8" s="14">
        <f>+SUM(I8:I$106)</f>
        <v>0</v>
      </c>
      <c r="AL8" s="14">
        <f>+SUM(J8:J$106)</f>
        <v>0</v>
      </c>
      <c r="AM8" s="14">
        <f>+SUM(K8:K$106)</f>
        <v>0</v>
      </c>
      <c r="AN8" s="14">
        <f>+SUM(L8:L$106)</f>
        <v>0</v>
      </c>
      <c r="AO8" s="14">
        <f>+SUM(M8:M$106)</f>
        <v>0</v>
      </c>
      <c r="AP8" s="14">
        <f>+SUM(N8:N$106)</f>
        <v>0</v>
      </c>
      <c r="AQ8" s="14">
        <f>+SUM(O8:O$106)</f>
        <v>0</v>
      </c>
      <c r="AR8" s="14">
        <f>+SUM(P8:P$106)</f>
        <v>0</v>
      </c>
      <c r="AS8" s="14">
        <f>+SUM(Q8:Q$106)</f>
        <v>0</v>
      </c>
      <c r="AT8" s="14">
        <f>+SUM(R8:R$106)</f>
        <v>0</v>
      </c>
      <c r="AU8" s="14">
        <f>+SUM(S8:S$106)</f>
        <v>0</v>
      </c>
      <c r="AV8" s="14">
        <f>+SUM(T8:T$106)</f>
        <v>0</v>
      </c>
      <c r="AW8" s="14">
        <f>+SUM(U8:U$106)</f>
        <v>0</v>
      </c>
      <c r="AX8" s="14">
        <f>+SUM(V8:V$106)</f>
        <v>0</v>
      </c>
      <c r="AY8" s="14">
        <f>+SUM(W8:W$106)</f>
        <v>0</v>
      </c>
      <c r="AZ8" s="14">
        <f>+SUM(X8:X$106)</f>
        <v>0</v>
      </c>
      <c r="BA8" s="14">
        <f>+SUM(Y8:Y$106)</f>
        <v>0</v>
      </c>
      <c r="BB8" s="14">
        <f>+SUM(Z8:Z$106)</f>
        <v>0</v>
      </c>
      <c r="BC8" s="14">
        <f>+SUM(AA8:AA$106)</f>
        <v>0</v>
      </c>
      <c r="BD8" s="14"/>
      <c r="BE8" s="14"/>
    </row>
    <row r="9" spans="2:57">
      <c r="B9" s="2">
        <f t="shared" ref="B9:B72" si="3">+B8+1</f>
        <v>3</v>
      </c>
      <c r="C9" s="11">
        <v>0.2</v>
      </c>
      <c r="D9" s="11"/>
      <c r="E9" s="11"/>
      <c r="F9" s="11"/>
      <c r="G9" s="11"/>
      <c r="H9" s="11"/>
      <c r="I9" s="11"/>
      <c r="J9" s="11"/>
      <c r="K9" s="11"/>
      <c r="L9" s="11"/>
      <c r="M9" s="11"/>
      <c r="N9" s="11"/>
      <c r="O9" s="11"/>
      <c r="P9" s="11"/>
      <c r="Q9" s="11"/>
      <c r="R9" s="11"/>
      <c r="S9" s="11"/>
      <c r="T9" s="11"/>
      <c r="U9" s="11"/>
      <c r="V9" s="11"/>
      <c r="W9" s="11"/>
      <c r="X9" s="11"/>
      <c r="Y9" s="11"/>
      <c r="Z9" s="11"/>
      <c r="AA9" s="11"/>
      <c r="AB9" s="17"/>
      <c r="AC9" s="17"/>
      <c r="AE9" s="14">
        <f>+SUM(C9:C$106)</f>
        <v>0.6</v>
      </c>
      <c r="AF9" s="14">
        <f>+SUM(D9:D$106)</f>
        <v>0</v>
      </c>
      <c r="AG9" s="14">
        <f>+SUM(E9:E$106)</f>
        <v>0</v>
      </c>
      <c r="AH9" s="14">
        <f>+SUM(F9:F$106)</f>
        <v>0</v>
      </c>
      <c r="AI9" s="14">
        <f>+SUM(G9:G$106)</f>
        <v>0</v>
      </c>
      <c r="AJ9" s="14">
        <f>+SUM(H9:H$106)</f>
        <v>0</v>
      </c>
      <c r="AK9" s="14">
        <f>+SUM(I9:I$106)</f>
        <v>0</v>
      </c>
      <c r="AL9" s="14">
        <f>+SUM(J9:J$106)</f>
        <v>0</v>
      </c>
      <c r="AM9" s="14">
        <f>+SUM(K9:K$106)</f>
        <v>0</v>
      </c>
      <c r="AN9" s="14">
        <f>+SUM(L9:L$106)</f>
        <v>0</v>
      </c>
      <c r="AO9" s="14">
        <f>+SUM(M9:M$106)</f>
        <v>0</v>
      </c>
      <c r="AP9" s="14">
        <f>+SUM(N9:N$106)</f>
        <v>0</v>
      </c>
      <c r="AQ9" s="14">
        <f>+SUM(O9:O$106)</f>
        <v>0</v>
      </c>
      <c r="AR9" s="14">
        <f>+SUM(P9:P$106)</f>
        <v>0</v>
      </c>
      <c r="AS9" s="14">
        <f>+SUM(Q9:Q$106)</f>
        <v>0</v>
      </c>
      <c r="AT9" s="14">
        <f>+SUM(R9:R$106)</f>
        <v>0</v>
      </c>
      <c r="AU9" s="14">
        <f>+SUM(S9:S$106)</f>
        <v>0</v>
      </c>
      <c r="AV9" s="14">
        <f>+SUM(T9:T$106)</f>
        <v>0</v>
      </c>
      <c r="AW9" s="14">
        <f>+SUM(U9:U$106)</f>
        <v>0</v>
      </c>
      <c r="AX9" s="14">
        <f>+SUM(V9:V$106)</f>
        <v>0</v>
      </c>
      <c r="AY9" s="14">
        <f>+SUM(W9:W$106)</f>
        <v>0</v>
      </c>
      <c r="AZ9" s="14">
        <f>+SUM(X9:X$106)</f>
        <v>0</v>
      </c>
      <c r="BA9" s="14">
        <f>+SUM(Y9:Y$106)</f>
        <v>0</v>
      </c>
      <c r="BB9" s="14">
        <f>+SUM(Z9:Z$106)</f>
        <v>0</v>
      </c>
      <c r="BC9" s="14">
        <f>+SUM(AA9:AA$106)</f>
        <v>0</v>
      </c>
      <c r="BD9" s="14"/>
      <c r="BE9" s="14"/>
    </row>
    <row r="10" spans="2:57">
      <c r="B10" s="2">
        <f t="shared" si="3"/>
        <v>4</v>
      </c>
      <c r="C10" s="11">
        <v>0.2</v>
      </c>
      <c r="D10" s="11"/>
      <c r="E10" s="11"/>
      <c r="F10" s="11"/>
      <c r="G10" s="11"/>
      <c r="H10" s="11"/>
      <c r="I10" s="11"/>
      <c r="J10" s="11"/>
      <c r="K10" s="11"/>
      <c r="L10" s="11"/>
      <c r="M10" s="11"/>
      <c r="N10" s="11"/>
      <c r="O10" s="11"/>
      <c r="P10" s="11"/>
      <c r="Q10" s="11"/>
      <c r="R10" s="11"/>
      <c r="S10" s="11"/>
      <c r="T10" s="11"/>
      <c r="U10" s="11"/>
      <c r="V10" s="11"/>
      <c r="W10" s="11"/>
      <c r="X10" s="11"/>
      <c r="Y10" s="11"/>
      <c r="Z10" s="11"/>
      <c r="AA10" s="11"/>
      <c r="AB10" s="17"/>
      <c r="AC10" s="17"/>
      <c r="AE10" s="14">
        <f>+SUM(C10:C$106)</f>
        <v>0.4</v>
      </c>
      <c r="AF10" s="14">
        <f>+SUM(D10:D$106)</f>
        <v>0</v>
      </c>
      <c r="AG10" s="14">
        <f>+SUM(E10:E$106)</f>
        <v>0</v>
      </c>
      <c r="AH10" s="14">
        <f>+SUM(F10:F$106)</f>
        <v>0</v>
      </c>
      <c r="AI10" s="14">
        <f>+SUM(G10:G$106)</f>
        <v>0</v>
      </c>
      <c r="AJ10" s="14">
        <f>+SUM(H10:H$106)</f>
        <v>0</v>
      </c>
      <c r="AK10" s="14">
        <f>+SUM(I10:I$106)</f>
        <v>0</v>
      </c>
      <c r="AL10" s="14">
        <f>+SUM(J10:J$106)</f>
        <v>0</v>
      </c>
      <c r="AM10" s="14">
        <f>+SUM(K10:K$106)</f>
        <v>0</v>
      </c>
      <c r="AN10" s="14">
        <f>+SUM(L10:L$106)</f>
        <v>0</v>
      </c>
      <c r="AO10" s="14">
        <f>+SUM(M10:M$106)</f>
        <v>0</v>
      </c>
      <c r="AP10" s="14">
        <f>+SUM(N10:N$106)</f>
        <v>0</v>
      </c>
      <c r="AQ10" s="14">
        <f>+SUM(O10:O$106)</f>
        <v>0</v>
      </c>
      <c r="AR10" s="14">
        <f>+SUM(P10:P$106)</f>
        <v>0</v>
      </c>
      <c r="AS10" s="14">
        <f>+SUM(Q10:Q$106)</f>
        <v>0</v>
      </c>
      <c r="AT10" s="14">
        <f>+SUM(R10:R$106)</f>
        <v>0</v>
      </c>
      <c r="AU10" s="14">
        <f>+SUM(S10:S$106)</f>
        <v>0</v>
      </c>
      <c r="AV10" s="14">
        <f>+SUM(T10:T$106)</f>
        <v>0</v>
      </c>
      <c r="AW10" s="14">
        <f>+SUM(U10:U$106)</f>
        <v>0</v>
      </c>
      <c r="AX10" s="14">
        <f>+SUM(V10:V$106)</f>
        <v>0</v>
      </c>
      <c r="AY10" s="14">
        <f>+SUM(W10:W$106)</f>
        <v>0</v>
      </c>
      <c r="AZ10" s="14">
        <f>+SUM(X10:X$106)</f>
        <v>0</v>
      </c>
      <c r="BA10" s="14">
        <f>+SUM(Y10:Y$106)</f>
        <v>0</v>
      </c>
      <c r="BB10" s="14">
        <f>+SUM(Z10:Z$106)</f>
        <v>0</v>
      </c>
      <c r="BC10" s="14">
        <f>+SUM(AA10:AA$106)</f>
        <v>0</v>
      </c>
      <c r="BD10" s="14"/>
      <c r="BE10" s="14"/>
    </row>
    <row r="11" spans="2:57">
      <c r="B11" s="2">
        <f t="shared" si="3"/>
        <v>5</v>
      </c>
      <c r="C11" s="11">
        <v>0.1</v>
      </c>
      <c r="D11" s="11"/>
      <c r="E11" s="11"/>
      <c r="F11" s="11"/>
      <c r="G11" s="11"/>
      <c r="H11" s="11"/>
      <c r="I11" s="11"/>
      <c r="J11" s="11"/>
      <c r="K11" s="11"/>
      <c r="L11" s="11"/>
      <c r="M11" s="11"/>
      <c r="N11" s="11"/>
      <c r="O11" s="11"/>
      <c r="P11" s="11"/>
      <c r="Q11" s="11"/>
      <c r="R11" s="11"/>
      <c r="S11" s="11"/>
      <c r="T11" s="11"/>
      <c r="U11" s="11"/>
      <c r="V11" s="11"/>
      <c r="W11" s="11"/>
      <c r="X11" s="11"/>
      <c r="Y11" s="11"/>
      <c r="Z11" s="11"/>
      <c r="AA11" s="11"/>
      <c r="AB11" s="17"/>
      <c r="AC11" s="17"/>
      <c r="AE11" s="14">
        <f>+SUM(C11:C$106)</f>
        <v>0.2</v>
      </c>
      <c r="AF11" s="14">
        <f>+SUM(D11:D$106)</f>
        <v>0</v>
      </c>
      <c r="AG11" s="14">
        <f>+SUM(E11:E$106)</f>
        <v>0</v>
      </c>
      <c r="AH11" s="14">
        <f>+SUM(F11:F$106)</f>
        <v>0</v>
      </c>
      <c r="AI11" s="14">
        <f>+SUM(G11:G$106)</f>
        <v>0</v>
      </c>
      <c r="AJ11" s="14">
        <f>+SUM(H11:H$106)</f>
        <v>0</v>
      </c>
      <c r="AK11" s="14">
        <f>+SUM(I11:I$106)</f>
        <v>0</v>
      </c>
      <c r="AL11" s="14">
        <f>+SUM(J11:J$106)</f>
        <v>0</v>
      </c>
      <c r="AM11" s="14">
        <f>+SUM(K11:K$106)</f>
        <v>0</v>
      </c>
      <c r="AN11" s="14">
        <f>+SUM(L11:L$106)</f>
        <v>0</v>
      </c>
      <c r="AO11" s="14">
        <f>+SUM(M11:M$106)</f>
        <v>0</v>
      </c>
      <c r="AP11" s="14">
        <f>+SUM(N11:N$106)</f>
        <v>0</v>
      </c>
      <c r="AQ11" s="14">
        <f>+SUM(O11:O$106)</f>
        <v>0</v>
      </c>
      <c r="AR11" s="14">
        <f>+SUM(P11:P$106)</f>
        <v>0</v>
      </c>
      <c r="AS11" s="14">
        <f>+SUM(Q11:Q$106)</f>
        <v>0</v>
      </c>
      <c r="AT11" s="14">
        <f>+SUM(R11:R$106)</f>
        <v>0</v>
      </c>
      <c r="AU11" s="14">
        <f>+SUM(S11:S$106)</f>
        <v>0</v>
      </c>
      <c r="AV11" s="14">
        <f>+SUM(T11:T$106)</f>
        <v>0</v>
      </c>
      <c r="AW11" s="14">
        <f>+SUM(U11:U$106)</f>
        <v>0</v>
      </c>
      <c r="AX11" s="14">
        <f>+SUM(V11:V$106)</f>
        <v>0</v>
      </c>
      <c r="AY11" s="14">
        <f>+SUM(W11:W$106)</f>
        <v>0</v>
      </c>
      <c r="AZ11" s="14">
        <f>+SUM(X11:X$106)</f>
        <v>0</v>
      </c>
      <c r="BA11" s="14">
        <f>+SUM(Y11:Y$106)</f>
        <v>0</v>
      </c>
      <c r="BB11" s="14">
        <f>+SUM(Z11:Z$106)</f>
        <v>0</v>
      </c>
      <c r="BC11" s="14">
        <f>+SUM(AA11:AA$106)</f>
        <v>0</v>
      </c>
      <c r="BD11" s="14"/>
      <c r="BE11" s="14"/>
    </row>
    <row r="12" spans="2:57">
      <c r="B12" s="2">
        <f t="shared" si="3"/>
        <v>6</v>
      </c>
      <c r="C12" s="11">
        <v>0.1</v>
      </c>
      <c r="D12" s="11"/>
      <c r="E12" s="11"/>
      <c r="F12" s="11"/>
      <c r="G12" s="11"/>
      <c r="H12" s="11"/>
      <c r="I12" s="11"/>
      <c r="J12" s="11"/>
      <c r="K12" s="11"/>
      <c r="L12" s="11"/>
      <c r="M12" s="11"/>
      <c r="N12" s="11"/>
      <c r="O12" s="11"/>
      <c r="P12" s="11"/>
      <c r="Q12" s="11"/>
      <c r="R12" s="11"/>
      <c r="S12" s="11"/>
      <c r="T12" s="11"/>
      <c r="U12" s="11"/>
      <c r="V12" s="11"/>
      <c r="W12" s="11"/>
      <c r="X12" s="11"/>
      <c r="Y12" s="11"/>
      <c r="Z12" s="11"/>
      <c r="AA12" s="11"/>
      <c r="AB12" s="17"/>
      <c r="AC12" s="17"/>
      <c r="AE12" s="14">
        <f>+SUM(C12:C$106)</f>
        <v>0.1</v>
      </c>
      <c r="AF12" s="14">
        <f>+SUM(D12:D$106)</f>
        <v>0</v>
      </c>
      <c r="AG12" s="14">
        <f>+SUM(E12:E$106)</f>
        <v>0</v>
      </c>
      <c r="AH12" s="14">
        <f>+SUM(F12:F$106)</f>
        <v>0</v>
      </c>
      <c r="AI12" s="14">
        <f>+SUM(G12:G$106)</f>
        <v>0</v>
      </c>
      <c r="AJ12" s="14">
        <f>+SUM(H12:H$106)</f>
        <v>0</v>
      </c>
      <c r="AK12" s="14">
        <f>+SUM(I12:I$106)</f>
        <v>0</v>
      </c>
      <c r="AL12" s="14">
        <f>+SUM(J12:J$106)</f>
        <v>0</v>
      </c>
      <c r="AM12" s="14">
        <f>+SUM(K12:K$106)</f>
        <v>0</v>
      </c>
      <c r="AN12" s="14">
        <f>+SUM(L12:L$106)</f>
        <v>0</v>
      </c>
      <c r="AO12" s="14">
        <f>+SUM(M12:M$106)</f>
        <v>0</v>
      </c>
      <c r="AP12" s="14">
        <f>+SUM(N12:N$106)</f>
        <v>0</v>
      </c>
      <c r="AQ12" s="14">
        <f>+SUM(O12:O$106)</f>
        <v>0</v>
      </c>
      <c r="AR12" s="14">
        <f>+SUM(P12:P$106)</f>
        <v>0</v>
      </c>
      <c r="AS12" s="14">
        <f>+SUM(Q12:Q$106)</f>
        <v>0</v>
      </c>
      <c r="AT12" s="14">
        <f>+SUM(R12:R$106)</f>
        <v>0</v>
      </c>
      <c r="AU12" s="14">
        <f>+SUM(S12:S$106)</f>
        <v>0</v>
      </c>
      <c r="AV12" s="14">
        <f>+SUM(T12:T$106)</f>
        <v>0</v>
      </c>
      <c r="AW12" s="14">
        <f>+SUM(U12:U$106)</f>
        <v>0</v>
      </c>
      <c r="AX12" s="14">
        <f>+SUM(V12:V$106)</f>
        <v>0</v>
      </c>
      <c r="AY12" s="14">
        <f>+SUM(W12:W$106)</f>
        <v>0</v>
      </c>
      <c r="AZ12" s="14">
        <f>+SUM(X12:X$106)</f>
        <v>0</v>
      </c>
      <c r="BA12" s="14">
        <f>+SUM(Y12:Y$106)</f>
        <v>0</v>
      </c>
      <c r="BB12" s="14">
        <f>+SUM(Z12:Z$106)</f>
        <v>0</v>
      </c>
      <c r="BC12" s="14">
        <f>+SUM(AA12:AA$106)</f>
        <v>0</v>
      </c>
      <c r="BD12" s="14"/>
      <c r="BE12" s="14"/>
    </row>
    <row r="13" spans="2:57">
      <c r="B13" s="2">
        <f t="shared" si="3"/>
        <v>7</v>
      </c>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8"/>
      <c r="AC13" s="18"/>
      <c r="AE13" s="14">
        <f>+SUM(C13:C$106)</f>
        <v>0</v>
      </c>
      <c r="AF13" s="14">
        <f>+SUM(D13:D$106)</f>
        <v>0</v>
      </c>
      <c r="AG13" s="14">
        <f>+SUM(E13:E$106)</f>
        <v>0</v>
      </c>
      <c r="AH13" s="14">
        <f>+SUM(F13:F$106)</f>
        <v>0</v>
      </c>
      <c r="AI13" s="14">
        <f>+SUM(G13:G$106)</f>
        <v>0</v>
      </c>
      <c r="AJ13" s="14">
        <f>+SUM(H13:H$106)</f>
        <v>0</v>
      </c>
      <c r="AK13" s="14">
        <f>+SUM(I13:I$106)</f>
        <v>0</v>
      </c>
      <c r="AL13" s="14">
        <f>+SUM(J13:J$106)</f>
        <v>0</v>
      </c>
      <c r="AM13" s="14">
        <f>+SUM(K13:K$106)</f>
        <v>0</v>
      </c>
      <c r="AN13" s="14">
        <f>+SUM(L13:L$106)</f>
        <v>0</v>
      </c>
      <c r="AO13" s="14">
        <f>+SUM(M13:M$106)</f>
        <v>0</v>
      </c>
      <c r="AP13" s="14">
        <f>+SUM(N13:N$106)</f>
        <v>0</v>
      </c>
      <c r="AQ13" s="14">
        <f>+SUM(O13:O$106)</f>
        <v>0</v>
      </c>
      <c r="AR13" s="14">
        <f>+SUM(P13:P$106)</f>
        <v>0</v>
      </c>
      <c r="AS13" s="14">
        <f>+SUM(Q13:Q$106)</f>
        <v>0</v>
      </c>
      <c r="AT13" s="14">
        <f>+SUM(R13:R$106)</f>
        <v>0</v>
      </c>
      <c r="AU13" s="14">
        <f>+SUM(S13:S$106)</f>
        <v>0</v>
      </c>
      <c r="AV13" s="14">
        <f>+SUM(T13:T$106)</f>
        <v>0</v>
      </c>
      <c r="AW13" s="14">
        <f>+SUM(U13:U$106)</f>
        <v>0</v>
      </c>
      <c r="AX13" s="14">
        <f>+SUM(V13:V$106)</f>
        <v>0</v>
      </c>
      <c r="AY13" s="14">
        <f>+SUM(W13:W$106)</f>
        <v>0</v>
      </c>
      <c r="AZ13" s="14">
        <f>+SUM(X13:X$106)</f>
        <v>0</v>
      </c>
      <c r="BA13" s="14">
        <f>+SUM(Y13:Y$106)</f>
        <v>0</v>
      </c>
      <c r="BB13" s="14">
        <f>+SUM(Z13:Z$106)</f>
        <v>0</v>
      </c>
      <c r="BC13" s="14">
        <f>+SUM(AA13:AA$106)</f>
        <v>0</v>
      </c>
      <c r="BD13" s="14"/>
      <c r="BE13" s="14"/>
    </row>
    <row r="14" spans="2:57">
      <c r="B14" s="2">
        <f t="shared" si="3"/>
        <v>8</v>
      </c>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8"/>
      <c r="AC14" s="18"/>
      <c r="AE14" s="14">
        <f>+SUM(C14:C$106)</f>
        <v>0</v>
      </c>
      <c r="AF14" s="14">
        <f>+SUM(D14:D$106)</f>
        <v>0</v>
      </c>
      <c r="AG14" s="14">
        <f>+SUM(E14:E$106)</f>
        <v>0</v>
      </c>
      <c r="AH14" s="14">
        <f>+SUM(F14:F$106)</f>
        <v>0</v>
      </c>
      <c r="AI14" s="14">
        <f>+SUM(G14:G$106)</f>
        <v>0</v>
      </c>
      <c r="AJ14" s="14">
        <f>+SUM(H14:H$106)</f>
        <v>0</v>
      </c>
      <c r="AK14" s="14">
        <f>+SUM(I14:I$106)</f>
        <v>0</v>
      </c>
      <c r="AL14" s="14">
        <f>+SUM(J14:J$106)</f>
        <v>0</v>
      </c>
      <c r="AM14" s="14">
        <f>+SUM(K14:K$106)</f>
        <v>0</v>
      </c>
      <c r="AN14" s="14">
        <f>+SUM(L14:L$106)</f>
        <v>0</v>
      </c>
      <c r="AO14" s="14">
        <f>+SUM(M14:M$106)</f>
        <v>0</v>
      </c>
      <c r="AP14" s="14">
        <f>+SUM(N14:N$106)</f>
        <v>0</v>
      </c>
      <c r="AQ14" s="14">
        <f>+SUM(O14:O$106)</f>
        <v>0</v>
      </c>
      <c r="AR14" s="14">
        <f>+SUM(P14:P$106)</f>
        <v>0</v>
      </c>
      <c r="AS14" s="14">
        <f>+SUM(Q14:Q$106)</f>
        <v>0</v>
      </c>
      <c r="AT14" s="14">
        <f>+SUM(R14:R$106)</f>
        <v>0</v>
      </c>
      <c r="AU14" s="14">
        <f>+SUM(S14:S$106)</f>
        <v>0</v>
      </c>
      <c r="AV14" s="14">
        <f>+SUM(T14:T$106)</f>
        <v>0</v>
      </c>
      <c r="AW14" s="14">
        <f>+SUM(U14:U$106)</f>
        <v>0</v>
      </c>
      <c r="AX14" s="14">
        <f>+SUM(V14:V$106)</f>
        <v>0</v>
      </c>
      <c r="AY14" s="14">
        <f>+SUM(W14:W$106)</f>
        <v>0</v>
      </c>
      <c r="AZ14" s="14">
        <f>+SUM(X14:X$106)</f>
        <v>0</v>
      </c>
      <c r="BA14" s="14">
        <f>+SUM(Y14:Y$106)</f>
        <v>0</v>
      </c>
      <c r="BB14" s="14">
        <f>+SUM(Z14:Z$106)</f>
        <v>0</v>
      </c>
      <c r="BC14" s="14">
        <f>+SUM(AA14:AA$106)</f>
        <v>0</v>
      </c>
      <c r="BD14" s="14"/>
      <c r="BE14" s="14"/>
    </row>
    <row r="15" spans="2:57">
      <c r="B15" s="2">
        <f t="shared" si="3"/>
        <v>9</v>
      </c>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8"/>
      <c r="AC15" s="18"/>
      <c r="AE15" s="14">
        <f>+SUM(C15:C$106)</f>
        <v>0</v>
      </c>
      <c r="AF15" s="14">
        <f>+SUM(D15:D$106)</f>
        <v>0</v>
      </c>
      <c r="AG15" s="14">
        <f>+SUM(E15:E$106)</f>
        <v>0</v>
      </c>
      <c r="AH15" s="14">
        <f>+SUM(F15:F$106)</f>
        <v>0</v>
      </c>
      <c r="AI15" s="14">
        <f>+SUM(G15:G$106)</f>
        <v>0</v>
      </c>
      <c r="AJ15" s="14">
        <f>+SUM(H15:H$106)</f>
        <v>0</v>
      </c>
      <c r="AK15" s="14">
        <f>+SUM(I15:I$106)</f>
        <v>0</v>
      </c>
      <c r="AL15" s="14">
        <f>+SUM(J15:J$106)</f>
        <v>0</v>
      </c>
      <c r="AM15" s="14">
        <f>+SUM(K15:K$106)</f>
        <v>0</v>
      </c>
      <c r="AN15" s="14">
        <f>+SUM(L15:L$106)</f>
        <v>0</v>
      </c>
      <c r="AO15" s="14">
        <f>+SUM(M15:M$106)</f>
        <v>0</v>
      </c>
      <c r="AP15" s="14">
        <f>+SUM(N15:N$106)</f>
        <v>0</v>
      </c>
      <c r="AQ15" s="14">
        <f>+SUM(O15:O$106)</f>
        <v>0</v>
      </c>
      <c r="AR15" s="14">
        <f>+SUM(P15:P$106)</f>
        <v>0</v>
      </c>
      <c r="AS15" s="14">
        <f>+SUM(Q15:Q$106)</f>
        <v>0</v>
      </c>
      <c r="AT15" s="14">
        <f>+SUM(R15:R$106)</f>
        <v>0</v>
      </c>
      <c r="AU15" s="14">
        <f>+SUM(S15:S$106)</f>
        <v>0</v>
      </c>
      <c r="AV15" s="14">
        <f>+SUM(T15:T$106)</f>
        <v>0</v>
      </c>
      <c r="AW15" s="14">
        <f>+SUM(U15:U$106)</f>
        <v>0</v>
      </c>
      <c r="AX15" s="14">
        <f>+SUM(V15:V$106)</f>
        <v>0</v>
      </c>
      <c r="AY15" s="14">
        <f>+SUM(W15:W$106)</f>
        <v>0</v>
      </c>
      <c r="AZ15" s="14">
        <f>+SUM(X15:X$106)</f>
        <v>0</v>
      </c>
      <c r="BA15" s="14">
        <f>+SUM(Y15:Y$106)</f>
        <v>0</v>
      </c>
      <c r="BB15" s="14">
        <f>+SUM(Z15:Z$106)</f>
        <v>0</v>
      </c>
      <c r="BC15" s="14">
        <f>+SUM(AA15:AA$106)</f>
        <v>0</v>
      </c>
      <c r="BD15" s="14"/>
      <c r="BE15" s="14"/>
    </row>
    <row r="16" spans="2:57">
      <c r="B16" s="2">
        <f t="shared" si="3"/>
        <v>10</v>
      </c>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8"/>
      <c r="AC16" s="18"/>
      <c r="AE16" s="14">
        <f>+SUM(C16:C$106)</f>
        <v>0</v>
      </c>
      <c r="AF16" s="14">
        <f>+SUM(D16:D$106)</f>
        <v>0</v>
      </c>
      <c r="AG16" s="14">
        <f>+SUM(E16:E$106)</f>
        <v>0</v>
      </c>
      <c r="AH16" s="14">
        <f>+SUM(F16:F$106)</f>
        <v>0</v>
      </c>
      <c r="AI16" s="14">
        <f>+SUM(G16:G$106)</f>
        <v>0</v>
      </c>
      <c r="AJ16" s="14">
        <f>+SUM(H16:H$106)</f>
        <v>0</v>
      </c>
      <c r="AK16" s="14">
        <f>+SUM(I16:I$106)</f>
        <v>0</v>
      </c>
      <c r="AL16" s="14">
        <f>+SUM(J16:J$106)</f>
        <v>0</v>
      </c>
      <c r="AM16" s="14">
        <f>+SUM(K16:K$106)</f>
        <v>0</v>
      </c>
      <c r="AN16" s="14">
        <f>+SUM(L16:L$106)</f>
        <v>0</v>
      </c>
      <c r="AO16" s="14">
        <f>+SUM(M16:M$106)</f>
        <v>0</v>
      </c>
      <c r="AP16" s="14">
        <f>+SUM(N16:N$106)</f>
        <v>0</v>
      </c>
      <c r="AQ16" s="14">
        <f>+SUM(O16:O$106)</f>
        <v>0</v>
      </c>
      <c r="AR16" s="14">
        <f>+SUM(P16:P$106)</f>
        <v>0</v>
      </c>
      <c r="AS16" s="14">
        <f>+SUM(Q16:Q$106)</f>
        <v>0</v>
      </c>
      <c r="AT16" s="14">
        <f>+SUM(R16:R$106)</f>
        <v>0</v>
      </c>
      <c r="AU16" s="14">
        <f>+SUM(S16:S$106)</f>
        <v>0</v>
      </c>
      <c r="AV16" s="14">
        <f>+SUM(T16:T$106)</f>
        <v>0</v>
      </c>
      <c r="AW16" s="14">
        <f>+SUM(U16:U$106)</f>
        <v>0</v>
      </c>
      <c r="AX16" s="14">
        <f>+SUM(V16:V$106)</f>
        <v>0</v>
      </c>
      <c r="AY16" s="14">
        <f>+SUM(W16:W$106)</f>
        <v>0</v>
      </c>
      <c r="AZ16" s="14">
        <f>+SUM(X16:X$106)</f>
        <v>0</v>
      </c>
      <c r="BA16" s="14">
        <f>+SUM(Y16:Y$106)</f>
        <v>0</v>
      </c>
      <c r="BB16" s="14">
        <f>+SUM(Z16:Z$106)</f>
        <v>0</v>
      </c>
      <c r="BC16" s="14">
        <f>+SUM(AA16:AA$106)</f>
        <v>0</v>
      </c>
      <c r="BD16" s="14"/>
      <c r="BE16" s="14"/>
    </row>
    <row r="17" spans="2:57">
      <c r="B17" s="2">
        <f t="shared" si="3"/>
        <v>11</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8"/>
      <c r="AC17" s="18"/>
      <c r="AE17" s="14">
        <f>+SUM(C17:C$106)</f>
        <v>0</v>
      </c>
      <c r="AF17" s="14">
        <f>+SUM(D17:D$106)</f>
        <v>0</v>
      </c>
      <c r="AG17" s="14">
        <f>+SUM(E17:E$106)</f>
        <v>0</v>
      </c>
      <c r="AH17" s="14">
        <f>+SUM(F17:F$106)</f>
        <v>0</v>
      </c>
      <c r="AI17" s="14">
        <f>+SUM(G17:G$106)</f>
        <v>0</v>
      </c>
      <c r="AJ17" s="14">
        <f>+SUM(H17:H$106)</f>
        <v>0</v>
      </c>
      <c r="AK17" s="14">
        <f>+SUM(I17:I$106)</f>
        <v>0</v>
      </c>
      <c r="AL17" s="14">
        <f>+SUM(J17:J$106)</f>
        <v>0</v>
      </c>
      <c r="AM17" s="14">
        <f>+SUM(K17:K$106)</f>
        <v>0</v>
      </c>
      <c r="AN17" s="14">
        <f>+SUM(L17:L$106)</f>
        <v>0</v>
      </c>
      <c r="AO17" s="14">
        <f>+SUM(M17:M$106)</f>
        <v>0</v>
      </c>
      <c r="AP17" s="14">
        <f>+SUM(N17:N$106)</f>
        <v>0</v>
      </c>
      <c r="AQ17" s="14">
        <f>+SUM(O17:O$106)</f>
        <v>0</v>
      </c>
      <c r="AR17" s="14">
        <f>+SUM(P17:P$106)</f>
        <v>0</v>
      </c>
      <c r="AS17" s="14">
        <f>+SUM(Q17:Q$106)</f>
        <v>0</v>
      </c>
      <c r="AT17" s="14">
        <f>+SUM(R17:R$106)</f>
        <v>0</v>
      </c>
      <c r="AU17" s="14">
        <f>+SUM(S17:S$106)</f>
        <v>0</v>
      </c>
      <c r="AV17" s="14">
        <f>+SUM(T17:T$106)</f>
        <v>0</v>
      </c>
      <c r="AW17" s="14">
        <f>+SUM(U17:U$106)</f>
        <v>0</v>
      </c>
      <c r="AX17" s="14">
        <f>+SUM(V17:V$106)</f>
        <v>0</v>
      </c>
      <c r="AY17" s="14">
        <f>+SUM(W17:W$106)</f>
        <v>0</v>
      </c>
      <c r="AZ17" s="14">
        <f>+SUM(X17:X$106)</f>
        <v>0</v>
      </c>
      <c r="BA17" s="14">
        <f>+SUM(Y17:Y$106)</f>
        <v>0</v>
      </c>
      <c r="BB17" s="14">
        <f>+SUM(Z17:Z$106)</f>
        <v>0</v>
      </c>
      <c r="BC17" s="14">
        <f>+SUM(AA17:AA$106)</f>
        <v>0</v>
      </c>
      <c r="BD17" s="14"/>
      <c r="BE17" s="14"/>
    </row>
    <row r="18" spans="2:57">
      <c r="B18" s="2">
        <f t="shared" si="3"/>
        <v>12</v>
      </c>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8"/>
      <c r="AC18" s="18"/>
      <c r="AE18" s="14">
        <f>+SUM(C18:C$106)</f>
        <v>0</v>
      </c>
      <c r="AF18" s="14">
        <f>+SUM(D18:D$106)</f>
        <v>0</v>
      </c>
      <c r="AG18" s="14">
        <f>+SUM(E18:E$106)</f>
        <v>0</v>
      </c>
      <c r="AH18" s="14">
        <f>+SUM(F18:F$106)</f>
        <v>0</v>
      </c>
      <c r="AI18" s="14">
        <f>+SUM(G18:G$106)</f>
        <v>0</v>
      </c>
      <c r="AJ18" s="14">
        <f>+SUM(H18:H$106)</f>
        <v>0</v>
      </c>
      <c r="AK18" s="14">
        <f>+SUM(I18:I$106)</f>
        <v>0</v>
      </c>
      <c r="AL18" s="14">
        <f>+SUM(J18:J$106)</f>
        <v>0</v>
      </c>
      <c r="AM18" s="14">
        <f>+SUM(K18:K$106)</f>
        <v>0</v>
      </c>
      <c r="AN18" s="14">
        <f>+SUM(L18:L$106)</f>
        <v>0</v>
      </c>
      <c r="AO18" s="14">
        <f>+SUM(M18:M$106)</f>
        <v>0</v>
      </c>
      <c r="AP18" s="14">
        <f>+SUM(N18:N$106)</f>
        <v>0</v>
      </c>
      <c r="AQ18" s="14">
        <f>+SUM(O18:O$106)</f>
        <v>0</v>
      </c>
      <c r="AR18" s="14">
        <f>+SUM(P18:P$106)</f>
        <v>0</v>
      </c>
      <c r="AS18" s="14">
        <f>+SUM(Q18:Q$106)</f>
        <v>0</v>
      </c>
      <c r="AT18" s="14">
        <f>+SUM(R18:R$106)</f>
        <v>0</v>
      </c>
      <c r="AU18" s="14">
        <f>+SUM(S18:S$106)</f>
        <v>0</v>
      </c>
      <c r="AV18" s="14">
        <f>+SUM(T18:T$106)</f>
        <v>0</v>
      </c>
      <c r="AW18" s="14">
        <f>+SUM(U18:U$106)</f>
        <v>0</v>
      </c>
      <c r="AX18" s="14">
        <f>+SUM(V18:V$106)</f>
        <v>0</v>
      </c>
      <c r="AY18" s="14">
        <f>+SUM(W18:W$106)</f>
        <v>0</v>
      </c>
      <c r="AZ18" s="14">
        <f>+SUM(X18:X$106)</f>
        <v>0</v>
      </c>
      <c r="BA18" s="14">
        <f>+SUM(Y18:Y$106)</f>
        <v>0</v>
      </c>
      <c r="BB18" s="14">
        <f>+SUM(Z18:Z$106)</f>
        <v>0</v>
      </c>
      <c r="BC18" s="14">
        <f>+SUM(AA18:AA$106)</f>
        <v>0</v>
      </c>
      <c r="BD18" s="14"/>
      <c r="BE18" s="14"/>
    </row>
    <row r="19" spans="2:57">
      <c r="B19" s="2">
        <f t="shared" si="3"/>
        <v>13</v>
      </c>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8"/>
      <c r="AC19" s="18"/>
      <c r="AE19" s="14">
        <f>+SUM(C19:C$106)</f>
        <v>0</v>
      </c>
      <c r="AF19" s="14">
        <f>+SUM(D19:D$106)</f>
        <v>0</v>
      </c>
      <c r="AG19" s="14">
        <f>+SUM(E19:E$106)</f>
        <v>0</v>
      </c>
      <c r="AH19" s="14">
        <f>+SUM(F19:F$106)</f>
        <v>0</v>
      </c>
      <c r="AI19" s="14">
        <f>+SUM(G19:G$106)</f>
        <v>0</v>
      </c>
      <c r="AJ19" s="14">
        <f>+SUM(H19:H$106)</f>
        <v>0</v>
      </c>
      <c r="AK19" s="14">
        <f>+SUM(I19:I$106)</f>
        <v>0</v>
      </c>
      <c r="AL19" s="14">
        <f>+SUM(J19:J$106)</f>
        <v>0</v>
      </c>
      <c r="AM19" s="14">
        <f>+SUM(K19:K$106)</f>
        <v>0</v>
      </c>
      <c r="AN19" s="14">
        <f>+SUM(L19:L$106)</f>
        <v>0</v>
      </c>
      <c r="AO19" s="14">
        <f>+SUM(M19:M$106)</f>
        <v>0</v>
      </c>
      <c r="AP19" s="14">
        <f>+SUM(N19:N$106)</f>
        <v>0</v>
      </c>
      <c r="AQ19" s="14">
        <f>+SUM(O19:O$106)</f>
        <v>0</v>
      </c>
      <c r="AR19" s="14">
        <f>+SUM(P19:P$106)</f>
        <v>0</v>
      </c>
      <c r="AS19" s="14">
        <f>+SUM(Q19:Q$106)</f>
        <v>0</v>
      </c>
      <c r="AT19" s="14">
        <f>+SUM(R19:R$106)</f>
        <v>0</v>
      </c>
      <c r="AU19" s="14">
        <f>+SUM(S19:S$106)</f>
        <v>0</v>
      </c>
      <c r="AV19" s="14">
        <f>+SUM(T19:T$106)</f>
        <v>0</v>
      </c>
      <c r="AW19" s="14">
        <f>+SUM(U19:U$106)</f>
        <v>0</v>
      </c>
      <c r="AX19" s="14">
        <f>+SUM(V19:V$106)</f>
        <v>0</v>
      </c>
      <c r="AY19" s="14">
        <f>+SUM(W19:W$106)</f>
        <v>0</v>
      </c>
      <c r="AZ19" s="14">
        <f>+SUM(X19:X$106)</f>
        <v>0</v>
      </c>
      <c r="BA19" s="14">
        <f>+SUM(Y19:Y$106)</f>
        <v>0</v>
      </c>
      <c r="BB19" s="14">
        <f>+SUM(Z19:Z$106)</f>
        <v>0</v>
      </c>
      <c r="BC19" s="14">
        <f>+SUM(AA19:AA$106)</f>
        <v>0</v>
      </c>
      <c r="BD19" s="14"/>
      <c r="BE19" s="14"/>
    </row>
    <row r="20" spans="2:57">
      <c r="B20" s="2">
        <f t="shared" si="3"/>
        <v>14</v>
      </c>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8"/>
      <c r="AC20" s="18"/>
      <c r="AE20" s="14">
        <f>+SUM(C20:C$106)</f>
        <v>0</v>
      </c>
      <c r="AF20" s="14">
        <f>+SUM(D20:D$106)</f>
        <v>0</v>
      </c>
      <c r="AG20" s="14">
        <f>+SUM(E20:E$106)</f>
        <v>0</v>
      </c>
      <c r="AH20" s="14">
        <f>+SUM(F20:F$106)</f>
        <v>0</v>
      </c>
      <c r="AI20" s="14">
        <f>+SUM(G20:G$106)</f>
        <v>0</v>
      </c>
      <c r="AJ20" s="14">
        <f>+SUM(H20:H$106)</f>
        <v>0</v>
      </c>
      <c r="AK20" s="14">
        <f>+SUM(I20:I$106)</f>
        <v>0</v>
      </c>
      <c r="AL20" s="14">
        <f>+SUM(J20:J$106)</f>
        <v>0</v>
      </c>
      <c r="AM20" s="14">
        <f>+SUM(K20:K$106)</f>
        <v>0</v>
      </c>
      <c r="AN20" s="14">
        <f>+SUM(L20:L$106)</f>
        <v>0</v>
      </c>
      <c r="AO20" s="14">
        <f>+SUM(M20:M$106)</f>
        <v>0</v>
      </c>
      <c r="AP20" s="14">
        <f>+SUM(N20:N$106)</f>
        <v>0</v>
      </c>
      <c r="AQ20" s="14">
        <f>+SUM(O20:O$106)</f>
        <v>0</v>
      </c>
      <c r="AR20" s="14">
        <f>+SUM(P20:P$106)</f>
        <v>0</v>
      </c>
      <c r="AS20" s="14">
        <f>+SUM(Q20:Q$106)</f>
        <v>0</v>
      </c>
      <c r="AT20" s="14">
        <f>+SUM(R20:R$106)</f>
        <v>0</v>
      </c>
      <c r="AU20" s="14">
        <f>+SUM(S20:S$106)</f>
        <v>0</v>
      </c>
      <c r="AV20" s="14">
        <f>+SUM(T20:T$106)</f>
        <v>0</v>
      </c>
      <c r="AW20" s="14">
        <f>+SUM(U20:U$106)</f>
        <v>0</v>
      </c>
      <c r="AX20" s="14">
        <f>+SUM(V20:V$106)</f>
        <v>0</v>
      </c>
      <c r="AY20" s="14">
        <f>+SUM(W20:W$106)</f>
        <v>0</v>
      </c>
      <c r="AZ20" s="14">
        <f>+SUM(X20:X$106)</f>
        <v>0</v>
      </c>
      <c r="BA20" s="14">
        <f>+SUM(Y20:Y$106)</f>
        <v>0</v>
      </c>
      <c r="BB20" s="14">
        <f>+SUM(Z20:Z$106)</f>
        <v>0</v>
      </c>
      <c r="BC20" s="14">
        <f>+SUM(AA20:AA$106)</f>
        <v>0</v>
      </c>
      <c r="BD20" s="14"/>
      <c r="BE20" s="14"/>
    </row>
    <row r="21" spans="2:57">
      <c r="B21" s="2">
        <f t="shared" si="3"/>
        <v>15</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8"/>
      <c r="AC21" s="18"/>
      <c r="AE21" s="14">
        <f>+SUM(C21:C$106)</f>
        <v>0</v>
      </c>
      <c r="AF21" s="14">
        <f>+SUM(D21:D$106)</f>
        <v>0</v>
      </c>
      <c r="AG21" s="14">
        <f>+SUM(E21:E$106)</f>
        <v>0</v>
      </c>
      <c r="AH21" s="14">
        <f>+SUM(F21:F$106)</f>
        <v>0</v>
      </c>
      <c r="AI21" s="14">
        <f>+SUM(G21:G$106)</f>
        <v>0</v>
      </c>
      <c r="AJ21" s="14">
        <f>+SUM(H21:H$106)</f>
        <v>0</v>
      </c>
      <c r="AK21" s="14">
        <f>+SUM(I21:I$106)</f>
        <v>0</v>
      </c>
      <c r="AL21" s="14">
        <f>+SUM(J21:J$106)</f>
        <v>0</v>
      </c>
      <c r="AM21" s="14">
        <f>+SUM(K21:K$106)</f>
        <v>0</v>
      </c>
      <c r="AN21" s="14">
        <f>+SUM(L21:L$106)</f>
        <v>0</v>
      </c>
      <c r="AO21" s="14">
        <f>+SUM(M21:M$106)</f>
        <v>0</v>
      </c>
      <c r="AP21" s="14">
        <f>+SUM(N21:N$106)</f>
        <v>0</v>
      </c>
      <c r="AQ21" s="14">
        <f>+SUM(O21:O$106)</f>
        <v>0</v>
      </c>
      <c r="AR21" s="14">
        <f>+SUM(P21:P$106)</f>
        <v>0</v>
      </c>
      <c r="AS21" s="14">
        <f>+SUM(Q21:Q$106)</f>
        <v>0</v>
      </c>
      <c r="AT21" s="14">
        <f>+SUM(R21:R$106)</f>
        <v>0</v>
      </c>
      <c r="AU21" s="14">
        <f>+SUM(S21:S$106)</f>
        <v>0</v>
      </c>
      <c r="AV21" s="14">
        <f>+SUM(T21:T$106)</f>
        <v>0</v>
      </c>
      <c r="AW21" s="14">
        <f>+SUM(U21:U$106)</f>
        <v>0</v>
      </c>
      <c r="AX21" s="14">
        <f>+SUM(V21:V$106)</f>
        <v>0</v>
      </c>
      <c r="AY21" s="14">
        <f>+SUM(W21:W$106)</f>
        <v>0</v>
      </c>
      <c r="AZ21" s="14">
        <f>+SUM(X21:X$106)</f>
        <v>0</v>
      </c>
      <c r="BA21" s="14">
        <f>+SUM(Y21:Y$106)</f>
        <v>0</v>
      </c>
      <c r="BB21" s="14">
        <f>+SUM(Z21:Z$106)</f>
        <v>0</v>
      </c>
      <c r="BC21" s="14">
        <f>+SUM(AA21:AA$106)</f>
        <v>0</v>
      </c>
      <c r="BD21" s="14"/>
      <c r="BE21" s="14"/>
    </row>
    <row r="22" spans="2:57">
      <c r="B22" s="2">
        <f t="shared" si="3"/>
        <v>16</v>
      </c>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8"/>
      <c r="AC22" s="18"/>
      <c r="AE22" s="14">
        <f>+SUM(C22:C$106)</f>
        <v>0</v>
      </c>
      <c r="AF22" s="14">
        <f>+SUM(D22:D$106)</f>
        <v>0</v>
      </c>
      <c r="AG22" s="14">
        <f>+SUM(E22:E$106)</f>
        <v>0</v>
      </c>
      <c r="AH22" s="14">
        <f>+SUM(F22:F$106)</f>
        <v>0</v>
      </c>
      <c r="AI22" s="14">
        <f>+SUM(G22:G$106)</f>
        <v>0</v>
      </c>
      <c r="AJ22" s="14">
        <f>+SUM(H22:H$106)</f>
        <v>0</v>
      </c>
      <c r="AK22" s="14">
        <f>+SUM(I22:I$106)</f>
        <v>0</v>
      </c>
      <c r="AL22" s="14">
        <f>+SUM(J22:J$106)</f>
        <v>0</v>
      </c>
      <c r="AM22" s="14">
        <f>+SUM(K22:K$106)</f>
        <v>0</v>
      </c>
      <c r="AN22" s="14">
        <f>+SUM(L22:L$106)</f>
        <v>0</v>
      </c>
      <c r="AO22" s="14">
        <f>+SUM(M22:M$106)</f>
        <v>0</v>
      </c>
      <c r="AP22" s="14">
        <f>+SUM(N22:N$106)</f>
        <v>0</v>
      </c>
      <c r="AQ22" s="14">
        <f>+SUM(O22:O$106)</f>
        <v>0</v>
      </c>
      <c r="AR22" s="14">
        <f>+SUM(P22:P$106)</f>
        <v>0</v>
      </c>
      <c r="AS22" s="14">
        <f>+SUM(Q22:Q$106)</f>
        <v>0</v>
      </c>
      <c r="AT22" s="14">
        <f>+SUM(R22:R$106)</f>
        <v>0</v>
      </c>
      <c r="AU22" s="14">
        <f>+SUM(S22:S$106)</f>
        <v>0</v>
      </c>
      <c r="AV22" s="14">
        <f>+SUM(T22:T$106)</f>
        <v>0</v>
      </c>
      <c r="AW22" s="14">
        <f>+SUM(U22:U$106)</f>
        <v>0</v>
      </c>
      <c r="AX22" s="14">
        <f>+SUM(V22:V$106)</f>
        <v>0</v>
      </c>
      <c r="AY22" s="14">
        <f>+SUM(W22:W$106)</f>
        <v>0</v>
      </c>
      <c r="AZ22" s="14">
        <f>+SUM(X22:X$106)</f>
        <v>0</v>
      </c>
      <c r="BA22" s="14">
        <f>+SUM(Y22:Y$106)</f>
        <v>0</v>
      </c>
      <c r="BB22" s="14">
        <f>+SUM(Z22:Z$106)</f>
        <v>0</v>
      </c>
      <c r="BC22" s="14">
        <f>+SUM(AA22:AA$106)</f>
        <v>0</v>
      </c>
      <c r="BD22" s="14"/>
      <c r="BE22" s="14"/>
    </row>
    <row r="23" spans="2:57">
      <c r="B23" s="2">
        <f t="shared" si="3"/>
        <v>17</v>
      </c>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8"/>
      <c r="AC23" s="18"/>
      <c r="AE23" s="14">
        <f>+SUM(C23:C$106)</f>
        <v>0</v>
      </c>
      <c r="AF23" s="14">
        <f>+SUM(D23:D$106)</f>
        <v>0</v>
      </c>
      <c r="AG23" s="14">
        <f>+SUM(E23:E$106)</f>
        <v>0</v>
      </c>
      <c r="AH23" s="14">
        <f>+SUM(F23:F$106)</f>
        <v>0</v>
      </c>
      <c r="AI23" s="14">
        <f>+SUM(G23:G$106)</f>
        <v>0</v>
      </c>
      <c r="AJ23" s="14">
        <f>+SUM(H23:H$106)</f>
        <v>0</v>
      </c>
      <c r="AK23" s="14">
        <f>+SUM(I23:I$106)</f>
        <v>0</v>
      </c>
      <c r="AL23" s="14">
        <f>+SUM(J23:J$106)</f>
        <v>0</v>
      </c>
      <c r="AM23" s="14">
        <f>+SUM(K23:K$106)</f>
        <v>0</v>
      </c>
      <c r="AN23" s="14">
        <f>+SUM(L23:L$106)</f>
        <v>0</v>
      </c>
      <c r="AO23" s="14">
        <f>+SUM(M23:M$106)</f>
        <v>0</v>
      </c>
      <c r="AP23" s="14">
        <f>+SUM(N23:N$106)</f>
        <v>0</v>
      </c>
      <c r="AQ23" s="14">
        <f>+SUM(O23:O$106)</f>
        <v>0</v>
      </c>
      <c r="AR23" s="14">
        <f>+SUM(P23:P$106)</f>
        <v>0</v>
      </c>
      <c r="AS23" s="14">
        <f>+SUM(Q23:Q$106)</f>
        <v>0</v>
      </c>
      <c r="AT23" s="14">
        <f>+SUM(R23:R$106)</f>
        <v>0</v>
      </c>
      <c r="AU23" s="14">
        <f>+SUM(S23:S$106)</f>
        <v>0</v>
      </c>
      <c r="AV23" s="14">
        <f>+SUM(T23:T$106)</f>
        <v>0</v>
      </c>
      <c r="AW23" s="14">
        <f>+SUM(U23:U$106)</f>
        <v>0</v>
      </c>
      <c r="AX23" s="14">
        <f>+SUM(V23:V$106)</f>
        <v>0</v>
      </c>
      <c r="AY23" s="14">
        <f>+SUM(W23:W$106)</f>
        <v>0</v>
      </c>
      <c r="AZ23" s="14">
        <f>+SUM(X23:X$106)</f>
        <v>0</v>
      </c>
      <c r="BA23" s="14">
        <f>+SUM(Y23:Y$106)</f>
        <v>0</v>
      </c>
      <c r="BB23" s="14">
        <f>+SUM(Z23:Z$106)</f>
        <v>0</v>
      </c>
      <c r="BC23" s="14">
        <f>+SUM(AA23:AA$106)</f>
        <v>0</v>
      </c>
      <c r="BD23" s="14"/>
      <c r="BE23" s="14"/>
    </row>
    <row r="24" spans="2:57">
      <c r="B24" s="2">
        <f t="shared" si="3"/>
        <v>18</v>
      </c>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8"/>
      <c r="AC24" s="18"/>
      <c r="AE24" s="14">
        <f>+SUM(C24:C$106)</f>
        <v>0</v>
      </c>
      <c r="AF24" s="14">
        <f>+SUM(D24:D$106)</f>
        <v>0</v>
      </c>
      <c r="AG24" s="14">
        <f>+SUM(E24:E$106)</f>
        <v>0</v>
      </c>
      <c r="AH24" s="14">
        <f>+SUM(F24:F$106)</f>
        <v>0</v>
      </c>
      <c r="AI24" s="14">
        <f>+SUM(G24:G$106)</f>
        <v>0</v>
      </c>
      <c r="AJ24" s="14">
        <f>+SUM(H24:H$106)</f>
        <v>0</v>
      </c>
      <c r="AK24" s="14">
        <f>+SUM(I24:I$106)</f>
        <v>0</v>
      </c>
      <c r="AL24" s="14">
        <f>+SUM(J24:J$106)</f>
        <v>0</v>
      </c>
      <c r="AM24" s="14">
        <f>+SUM(K24:K$106)</f>
        <v>0</v>
      </c>
      <c r="AN24" s="14">
        <f>+SUM(L24:L$106)</f>
        <v>0</v>
      </c>
      <c r="AO24" s="14">
        <f>+SUM(M24:M$106)</f>
        <v>0</v>
      </c>
      <c r="AP24" s="14">
        <f>+SUM(N24:N$106)</f>
        <v>0</v>
      </c>
      <c r="AQ24" s="14">
        <f>+SUM(O24:O$106)</f>
        <v>0</v>
      </c>
      <c r="AR24" s="14">
        <f>+SUM(P24:P$106)</f>
        <v>0</v>
      </c>
      <c r="AS24" s="14">
        <f>+SUM(Q24:Q$106)</f>
        <v>0</v>
      </c>
      <c r="AT24" s="14">
        <f>+SUM(R24:R$106)</f>
        <v>0</v>
      </c>
      <c r="AU24" s="14">
        <f>+SUM(S24:S$106)</f>
        <v>0</v>
      </c>
      <c r="AV24" s="14">
        <f>+SUM(T24:T$106)</f>
        <v>0</v>
      </c>
      <c r="AW24" s="14">
        <f>+SUM(U24:U$106)</f>
        <v>0</v>
      </c>
      <c r="AX24" s="14">
        <f>+SUM(V24:V$106)</f>
        <v>0</v>
      </c>
      <c r="AY24" s="14">
        <f>+SUM(W24:W$106)</f>
        <v>0</v>
      </c>
      <c r="AZ24" s="14">
        <f>+SUM(X24:X$106)</f>
        <v>0</v>
      </c>
      <c r="BA24" s="14">
        <f>+SUM(Y24:Y$106)</f>
        <v>0</v>
      </c>
      <c r="BB24" s="14">
        <f>+SUM(Z24:Z$106)</f>
        <v>0</v>
      </c>
      <c r="BC24" s="14">
        <f>+SUM(AA24:AA$106)</f>
        <v>0</v>
      </c>
      <c r="BD24" s="14"/>
      <c r="BE24" s="14"/>
    </row>
    <row r="25" spans="2:57">
      <c r="B25" s="2">
        <f t="shared" si="3"/>
        <v>19</v>
      </c>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8"/>
      <c r="AC25" s="18"/>
      <c r="AE25" s="14">
        <f>+SUM(C25:C$106)</f>
        <v>0</v>
      </c>
      <c r="AF25" s="14">
        <f>+SUM(D25:D$106)</f>
        <v>0</v>
      </c>
      <c r="AG25" s="14">
        <f>+SUM(E25:E$106)</f>
        <v>0</v>
      </c>
      <c r="AH25" s="14">
        <f>+SUM(F25:F$106)</f>
        <v>0</v>
      </c>
      <c r="AI25" s="14">
        <f>+SUM(G25:G$106)</f>
        <v>0</v>
      </c>
      <c r="AJ25" s="14">
        <f>+SUM(H25:H$106)</f>
        <v>0</v>
      </c>
      <c r="AK25" s="14">
        <f>+SUM(I25:I$106)</f>
        <v>0</v>
      </c>
      <c r="AL25" s="14">
        <f>+SUM(J25:J$106)</f>
        <v>0</v>
      </c>
      <c r="AM25" s="14">
        <f>+SUM(K25:K$106)</f>
        <v>0</v>
      </c>
      <c r="AN25" s="14">
        <f>+SUM(L25:L$106)</f>
        <v>0</v>
      </c>
      <c r="AO25" s="14">
        <f>+SUM(M25:M$106)</f>
        <v>0</v>
      </c>
      <c r="AP25" s="14">
        <f>+SUM(N25:N$106)</f>
        <v>0</v>
      </c>
      <c r="AQ25" s="14">
        <f>+SUM(O25:O$106)</f>
        <v>0</v>
      </c>
      <c r="AR25" s="14">
        <f>+SUM(P25:P$106)</f>
        <v>0</v>
      </c>
      <c r="AS25" s="14">
        <f>+SUM(Q25:Q$106)</f>
        <v>0</v>
      </c>
      <c r="AT25" s="14">
        <f>+SUM(R25:R$106)</f>
        <v>0</v>
      </c>
      <c r="AU25" s="14">
        <f>+SUM(S25:S$106)</f>
        <v>0</v>
      </c>
      <c r="AV25" s="14">
        <f>+SUM(T25:T$106)</f>
        <v>0</v>
      </c>
      <c r="AW25" s="14">
        <f>+SUM(U25:U$106)</f>
        <v>0</v>
      </c>
      <c r="AX25" s="14">
        <f>+SUM(V25:V$106)</f>
        <v>0</v>
      </c>
      <c r="AY25" s="14">
        <f>+SUM(W25:W$106)</f>
        <v>0</v>
      </c>
      <c r="AZ25" s="14">
        <f>+SUM(X25:X$106)</f>
        <v>0</v>
      </c>
      <c r="BA25" s="14">
        <f>+SUM(Y25:Y$106)</f>
        <v>0</v>
      </c>
      <c r="BB25" s="14">
        <f>+SUM(Z25:Z$106)</f>
        <v>0</v>
      </c>
      <c r="BC25" s="14">
        <f>+SUM(AA25:AA$106)</f>
        <v>0</v>
      </c>
      <c r="BD25" s="14"/>
      <c r="BE25" s="14"/>
    </row>
    <row r="26" spans="2:57">
      <c r="B26" s="2">
        <f t="shared" si="3"/>
        <v>20</v>
      </c>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8"/>
      <c r="AC26" s="18"/>
      <c r="AE26" s="14">
        <f>+SUM(C26:C$106)</f>
        <v>0</v>
      </c>
      <c r="AF26" s="14">
        <f>+SUM(D26:D$106)</f>
        <v>0</v>
      </c>
      <c r="AG26" s="14">
        <f>+SUM(E26:E$106)</f>
        <v>0</v>
      </c>
      <c r="AH26" s="14">
        <f>+SUM(F26:F$106)</f>
        <v>0</v>
      </c>
      <c r="AI26" s="14">
        <f>+SUM(G26:G$106)</f>
        <v>0</v>
      </c>
      <c r="AJ26" s="14">
        <f>+SUM(H26:H$106)</f>
        <v>0</v>
      </c>
      <c r="AK26" s="14">
        <f>+SUM(I26:I$106)</f>
        <v>0</v>
      </c>
      <c r="AL26" s="14">
        <f>+SUM(J26:J$106)</f>
        <v>0</v>
      </c>
      <c r="AM26" s="14">
        <f>+SUM(K26:K$106)</f>
        <v>0</v>
      </c>
      <c r="AN26" s="14">
        <f>+SUM(L26:L$106)</f>
        <v>0</v>
      </c>
      <c r="AO26" s="14">
        <f>+SUM(M26:M$106)</f>
        <v>0</v>
      </c>
      <c r="AP26" s="14">
        <f>+SUM(N26:N$106)</f>
        <v>0</v>
      </c>
      <c r="AQ26" s="14">
        <f>+SUM(O26:O$106)</f>
        <v>0</v>
      </c>
      <c r="AR26" s="14">
        <f>+SUM(P26:P$106)</f>
        <v>0</v>
      </c>
      <c r="AS26" s="14">
        <f>+SUM(Q26:Q$106)</f>
        <v>0</v>
      </c>
      <c r="AT26" s="14">
        <f>+SUM(R26:R$106)</f>
        <v>0</v>
      </c>
      <c r="AU26" s="14">
        <f>+SUM(S26:S$106)</f>
        <v>0</v>
      </c>
      <c r="AV26" s="14">
        <f>+SUM(T26:T$106)</f>
        <v>0</v>
      </c>
      <c r="AW26" s="14">
        <f>+SUM(U26:U$106)</f>
        <v>0</v>
      </c>
      <c r="AX26" s="14">
        <f>+SUM(V26:V$106)</f>
        <v>0</v>
      </c>
      <c r="AY26" s="14">
        <f>+SUM(W26:W$106)</f>
        <v>0</v>
      </c>
      <c r="AZ26" s="14">
        <f>+SUM(X26:X$106)</f>
        <v>0</v>
      </c>
      <c r="BA26" s="14">
        <f>+SUM(Y26:Y$106)</f>
        <v>0</v>
      </c>
      <c r="BB26" s="14">
        <f>+SUM(Z26:Z$106)</f>
        <v>0</v>
      </c>
      <c r="BC26" s="14">
        <f>+SUM(AA26:AA$106)</f>
        <v>0</v>
      </c>
      <c r="BD26" s="14"/>
      <c r="BE26" s="14"/>
    </row>
    <row r="27" spans="2:57">
      <c r="B27" s="2">
        <f t="shared" si="3"/>
        <v>21</v>
      </c>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8"/>
      <c r="AC27" s="18"/>
      <c r="AE27" s="14">
        <f>+SUM(C27:C$106)</f>
        <v>0</v>
      </c>
      <c r="AF27" s="14">
        <f>+SUM(D27:D$106)</f>
        <v>0</v>
      </c>
      <c r="AG27" s="14">
        <f>+SUM(E27:E$106)</f>
        <v>0</v>
      </c>
      <c r="AH27" s="14">
        <f>+SUM(F27:F$106)</f>
        <v>0</v>
      </c>
      <c r="AI27" s="14">
        <f>+SUM(G27:G$106)</f>
        <v>0</v>
      </c>
      <c r="AJ27" s="14">
        <f>+SUM(H27:H$106)</f>
        <v>0</v>
      </c>
      <c r="AK27" s="14">
        <f>+SUM(I27:I$106)</f>
        <v>0</v>
      </c>
      <c r="AL27" s="14">
        <f>+SUM(J27:J$106)</f>
        <v>0</v>
      </c>
      <c r="AM27" s="14">
        <f>+SUM(K27:K$106)</f>
        <v>0</v>
      </c>
      <c r="AN27" s="14">
        <f>+SUM(L27:L$106)</f>
        <v>0</v>
      </c>
      <c r="AO27" s="14">
        <f>+SUM(M27:M$106)</f>
        <v>0</v>
      </c>
      <c r="AP27" s="14">
        <f>+SUM(N27:N$106)</f>
        <v>0</v>
      </c>
      <c r="AQ27" s="14">
        <f>+SUM(O27:O$106)</f>
        <v>0</v>
      </c>
      <c r="AR27" s="14">
        <f>+SUM(P27:P$106)</f>
        <v>0</v>
      </c>
      <c r="AS27" s="14">
        <f>+SUM(Q27:Q$106)</f>
        <v>0</v>
      </c>
      <c r="AT27" s="14">
        <f>+SUM(R27:R$106)</f>
        <v>0</v>
      </c>
      <c r="AU27" s="14">
        <f>+SUM(S27:S$106)</f>
        <v>0</v>
      </c>
      <c r="AV27" s="14">
        <f>+SUM(T27:T$106)</f>
        <v>0</v>
      </c>
      <c r="AW27" s="14">
        <f>+SUM(U27:U$106)</f>
        <v>0</v>
      </c>
      <c r="AX27" s="14">
        <f>+SUM(V27:V$106)</f>
        <v>0</v>
      </c>
      <c r="AY27" s="14">
        <f>+SUM(W27:W$106)</f>
        <v>0</v>
      </c>
      <c r="AZ27" s="14">
        <f>+SUM(X27:X$106)</f>
        <v>0</v>
      </c>
      <c r="BA27" s="14">
        <f>+SUM(Y27:Y$106)</f>
        <v>0</v>
      </c>
      <c r="BB27" s="14">
        <f>+SUM(Z27:Z$106)</f>
        <v>0</v>
      </c>
      <c r="BC27" s="14">
        <f>+SUM(AA27:AA$106)</f>
        <v>0</v>
      </c>
      <c r="BD27" s="14"/>
      <c r="BE27" s="14"/>
    </row>
    <row r="28" spans="2:57">
      <c r="B28" s="2">
        <f t="shared" si="3"/>
        <v>22</v>
      </c>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8"/>
      <c r="AC28" s="18"/>
      <c r="AE28" s="14">
        <f>+SUM(C28:C$106)</f>
        <v>0</v>
      </c>
      <c r="AF28" s="14">
        <f>+SUM(D28:D$106)</f>
        <v>0</v>
      </c>
      <c r="AG28" s="14">
        <f>+SUM(E28:E$106)</f>
        <v>0</v>
      </c>
      <c r="AH28" s="14">
        <f>+SUM(F28:F$106)</f>
        <v>0</v>
      </c>
      <c r="AI28" s="14">
        <f>+SUM(G28:G$106)</f>
        <v>0</v>
      </c>
      <c r="AJ28" s="14">
        <f>+SUM(H28:H$106)</f>
        <v>0</v>
      </c>
      <c r="AK28" s="14">
        <f>+SUM(I28:I$106)</f>
        <v>0</v>
      </c>
      <c r="AL28" s="14">
        <f>+SUM(J28:J$106)</f>
        <v>0</v>
      </c>
      <c r="AM28" s="14">
        <f>+SUM(K28:K$106)</f>
        <v>0</v>
      </c>
      <c r="AN28" s="14">
        <f>+SUM(L28:L$106)</f>
        <v>0</v>
      </c>
      <c r="AO28" s="14">
        <f>+SUM(M28:M$106)</f>
        <v>0</v>
      </c>
      <c r="AP28" s="14">
        <f>+SUM(N28:N$106)</f>
        <v>0</v>
      </c>
      <c r="AQ28" s="14">
        <f>+SUM(O28:O$106)</f>
        <v>0</v>
      </c>
      <c r="AR28" s="14">
        <f>+SUM(P28:P$106)</f>
        <v>0</v>
      </c>
      <c r="AS28" s="14">
        <f>+SUM(Q28:Q$106)</f>
        <v>0</v>
      </c>
      <c r="AT28" s="14">
        <f>+SUM(R28:R$106)</f>
        <v>0</v>
      </c>
      <c r="AU28" s="14">
        <f>+SUM(S28:S$106)</f>
        <v>0</v>
      </c>
      <c r="AV28" s="14">
        <f>+SUM(T28:T$106)</f>
        <v>0</v>
      </c>
      <c r="AW28" s="14">
        <f>+SUM(U28:U$106)</f>
        <v>0</v>
      </c>
      <c r="AX28" s="14">
        <f>+SUM(V28:V$106)</f>
        <v>0</v>
      </c>
      <c r="AY28" s="14">
        <f>+SUM(W28:W$106)</f>
        <v>0</v>
      </c>
      <c r="AZ28" s="14">
        <f>+SUM(X28:X$106)</f>
        <v>0</v>
      </c>
      <c r="BA28" s="14">
        <f>+SUM(Y28:Y$106)</f>
        <v>0</v>
      </c>
      <c r="BB28" s="14">
        <f>+SUM(Z28:Z$106)</f>
        <v>0</v>
      </c>
      <c r="BC28" s="14">
        <f>+SUM(AA28:AA$106)</f>
        <v>0</v>
      </c>
      <c r="BD28" s="14"/>
      <c r="BE28" s="14"/>
    </row>
    <row r="29" spans="2:57">
      <c r="B29" s="2">
        <f t="shared" si="3"/>
        <v>23</v>
      </c>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8"/>
      <c r="AC29" s="18"/>
      <c r="AE29" s="14">
        <f>+SUM(C29:C$106)</f>
        <v>0</v>
      </c>
      <c r="AF29" s="14">
        <f>+SUM(D29:D$106)</f>
        <v>0</v>
      </c>
      <c r="AG29" s="14">
        <f>+SUM(E29:E$106)</f>
        <v>0</v>
      </c>
      <c r="AH29" s="14">
        <f>+SUM(F29:F$106)</f>
        <v>0</v>
      </c>
      <c r="AI29" s="14">
        <f>+SUM(G29:G$106)</f>
        <v>0</v>
      </c>
      <c r="AJ29" s="14">
        <f>+SUM(H29:H$106)</f>
        <v>0</v>
      </c>
      <c r="AK29" s="14">
        <f>+SUM(I29:I$106)</f>
        <v>0</v>
      </c>
      <c r="AL29" s="14">
        <f>+SUM(J29:J$106)</f>
        <v>0</v>
      </c>
      <c r="AM29" s="14">
        <f>+SUM(K29:K$106)</f>
        <v>0</v>
      </c>
      <c r="AN29" s="14">
        <f>+SUM(L29:L$106)</f>
        <v>0</v>
      </c>
      <c r="AO29" s="14">
        <f>+SUM(M29:M$106)</f>
        <v>0</v>
      </c>
      <c r="AP29" s="14">
        <f>+SUM(N29:N$106)</f>
        <v>0</v>
      </c>
      <c r="AQ29" s="14">
        <f>+SUM(O29:O$106)</f>
        <v>0</v>
      </c>
      <c r="AR29" s="14">
        <f>+SUM(P29:P$106)</f>
        <v>0</v>
      </c>
      <c r="AS29" s="14">
        <f>+SUM(Q29:Q$106)</f>
        <v>0</v>
      </c>
      <c r="AT29" s="14">
        <f>+SUM(R29:R$106)</f>
        <v>0</v>
      </c>
      <c r="AU29" s="14">
        <f>+SUM(S29:S$106)</f>
        <v>0</v>
      </c>
      <c r="AV29" s="14">
        <f>+SUM(T29:T$106)</f>
        <v>0</v>
      </c>
      <c r="AW29" s="14">
        <f>+SUM(U29:U$106)</f>
        <v>0</v>
      </c>
      <c r="AX29" s="14">
        <f>+SUM(V29:V$106)</f>
        <v>0</v>
      </c>
      <c r="AY29" s="14">
        <f>+SUM(W29:W$106)</f>
        <v>0</v>
      </c>
      <c r="AZ29" s="14">
        <f>+SUM(X29:X$106)</f>
        <v>0</v>
      </c>
      <c r="BA29" s="14">
        <f>+SUM(Y29:Y$106)</f>
        <v>0</v>
      </c>
      <c r="BB29" s="14">
        <f>+SUM(Z29:Z$106)</f>
        <v>0</v>
      </c>
      <c r="BC29" s="14">
        <f>+SUM(AA29:AA$106)</f>
        <v>0</v>
      </c>
      <c r="BD29" s="14"/>
      <c r="BE29" s="14"/>
    </row>
    <row r="30" spans="2:57">
      <c r="B30" s="2">
        <f t="shared" si="3"/>
        <v>24</v>
      </c>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8"/>
      <c r="AC30" s="18"/>
      <c r="AE30" s="14">
        <f>+SUM(C30:C$106)</f>
        <v>0</v>
      </c>
      <c r="AF30" s="14">
        <f>+SUM(D30:D$106)</f>
        <v>0</v>
      </c>
      <c r="AG30" s="14">
        <f>+SUM(E30:E$106)</f>
        <v>0</v>
      </c>
      <c r="AH30" s="14">
        <f>+SUM(F30:F$106)</f>
        <v>0</v>
      </c>
      <c r="AI30" s="14">
        <f>+SUM(G30:G$106)</f>
        <v>0</v>
      </c>
      <c r="AJ30" s="14">
        <f>+SUM(H30:H$106)</f>
        <v>0</v>
      </c>
      <c r="AK30" s="14">
        <f>+SUM(I30:I$106)</f>
        <v>0</v>
      </c>
      <c r="AL30" s="14">
        <f>+SUM(J30:J$106)</f>
        <v>0</v>
      </c>
      <c r="AM30" s="14">
        <f>+SUM(K30:K$106)</f>
        <v>0</v>
      </c>
      <c r="AN30" s="14">
        <f>+SUM(L30:L$106)</f>
        <v>0</v>
      </c>
      <c r="AO30" s="14">
        <f>+SUM(M30:M$106)</f>
        <v>0</v>
      </c>
      <c r="AP30" s="14">
        <f>+SUM(N30:N$106)</f>
        <v>0</v>
      </c>
      <c r="AQ30" s="14">
        <f>+SUM(O30:O$106)</f>
        <v>0</v>
      </c>
      <c r="AR30" s="14">
        <f>+SUM(P30:P$106)</f>
        <v>0</v>
      </c>
      <c r="AS30" s="14">
        <f>+SUM(Q30:Q$106)</f>
        <v>0</v>
      </c>
      <c r="AT30" s="14">
        <f>+SUM(R30:R$106)</f>
        <v>0</v>
      </c>
      <c r="AU30" s="14">
        <f>+SUM(S30:S$106)</f>
        <v>0</v>
      </c>
      <c r="AV30" s="14">
        <f>+SUM(T30:T$106)</f>
        <v>0</v>
      </c>
      <c r="AW30" s="14">
        <f>+SUM(U30:U$106)</f>
        <v>0</v>
      </c>
      <c r="AX30" s="14">
        <f>+SUM(V30:V$106)</f>
        <v>0</v>
      </c>
      <c r="AY30" s="14">
        <f>+SUM(W30:W$106)</f>
        <v>0</v>
      </c>
      <c r="AZ30" s="14">
        <f>+SUM(X30:X$106)</f>
        <v>0</v>
      </c>
      <c r="BA30" s="14">
        <f>+SUM(Y30:Y$106)</f>
        <v>0</v>
      </c>
      <c r="BB30" s="14">
        <f>+SUM(Z30:Z$106)</f>
        <v>0</v>
      </c>
      <c r="BC30" s="14">
        <f>+SUM(AA30:AA$106)</f>
        <v>0</v>
      </c>
      <c r="BD30" s="14"/>
      <c r="BE30" s="14"/>
    </row>
    <row r="31" spans="2:57">
      <c r="B31" s="2">
        <f t="shared" si="3"/>
        <v>25</v>
      </c>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8"/>
      <c r="AC31" s="18"/>
      <c r="AE31" s="14">
        <f>+SUM(C31:C$106)</f>
        <v>0</v>
      </c>
      <c r="AF31" s="14">
        <f>+SUM(D31:D$106)</f>
        <v>0</v>
      </c>
      <c r="AG31" s="14">
        <f>+SUM(E31:E$106)</f>
        <v>0</v>
      </c>
      <c r="AH31" s="14">
        <f>+SUM(F31:F$106)</f>
        <v>0</v>
      </c>
      <c r="AI31" s="14">
        <f>+SUM(G31:G$106)</f>
        <v>0</v>
      </c>
      <c r="AJ31" s="14">
        <f>+SUM(H31:H$106)</f>
        <v>0</v>
      </c>
      <c r="AK31" s="14">
        <f>+SUM(I31:I$106)</f>
        <v>0</v>
      </c>
      <c r="AL31" s="14">
        <f>+SUM(J31:J$106)</f>
        <v>0</v>
      </c>
      <c r="AM31" s="14">
        <f>+SUM(K31:K$106)</f>
        <v>0</v>
      </c>
      <c r="AN31" s="14">
        <f>+SUM(L31:L$106)</f>
        <v>0</v>
      </c>
      <c r="AO31" s="14">
        <f>+SUM(M31:M$106)</f>
        <v>0</v>
      </c>
      <c r="AP31" s="14">
        <f>+SUM(N31:N$106)</f>
        <v>0</v>
      </c>
      <c r="AQ31" s="14">
        <f>+SUM(O31:O$106)</f>
        <v>0</v>
      </c>
      <c r="AR31" s="14">
        <f>+SUM(P31:P$106)</f>
        <v>0</v>
      </c>
      <c r="AS31" s="14">
        <f>+SUM(Q31:Q$106)</f>
        <v>0</v>
      </c>
      <c r="AT31" s="14">
        <f>+SUM(R31:R$106)</f>
        <v>0</v>
      </c>
      <c r="AU31" s="14">
        <f>+SUM(S31:S$106)</f>
        <v>0</v>
      </c>
      <c r="AV31" s="14">
        <f>+SUM(T31:T$106)</f>
        <v>0</v>
      </c>
      <c r="AW31" s="14">
        <f>+SUM(U31:U$106)</f>
        <v>0</v>
      </c>
      <c r="AX31" s="14">
        <f>+SUM(V31:V$106)</f>
        <v>0</v>
      </c>
      <c r="AY31" s="14">
        <f>+SUM(W31:W$106)</f>
        <v>0</v>
      </c>
      <c r="AZ31" s="14">
        <f>+SUM(X31:X$106)</f>
        <v>0</v>
      </c>
      <c r="BA31" s="14">
        <f>+SUM(Y31:Y$106)</f>
        <v>0</v>
      </c>
      <c r="BB31" s="14">
        <f>+SUM(Z31:Z$106)</f>
        <v>0</v>
      </c>
      <c r="BC31" s="14">
        <f>+SUM(AA31:AA$106)</f>
        <v>0</v>
      </c>
      <c r="BD31" s="14"/>
      <c r="BE31" s="14"/>
    </row>
    <row r="32" spans="2:57">
      <c r="B32" s="2">
        <f t="shared" si="3"/>
        <v>26</v>
      </c>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8"/>
      <c r="AC32" s="18"/>
      <c r="AE32" s="14">
        <f>+SUM(C32:C$106)</f>
        <v>0</v>
      </c>
      <c r="AF32" s="14">
        <f>+SUM(D32:D$106)</f>
        <v>0</v>
      </c>
      <c r="AG32" s="14">
        <f>+SUM(E32:E$106)</f>
        <v>0</v>
      </c>
      <c r="AH32" s="14">
        <f>+SUM(F32:F$106)</f>
        <v>0</v>
      </c>
      <c r="AI32" s="14">
        <f>+SUM(G32:G$106)</f>
        <v>0</v>
      </c>
      <c r="AJ32" s="14">
        <f>+SUM(H32:H$106)</f>
        <v>0</v>
      </c>
      <c r="AK32" s="14">
        <f>+SUM(I32:I$106)</f>
        <v>0</v>
      </c>
      <c r="AL32" s="14">
        <f>+SUM(J32:J$106)</f>
        <v>0</v>
      </c>
      <c r="AM32" s="14">
        <f>+SUM(K32:K$106)</f>
        <v>0</v>
      </c>
      <c r="AN32" s="14">
        <f>+SUM(L32:L$106)</f>
        <v>0</v>
      </c>
      <c r="AO32" s="14">
        <f>+SUM(M32:M$106)</f>
        <v>0</v>
      </c>
      <c r="AP32" s="14">
        <f>+SUM(N32:N$106)</f>
        <v>0</v>
      </c>
      <c r="AQ32" s="14">
        <f>+SUM(O32:O$106)</f>
        <v>0</v>
      </c>
      <c r="AR32" s="14">
        <f>+SUM(P32:P$106)</f>
        <v>0</v>
      </c>
      <c r="AS32" s="14">
        <f>+SUM(Q32:Q$106)</f>
        <v>0</v>
      </c>
      <c r="AT32" s="14">
        <f>+SUM(R32:R$106)</f>
        <v>0</v>
      </c>
      <c r="AU32" s="14">
        <f>+SUM(S32:S$106)</f>
        <v>0</v>
      </c>
      <c r="AV32" s="14">
        <f>+SUM(T32:T$106)</f>
        <v>0</v>
      </c>
      <c r="AW32" s="14">
        <f>+SUM(U32:U$106)</f>
        <v>0</v>
      </c>
      <c r="AX32" s="14">
        <f>+SUM(V32:V$106)</f>
        <v>0</v>
      </c>
      <c r="AY32" s="14">
        <f>+SUM(W32:W$106)</f>
        <v>0</v>
      </c>
      <c r="AZ32" s="14">
        <f>+SUM(X32:X$106)</f>
        <v>0</v>
      </c>
      <c r="BA32" s="14">
        <f>+SUM(Y32:Y$106)</f>
        <v>0</v>
      </c>
      <c r="BB32" s="14">
        <f>+SUM(Z32:Z$106)</f>
        <v>0</v>
      </c>
      <c r="BC32" s="14">
        <f>+SUM(AA32:AA$106)</f>
        <v>0</v>
      </c>
      <c r="BD32" s="14"/>
      <c r="BE32" s="14"/>
    </row>
    <row r="33" spans="2:57">
      <c r="B33" s="2">
        <f t="shared" si="3"/>
        <v>27</v>
      </c>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8"/>
      <c r="AC33" s="18"/>
      <c r="AE33" s="14">
        <f>+SUM(C33:C$106)</f>
        <v>0</v>
      </c>
      <c r="AF33" s="14">
        <f>+SUM(D33:D$106)</f>
        <v>0</v>
      </c>
      <c r="AG33" s="14">
        <f>+SUM(E33:E$106)</f>
        <v>0</v>
      </c>
      <c r="AH33" s="14">
        <f>+SUM(F33:F$106)</f>
        <v>0</v>
      </c>
      <c r="AI33" s="14">
        <f>+SUM(G33:G$106)</f>
        <v>0</v>
      </c>
      <c r="AJ33" s="14">
        <f>+SUM(H33:H$106)</f>
        <v>0</v>
      </c>
      <c r="AK33" s="14">
        <f>+SUM(I33:I$106)</f>
        <v>0</v>
      </c>
      <c r="AL33" s="14">
        <f>+SUM(J33:J$106)</f>
        <v>0</v>
      </c>
      <c r="AM33" s="14">
        <f>+SUM(K33:K$106)</f>
        <v>0</v>
      </c>
      <c r="AN33" s="14">
        <f>+SUM(L33:L$106)</f>
        <v>0</v>
      </c>
      <c r="AO33" s="14">
        <f>+SUM(M33:M$106)</f>
        <v>0</v>
      </c>
      <c r="AP33" s="14">
        <f>+SUM(N33:N$106)</f>
        <v>0</v>
      </c>
      <c r="AQ33" s="14">
        <f>+SUM(O33:O$106)</f>
        <v>0</v>
      </c>
      <c r="AR33" s="14">
        <f>+SUM(P33:P$106)</f>
        <v>0</v>
      </c>
      <c r="AS33" s="14">
        <f>+SUM(Q33:Q$106)</f>
        <v>0</v>
      </c>
      <c r="AT33" s="14">
        <f>+SUM(R33:R$106)</f>
        <v>0</v>
      </c>
      <c r="AU33" s="14">
        <f>+SUM(S33:S$106)</f>
        <v>0</v>
      </c>
      <c r="AV33" s="14">
        <f>+SUM(T33:T$106)</f>
        <v>0</v>
      </c>
      <c r="AW33" s="14">
        <f>+SUM(U33:U$106)</f>
        <v>0</v>
      </c>
      <c r="AX33" s="14">
        <f>+SUM(V33:V$106)</f>
        <v>0</v>
      </c>
      <c r="AY33" s="14">
        <f>+SUM(W33:W$106)</f>
        <v>0</v>
      </c>
      <c r="AZ33" s="14">
        <f>+SUM(X33:X$106)</f>
        <v>0</v>
      </c>
      <c r="BA33" s="14">
        <f>+SUM(Y33:Y$106)</f>
        <v>0</v>
      </c>
      <c r="BB33" s="14">
        <f>+SUM(Z33:Z$106)</f>
        <v>0</v>
      </c>
      <c r="BC33" s="14">
        <f>+SUM(AA33:AA$106)</f>
        <v>0</v>
      </c>
      <c r="BD33" s="14"/>
      <c r="BE33" s="14"/>
    </row>
    <row r="34" spans="2:57">
      <c r="B34" s="2">
        <f t="shared" si="3"/>
        <v>28</v>
      </c>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8"/>
      <c r="AC34" s="18"/>
      <c r="AE34" s="14">
        <f>+SUM(C34:C$106)</f>
        <v>0</v>
      </c>
      <c r="AF34" s="14">
        <f>+SUM(D34:D$106)</f>
        <v>0</v>
      </c>
      <c r="AG34" s="14">
        <f>+SUM(E34:E$106)</f>
        <v>0</v>
      </c>
      <c r="AH34" s="14">
        <f>+SUM(F34:F$106)</f>
        <v>0</v>
      </c>
      <c r="AI34" s="14">
        <f>+SUM(G34:G$106)</f>
        <v>0</v>
      </c>
      <c r="AJ34" s="14">
        <f>+SUM(H34:H$106)</f>
        <v>0</v>
      </c>
      <c r="AK34" s="14">
        <f>+SUM(I34:I$106)</f>
        <v>0</v>
      </c>
      <c r="AL34" s="14">
        <f>+SUM(J34:J$106)</f>
        <v>0</v>
      </c>
      <c r="AM34" s="14">
        <f>+SUM(K34:K$106)</f>
        <v>0</v>
      </c>
      <c r="AN34" s="14">
        <f>+SUM(L34:L$106)</f>
        <v>0</v>
      </c>
      <c r="AO34" s="14">
        <f>+SUM(M34:M$106)</f>
        <v>0</v>
      </c>
      <c r="AP34" s="14">
        <f>+SUM(N34:N$106)</f>
        <v>0</v>
      </c>
      <c r="AQ34" s="14">
        <f>+SUM(O34:O$106)</f>
        <v>0</v>
      </c>
      <c r="AR34" s="14">
        <f>+SUM(P34:P$106)</f>
        <v>0</v>
      </c>
      <c r="AS34" s="14">
        <f>+SUM(Q34:Q$106)</f>
        <v>0</v>
      </c>
      <c r="AT34" s="14">
        <f>+SUM(R34:R$106)</f>
        <v>0</v>
      </c>
      <c r="AU34" s="14">
        <f>+SUM(S34:S$106)</f>
        <v>0</v>
      </c>
      <c r="AV34" s="14">
        <f>+SUM(T34:T$106)</f>
        <v>0</v>
      </c>
      <c r="AW34" s="14">
        <f>+SUM(U34:U$106)</f>
        <v>0</v>
      </c>
      <c r="AX34" s="14">
        <f>+SUM(V34:V$106)</f>
        <v>0</v>
      </c>
      <c r="AY34" s="14">
        <f>+SUM(W34:W$106)</f>
        <v>0</v>
      </c>
      <c r="AZ34" s="14">
        <f>+SUM(X34:X$106)</f>
        <v>0</v>
      </c>
      <c r="BA34" s="14">
        <f>+SUM(Y34:Y$106)</f>
        <v>0</v>
      </c>
      <c r="BB34" s="14">
        <f>+SUM(Z34:Z$106)</f>
        <v>0</v>
      </c>
      <c r="BC34" s="14">
        <f>+SUM(AA34:AA$106)</f>
        <v>0</v>
      </c>
      <c r="BD34" s="14"/>
      <c r="BE34" s="14"/>
    </row>
    <row r="35" spans="2:57">
      <c r="B35" s="2">
        <f t="shared" si="3"/>
        <v>29</v>
      </c>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8"/>
      <c r="AC35" s="18"/>
      <c r="AE35" s="14">
        <f>+SUM(C35:C$106)</f>
        <v>0</v>
      </c>
      <c r="AF35" s="14">
        <f>+SUM(D35:D$106)</f>
        <v>0</v>
      </c>
      <c r="AG35" s="14">
        <f>+SUM(E35:E$106)</f>
        <v>0</v>
      </c>
      <c r="AH35" s="14">
        <f>+SUM(F35:F$106)</f>
        <v>0</v>
      </c>
      <c r="AI35" s="14">
        <f>+SUM(G35:G$106)</f>
        <v>0</v>
      </c>
      <c r="AJ35" s="14">
        <f>+SUM(H35:H$106)</f>
        <v>0</v>
      </c>
      <c r="AK35" s="14">
        <f>+SUM(I35:I$106)</f>
        <v>0</v>
      </c>
      <c r="AL35" s="14">
        <f>+SUM(J35:J$106)</f>
        <v>0</v>
      </c>
      <c r="AM35" s="14">
        <f>+SUM(K35:K$106)</f>
        <v>0</v>
      </c>
      <c r="AN35" s="14">
        <f>+SUM(L35:L$106)</f>
        <v>0</v>
      </c>
      <c r="AO35" s="14">
        <f>+SUM(M35:M$106)</f>
        <v>0</v>
      </c>
      <c r="AP35" s="14">
        <f>+SUM(N35:N$106)</f>
        <v>0</v>
      </c>
      <c r="AQ35" s="14">
        <f>+SUM(O35:O$106)</f>
        <v>0</v>
      </c>
      <c r="AR35" s="14">
        <f>+SUM(P35:P$106)</f>
        <v>0</v>
      </c>
      <c r="AS35" s="14">
        <f>+SUM(Q35:Q$106)</f>
        <v>0</v>
      </c>
      <c r="AT35" s="14">
        <f>+SUM(R35:R$106)</f>
        <v>0</v>
      </c>
      <c r="AU35" s="14">
        <f>+SUM(S35:S$106)</f>
        <v>0</v>
      </c>
      <c r="AV35" s="14">
        <f>+SUM(T35:T$106)</f>
        <v>0</v>
      </c>
      <c r="AW35" s="14">
        <f>+SUM(U35:U$106)</f>
        <v>0</v>
      </c>
      <c r="AX35" s="14">
        <f>+SUM(V35:V$106)</f>
        <v>0</v>
      </c>
      <c r="AY35" s="14">
        <f>+SUM(W35:W$106)</f>
        <v>0</v>
      </c>
      <c r="AZ35" s="14">
        <f>+SUM(X35:X$106)</f>
        <v>0</v>
      </c>
      <c r="BA35" s="14">
        <f>+SUM(Y35:Y$106)</f>
        <v>0</v>
      </c>
      <c r="BB35" s="14">
        <f>+SUM(Z35:Z$106)</f>
        <v>0</v>
      </c>
      <c r="BC35" s="14">
        <f>+SUM(AA35:AA$106)</f>
        <v>0</v>
      </c>
      <c r="BD35" s="14"/>
      <c r="BE35" s="14"/>
    </row>
    <row r="36" spans="2:57">
      <c r="B36" s="2">
        <f t="shared" si="3"/>
        <v>30</v>
      </c>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8"/>
      <c r="AC36" s="18"/>
      <c r="AE36" s="14">
        <f>+SUM(C36:C$106)</f>
        <v>0</v>
      </c>
      <c r="AF36" s="14">
        <f>+SUM(D36:D$106)</f>
        <v>0</v>
      </c>
      <c r="AG36" s="14">
        <f>+SUM(E36:E$106)</f>
        <v>0</v>
      </c>
      <c r="AH36" s="14">
        <f>+SUM(F36:F$106)</f>
        <v>0</v>
      </c>
      <c r="AI36" s="14">
        <f>+SUM(G36:G$106)</f>
        <v>0</v>
      </c>
      <c r="AJ36" s="14">
        <f>+SUM(H36:H$106)</f>
        <v>0</v>
      </c>
      <c r="AK36" s="14">
        <f>+SUM(I36:I$106)</f>
        <v>0</v>
      </c>
      <c r="AL36" s="14">
        <f>+SUM(J36:J$106)</f>
        <v>0</v>
      </c>
      <c r="AM36" s="14">
        <f>+SUM(K36:K$106)</f>
        <v>0</v>
      </c>
      <c r="AN36" s="14">
        <f>+SUM(L36:L$106)</f>
        <v>0</v>
      </c>
      <c r="AO36" s="14">
        <f>+SUM(M36:M$106)</f>
        <v>0</v>
      </c>
      <c r="AP36" s="14">
        <f>+SUM(N36:N$106)</f>
        <v>0</v>
      </c>
      <c r="AQ36" s="14">
        <f>+SUM(O36:O$106)</f>
        <v>0</v>
      </c>
      <c r="AR36" s="14">
        <f>+SUM(P36:P$106)</f>
        <v>0</v>
      </c>
      <c r="AS36" s="14">
        <f>+SUM(Q36:Q$106)</f>
        <v>0</v>
      </c>
      <c r="AT36" s="14">
        <f>+SUM(R36:R$106)</f>
        <v>0</v>
      </c>
      <c r="AU36" s="14">
        <f>+SUM(S36:S$106)</f>
        <v>0</v>
      </c>
      <c r="AV36" s="14">
        <f>+SUM(T36:T$106)</f>
        <v>0</v>
      </c>
      <c r="AW36" s="14">
        <f>+SUM(U36:U$106)</f>
        <v>0</v>
      </c>
      <c r="AX36" s="14">
        <f>+SUM(V36:V$106)</f>
        <v>0</v>
      </c>
      <c r="AY36" s="14">
        <f>+SUM(W36:W$106)</f>
        <v>0</v>
      </c>
      <c r="AZ36" s="14">
        <f>+SUM(X36:X$106)</f>
        <v>0</v>
      </c>
      <c r="BA36" s="14">
        <f>+SUM(Y36:Y$106)</f>
        <v>0</v>
      </c>
      <c r="BB36" s="14">
        <f>+SUM(Z36:Z$106)</f>
        <v>0</v>
      </c>
      <c r="BC36" s="14">
        <f>+SUM(AA36:AA$106)</f>
        <v>0</v>
      </c>
      <c r="BD36" s="14"/>
      <c r="BE36" s="14"/>
    </row>
    <row r="37" spans="2:57">
      <c r="B37" s="2">
        <f t="shared" si="3"/>
        <v>31</v>
      </c>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8"/>
      <c r="AC37" s="18"/>
      <c r="AE37" s="14">
        <f>+SUM(C37:C$106)</f>
        <v>0</v>
      </c>
      <c r="AF37" s="14">
        <f>+SUM(D37:D$106)</f>
        <v>0</v>
      </c>
      <c r="AG37" s="14">
        <f>+SUM(E37:E$106)</f>
        <v>0</v>
      </c>
      <c r="AH37" s="14">
        <f>+SUM(F37:F$106)</f>
        <v>0</v>
      </c>
      <c r="AI37" s="14">
        <f>+SUM(G37:G$106)</f>
        <v>0</v>
      </c>
      <c r="AJ37" s="14">
        <f>+SUM(H37:H$106)</f>
        <v>0</v>
      </c>
      <c r="AK37" s="14">
        <f>+SUM(I37:I$106)</f>
        <v>0</v>
      </c>
      <c r="AL37" s="14">
        <f>+SUM(J37:J$106)</f>
        <v>0</v>
      </c>
      <c r="AM37" s="14">
        <f>+SUM(K37:K$106)</f>
        <v>0</v>
      </c>
      <c r="AN37" s="14">
        <f>+SUM(L37:L$106)</f>
        <v>0</v>
      </c>
      <c r="AO37" s="14">
        <f>+SUM(M37:M$106)</f>
        <v>0</v>
      </c>
      <c r="AP37" s="14">
        <f>+SUM(N37:N$106)</f>
        <v>0</v>
      </c>
      <c r="AQ37" s="14">
        <f>+SUM(O37:O$106)</f>
        <v>0</v>
      </c>
      <c r="AR37" s="14">
        <f>+SUM(P37:P$106)</f>
        <v>0</v>
      </c>
      <c r="AS37" s="14">
        <f>+SUM(Q37:Q$106)</f>
        <v>0</v>
      </c>
      <c r="AT37" s="14">
        <f>+SUM(R37:R$106)</f>
        <v>0</v>
      </c>
      <c r="AU37" s="14">
        <f>+SUM(S37:S$106)</f>
        <v>0</v>
      </c>
      <c r="AV37" s="14">
        <f>+SUM(T37:T$106)</f>
        <v>0</v>
      </c>
      <c r="AW37" s="14">
        <f>+SUM(U37:U$106)</f>
        <v>0</v>
      </c>
      <c r="AX37" s="14">
        <f>+SUM(V37:V$106)</f>
        <v>0</v>
      </c>
      <c r="AY37" s="14">
        <f>+SUM(W37:W$106)</f>
        <v>0</v>
      </c>
      <c r="AZ37" s="14">
        <f>+SUM(X37:X$106)</f>
        <v>0</v>
      </c>
      <c r="BA37" s="14">
        <f>+SUM(Y37:Y$106)</f>
        <v>0</v>
      </c>
      <c r="BB37" s="14">
        <f>+SUM(Z37:Z$106)</f>
        <v>0</v>
      </c>
      <c r="BC37" s="14">
        <f>+SUM(AA37:AA$106)</f>
        <v>0</v>
      </c>
      <c r="BD37" s="14"/>
      <c r="BE37" s="14"/>
    </row>
    <row r="38" spans="2:57">
      <c r="B38" s="2">
        <f t="shared" si="3"/>
        <v>32</v>
      </c>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8"/>
      <c r="AC38" s="18"/>
      <c r="AE38" s="14">
        <f>+SUM(C38:C$106)</f>
        <v>0</v>
      </c>
      <c r="AF38" s="14">
        <f>+SUM(D38:D$106)</f>
        <v>0</v>
      </c>
      <c r="AG38" s="14">
        <f>+SUM(E38:E$106)</f>
        <v>0</v>
      </c>
      <c r="AH38" s="14">
        <f>+SUM(F38:F$106)</f>
        <v>0</v>
      </c>
      <c r="AI38" s="14">
        <f>+SUM(G38:G$106)</f>
        <v>0</v>
      </c>
      <c r="AJ38" s="14">
        <f>+SUM(H38:H$106)</f>
        <v>0</v>
      </c>
      <c r="AK38" s="14">
        <f>+SUM(I38:I$106)</f>
        <v>0</v>
      </c>
      <c r="AL38" s="14">
        <f>+SUM(J38:J$106)</f>
        <v>0</v>
      </c>
      <c r="AM38" s="14">
        <f>+SUM(K38:K$106)</f>
        <v>0</v>
      </c>
      <c r="AN38" s="14">
        <f>+SUM(L38:L$106)</f>
        <v>0</v>
      </c>
      <c r="AO38" s="14">
        <f>+SUM(M38:M$106)</f>
        <v>0</v>
      </c>
      <c r="AP38" s="14">
        <f>+SUM(N38:N$106)</f>
        <v>0</v>
      </c>
      <c r="AQ38" s="14">
        <f>+SUM(O38:O$106)</f>
        <v>0</v>
      </c>
      <c r="AR38" s="14">
        <f>+SUM(P38:P$106)</f>
        <v>0</v>
      </c>
      <c r="AS38" s="14">
        <f>+SUM(Q38:Q$106)</f>
        <v>0</v>
      </c>
      <c r="AT38" s="14">
        <f>+SUM(R38:R$106)</f>
        <v>0</v>
      </c>
      <c r="AU38" s="14">
        <f>+SUM(S38:S$106)</f>
        <v>0</v>
      </c>
      <c r="AV38" s="14">
        <f>+SUM(T38:T$106)</f>
        <v>0</v>
      </c>
      <c r="AW38" s="14">
        <f>+SUM(U38:U$106)</f>
        <v>0</v>
      </c>
      <c r="AX38" s="14">
        <f>+SUM(V38:V$106)</f>
        <v>0</v>
      </c>
      <c r="AY38" s="14">
        <f>+SUM(W38:W$106)</f>
        <v>0</v>
      </c>
      <c r="AZ38" s="14">
        <f>+SUM(X38:X$106)</f>
        <v>0</v>
      </c>
      <c r="BA38" s="14">
        <f>+SUM(Y38:Y$106)</f>
        <v>0</v>
      </c>
      <c r="BB38" s="14">
        <f>+SUM(Z38:Z$106)</f>
        <v>0</v>
      </c>
      <c r="BC38" s="14">
        <f>+SUM(AA38:AA$106)</f>
        <v>0</v>
      </c>
      <c r="BD38" s="14"/>
      <c r="BE38" s="14"/>
    </row>
    <row r="39" spans="2:57">
      <c r="B39" s="2">
        <f t="shared" si="3"/>
        <v>33</v>
      </c>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8"/>
      <c r="AC39" s="18"/>
      <c r="AE39" s="14">
        <f>+SUM(C39:C$106)</f>
        <v>0</v>
      </c>
      <c r="AF39" s="14">
        <f>+SUM(D39:D$106)</f>
        <v>0</v>
      </c>
      <c r="AG39" s="14">
        <f>+SUM(E39:E$106)</f>
        <v>0</v>
      </c>
      <c r="AH39" s="14">
        <f>+SUM(F39:F$106)</f>
        <v>0</v>
      </c>
      <c r="AI39" s="14">
        <f>+SUM(G39:G$106)</f>
        <v>0</v>
      </c>
      <c r="AJ39" s="14">
        <f>+SUM(H39:H$106)</f>
        <v>0</v>
      </c>
      <c r="AK39" s="14">
        <f>+SUM(I39:I$106)</f>
        <v>0</v>
      </c>
      <c r="AL39" s="14">
        <f>+SUM(J39:J$106)</f>
        <v>0</v>
      </c>
      <c r="AM39" s="14">
        <f>+SUM(K39:K$106)</f>
        <v>0</v>
      </c>
      <c r="AN39" s="14">
        <f>+SUM(L39:L$106)</f>
        <v>0</v>
      </c>
      <c r="AO39" s="14">
        <f>+SUM(M39:M$106)</f>
        <v>0</v>
      </c>
      <c r="AP39" s="14">
        <f>+SUM(N39:N$106)</f>
        <v>0</v>
      </c>
      <c r="AQ39" s="14">
        <f>+SUM(O39:O$106)</f>
        <v>0</v>
      </c>
      <c r="AR39" s="14">
        <f>+SUM(P39:P$106)</f>
        <v>0</v>
      </c>
      <c r="AS39" s="14">
        <f>+SUM(Q39:Q$106)</f>
        <v>0</v>
      </c>
      <c r="AT39" s="14">
        <f>+SUM(R39:R$106)</f>
        <v>0</v>
      </c>
      <c r="AU39" s="14">
        <f>+SUM(S39:S$106)</f>
        <v>0</v>
      </c>
      <c r="AV39" s="14">
        <f>+SUM(T39:T$106)</f>
        <v>0</v>
      </c>
      <c r="AW39" s="14">
        <f>+SUM(U39:U$106)</f>
        <v>0</v>
      </c>
      <c r="AX39" s="14">
        <f>+SUM(V39:V$106)</f>
        <v>0</v>
      </c>
      <c r="AY39" s="14">
        <f>+SUM(W39:W$106)</f>
        <v>0</v>
      </c>
      <c r="AZ39" s="14">
        <f>+SUM(X39:X$106)</f>
        <v>0</v>
      </c>
      <c r="BA39" s="14">
        <f>+SUM(Y39:Y$106)</f>
        <v>0</v>
      </c>
      <c r="BB39" s="14">
        <f>+SUM(Z39:Z$106)</f>
        <v>0</v>
      </c>
      <c r="BC39" s="14">
        <f>+SUM(AA39:AA$106)</f>
        <v>0</v>
      </c>
      <c r="BD39" s="14"/>
      <c r="BE39" s="14"/>
    </row>
    <row r="40" spans="2:57">
      <c r="B40" s="2">
        <f t="shared" si="3"/>
        <v>34</v>
      </c>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8"/>
      <c r="AC40" s="18"/>
      <c r="AE40" s="14">
        <f>+SUM(C40:C$106)</f>
        <v>0</v>
      </c>
      <c r="AF40" s="14">
        <f>+SUM(D40:D$106)</f>
        <v>0</v>
      </c>
      <c r="AG40" s="14">
        <f>+SUM(E40:E$106)</f>
        <v>0</v>
      </c>
      <c r="AH40" s="14">
        <f>+SUM(F40:F$106)</f>
        <v>0</v>
      </c>
      <c r="AI40" s="14">
        <f>+SUM(G40:G$106)</f>
        <v>0</v>
      </c>
      <c r="AJ40" s="14">
        <f>+SUM(H40:H$106)</f>
        <v>0</v>
      </c>
      <c r="AK40" s="14">
        <f>+SUM(I40:I$106)</f>
        <v>0</v>
      </c>
      <c r="AL40" s="14">
        <f>+SUM(J40:J$106)</f>
        <v>0</v>
      </c>
      <c r="AM40" s="14">
        <f>+SUM(K40:K$106)</f>
        <v>0</v>
      </c>
      <c r="AN40" s="14">
        <f>+SUM(L40:L$106)</f>
        <v>0</v>
      </c>
      <c r="AO40" s="14">
        <f>+SUM(M40:M$106)</f>
        <v>0</v>
      </c>
      <c r="AP40" s="14">
        <f>+SUM(N40:N$106)</f>
        <v>0</v>
      </c>
      <c r="AQ40" s="14">
        <f>+SUM(O40:O$106)</f>
        <v>0</v>
      </c>
      <c r="AR40" s="14">
        <f>+SUM(P40:P$106)</f>
        <v>0</v>
      </c>
      <c r="AS40" s="14">
        <f>+SUM(Q40:Q$106)</f>
        <v>0</v>
      </c>
      <c r="AT40" s="14">
        <f>+SUM(R40:R$106)</f>
        <v>0</v>
      </c>
      <c r="AU40" s="14">
        <f>+SUM(S40:S$106)</f>
        <v>0</v>
      </c>
      <c r="AV40" s="14">
        <f>+SUM(T40:T$106)</f>
        <v>0</v>
      </c>
      <c r="AW40" s="14">
        <f>+SUM(U40:U$106)</f>
        <v>0</v>
      </c>
      <c r="AX40" s="14">
        <f>+SUM(V40:V$106)</f>
        <v>0</v>
      </c>
      <c r="AY40" s="14">
        <f>+SUM(W40:W$106)</f>
        <v>0</v>
      </c>
      <c r="AZ40" s="14">
        <f>+SUM(X40:X$106)</f>
        <v>0</v>
      </c>
      <c r="BA40" s="14">
        <f>+SUM(Y40:Y$106)</f>
        <v>0</v>
      </c>
      <c r="BB40" s="14">
        <f>+SUM(Z40:Z$106)</f>
        <v>0</v>
      </c>
      <c r="BC40" s="14">
        <f>+SUM(AA40:AA$106)</f>
        <v>0</v>
      </c>
      <c r="BD40" s="14"/>
      <c r="BE40" s="14"/>
    </row>
    <row r="41" spans="2:57">
      <c r="B41" s="2">
        <f t="shared" si="3"/>
        <v>35</v>
      </c>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8"/>
      <c r="AC41" s="18"/>
      <c r="AE41" s="14">
        <f>+SUM(C41:C$106)</f>
        <v>0</v>
      </c>
      <c r="AF41" s="14">
        <f>+SUM(D41:D$106)</f>
        <v>0</v>
      </c>
      <c r="AG41" s="14">
        <f>+SUM(E41:E$106)</f>
        <v>0</v>
      </c>
      <c r="AH41" s="14">
        <f>+SUM(F41:F$106)</f>
        <v>0</v>
      </c>
      <c r="AI41" s="14">
        <f>+SUM(G41:G$106)</f>
        <v>0</v>
      </c>
      <c r="AJ41" s="14">
        <f>+SUM(H41:H$106)</f>
        <v>0</v>
      </c>
      <c r="AK41" s="14">
        <f>+SUM(I41:I$106)</f>
        <v>0</v>
      </c>
      <c r="AL41" s="14">
        <f>+SUM(J41:J$106)</f>
        <v>0</v>
      </c>
      <c r="AM41" s="14">
        <f>+SUM(K41:K$106)</f>
        <v>0</v>
      </c>
      <c r="AN41" s="14">
        <f>+SUM(L41:L$106)</f>
        <v>0</v>
      </c>
      <c r="AO41" s="14">
        <f>+SUM(M41:M$106)</f>
        <v>0</v>
      </c>
      <c r="AP41" s="14">
        <f>+SUM(N41:N$106)</f>
        <v>0</v>
      </c>
      <c r="AQ41" s="14">
        <f>+SUM(O41:O$106)</f>
        <v>0</v>
      </c>
      <c r="AR41" s="14">
        <f>+SUM(P41:P$106)</f>
        <v>0</v>
      </c>
      <c r="AS41" s="14">
        <f>+SUM(Q41:Q$106)</f>
        <v>0</v>
      </c>
      <c r="AT41" s="14">
        <f>+SUM(R41:R$106)</f>
        <v>0</v>
      </c>
      <c r="AU41" s="14">
        <f>+SUM(S41:S$106)</f>
        <v>0</v>
      </c>
      <c r="AV41" s="14">
        <f>+SUM(T41:T$106)</f>
        <v>0</v>
      </c>
      <c r="AW41" s="14">
        <f>+SUM(U41:U$106)</f>
        <v>0</v>
      </c>
      <c r="AX41" s="14">
        <f>+SUM(V41:V$106)</f>
        <v>0</v>
      </c>
      <c r="AY41" s="14">
        <f>+SUM(W41:W$106)</f>
        <v>0</v>
      </c>
      <c r="AZ41" s="14">
        <f>+SUM(X41:X$106)</f>
        <v>0</v>
      </c>
      <c r="BA41" s="14">
        <f>+SUM(Y41:Y$106)</f>
        <v>0</v>
      </c>
      <c r="BB41" s="14">
        <f>+SUM(Z41:Z$106)</f>
        <v>0</v>
      </c>
      <c r="BC41" s="14">
        <f>+SUM(AA41:AA$106)</f>
        <v>0</v>
      </c>
      <c r="BD41" s="14"/>
      <c r="BE41" s="14"/>
    </row>
    <row r="42" spans="2:57">
      <c r="B42" s="2">
        <f t="shared" si="3"/>
        <v>36</v>
      </c>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8"/>
      <c r="AC42" s="18"/>
      <c r="AE42" s="14">
        <f>+SUM(C42:C$106)</f>
        <v>0</v>
      </c>
      <c r="AF42" s="14">
        <f>+SUM(D42:D$106)</f>
        <v>0</v>
      </c>
      <c r="AG42" s="14">
        <f>+SUM(E42:E$106)</f>
        <v>0</v>
      </c>
      <c r="AH42" s="14">
        <f>+SUM(F42:F$106)</f>
        <v>0</v>
      </c>
      <c r="AI42" s="14">
        <f>+SUM(G42:G$106)</f>
        <v>0</v>
      </c>
      <c r="AJ42" s="14">
        <f>+SUM(H42:H$106)</f>
        <v>0</v>
      </c>
      <c r="AK42" s="14">
        <f>+SUM(I42:I$106)</f>
        <v>0</v>
      </c>
      <c r="AL42" s="14">
        <f>+SUM(J42:J$106)</f>
        <v>0</v>
      </c>
      <c r="AM42" s="14">
        <f>+SUM(K42:K$106)</f>
        <v>0</v>
      </c>
      <c r="AN42" s="14">
        <f>+SUM(L42:L$106)</f>
        <v>0</v>
      </c>
      <c r="AO42" s="14">
        <f>+SUM(M42:M$106)</f>
        <v>0</v>
      </c>
      <c r="AP42" s="14">
        <f>+SUM(N42:N$106)</f>
        <v>0</v>
      </c>
      <c r="AQ42" s="14">
        <f>+SUM(O42:O$106)</f>
        <v>0</v>
      </c>
      <c r="AR42" s="14">
        <f>+SUM(P42:P$106)</f>
        <v>0</v>
      </c>
      <c r="AS42" s="14">
        <f>+SUM(Q42:Q$106)</f>
        <v>0</v>
      </c>
      <c r="AT42" s="14">
        <f>+SUM(R42:R$106)</f>
        <v>0</v>
      </c>
      <c r="AU42" s="14">
        <f>+SUM(S42:S$106)</f>
        <v>0</v>
      </c>
      <c r="AV42" s="14">
        <f>+SUM(T42:T$106)</f>
        <v>0</v>
      </c>
      <c r="AW42" s="14">
        <f>+SUM(U42:U$106)</f>
        <v>0</v>
      </c>
      <c r="AX42" s="14">
        <f>+SUM(V42:V$106)</f>
        <v>0</v>
      </c>
      <c r="AY42" s="14">
        <f>+SUM(W42:W$106)</f>
        <v>0</v>
      </c>
      <c r="AZ42" s="14">
        <f>+SUM(X42:X$106)</f>
        <v>0</v>
      </c>
      <c r="BA42" s="14">
        <f>+SUM(Y42:Y$106)</f>
        <v>0</v>
      </c>
      <c r="BB42" s="14">
        <f>+SUM(Z42:Z$106)</f>
        <v>0</v>
      </c>
      <c r="BC42" s="14">
        <f>+SUM(AA42:AA$106)</f>
        <v>0</v>
      </c>
      <c r="BD42" s="14"/>
      <c r="BE42" s="14"/>
    </row>
    <row r="43" spans="2:57">
      <c r="B43" s="2">
        <f t="shared" si="3"/>
        <v>37</v>
      </c>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8"/>
      <c r="AC43" s="18"/>
      <c r="AE43" s="14">
        <f>+SUM(C43:C$106)</f>
        <v>0</v>
      </c>
      <c r="AF43" s="14">
        <f>+SUM(D43:D$106)</f>
        <v>0</v>
      </c>
      <c r="AG43" s="14">
        <f>+SUM(E43:E$106)</f>
        <v>0</v>
      </c>
      <c r="AH43" s="14">
        <f>+SUM(F43:F$106)</f>
        <v>0</v>
      </c>
      <c r="AI43" s="14">
        <f>+SUM(G43:G$106)</f>
        <v>0</v>
      </c>
      <c r="AJ43" s="14">
        <f>+SUM(H43:H$106)</f>
        <v>0</v>
      </c>
      <c r="AK43" s="14">
        <f>+SUM(I43:I$106)</f>
        <v>0</v>
      </c>
      <c r="AL43" s="14">
        <f>+SUM(J43:J$106)</f>
        <v>0</v>
      </c>
      <c r="AM43" s="14">
        <f>+SUM(K43:K$106)</f>
        <v>0</v>
      </c>
      <c r="AN43" s="14">
        <f>+SUM(L43:L$106)</f>
        <v>0</v>
      </c>
      <c r="AO43" s="14">
        <f>+SUM(M43:M$106)</f>
        <v>0</v>
      </c>
      <c r="AP43" s="14">
        <f>+SUM(N43:N$106)</f>
        <v>0</v>
      </c>
      <c r="AQ43" s="14">
        <f>+SUM(O43:O$106)</f>
        <v>0</v>
      </c>
      <c r="AR43" s="14">
        <f>+SUM(P43:P$106)</f>
        <v>0</v>
      </c>
      <c r="AS43" s="14">
        <f>+SUM(Q43:Q$106)</f>
        <v>0</v>
      </c>
      <c r="AT43" s="14">
        <f>+SUM(R43:R$106)</f>
        <v>0</v>
      </c>
      <c r="AU43" s="14">
        <f>+SUM(S43:S$106)</f>
        <v>0</v>
      </c>
      <c r="AV43" s="14">
        <f>+SUM(T43:T$106)</f>
        <v>0</v>
      </c>
      <c r="AW43" s="14">
        <f>+SUM(U43:U$106)</f>
        <v>0</v>
      </c>
      <c r="AX43" s="14">
        <f>+SUM(V43:V$106)</f>
        <v>0</v>
      </c>
      <c r="AY43" s="14">
        <f>+SUM(W43:W$106)</f>
        <v>0</v>
      </c>
      <c r="AZ43" s="14">
        <f>+SUM(X43:X$106)</f>
        <v>0</v>
      </c>
      <c r="BA43" s="14">
        <f>+SUM(Y43:Y$106)</f>
        <v>0</v>
      </c>
      <c r="BB43" s="14">
        <f>+SUM(Z43:Z$106)</f>
        <v>0</v>
      </c>
      <c r="BC43" s="14">
        <f>+SUM(AA43:AA$106)</f>
        <v>0</v>
      </c>
      <c r="BD43" s="14"/>
      <c r="BE43" s="14"/>
    </row>
    <row r="44" spans="2:57">
      <c r="B44" s="2">
        <f t="shared" si="3"/>
        <v>38</v>
      </c>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8"/>
      <c r="AC44" s="18"/>
      <c r="AE44" s="14">
        <f>+SUM(C44:C$106)</f>
        <v>0</v>
      </c>
      <c r="AF44" s="14">
        <f>+SUM(D44:D$106)</f>
        <v>0</v>
      </c>
      <c r="AG44" s="14">
        <f>+SUM(E44:E$106)</f>
        <v>0</v>
      </c>
      <c r="AH44" s="14">
        <f>+SUM(F44:F$106)</f>
        <v>0</v>
      </c>
      <c r="AI44" s="14">
        <f>+SUM(G44:G$106)</f>
        <v>0</v>
      </c>
      <c r="AJ44" s="14">
        <f>+SUM(H44:H$106)</f>
        <v>0</v>
      </c>
      <c r="AK44" s="14">
        <f>+SUM(I44:I$106)</f>
        <v>0</v>
      </c>
      <c r="AL44" s="14">
        <f>+SUM(J44:J$106)</f>
        <v>0</v>
      </c>
      <c r="AM44" s="14">
        <f>+SUM(K44:K$106)</f>
        <v>0</v>
      </c>
      <c r="AN44" s="14">
        <f>+SUM(L44:L$106)</f>
        <v>0</v>
      </c>
      <c r="AO44" s="14">
        <f>+SUM(M44:M$106)</f>
        <v>0</v>
      </c>
      <c r="AP44" s="14">
        <f>+SUM(N44:N$106)</f>
        <v>0</v>
      </c>
      <c r="AQ44" s="14">
        <f>+SUM(O44:O$106)</f>
        <v>0</v>
      </c>
      <c r="AR44" s="14">
        <f>+SUM(P44:P$106)</f>
        <v>0</v>
      </c>
      <c r="AS44" s="14">
        <f>+SUM(Q44:Q$106)</f>
        <v>0</v>
      </c>
      <c r="AT44" s="14">
        <f>+SUM(R44:R$106)</f>
        <v>0</v>
      </c>
      <c r="AU44" s="14">
        <f>+SUM(S44:S$106)</f>
        <v>0</v>
      </c>
      <c r="AV44" s="14">
        <f>+SUM(T44:T$106)</f>
        <v>0</v>
      </c>
      <c r="AW44" s="14">
        <f>+SUM(U44:U$106)</f>
        <v>0</v>
      </c>
      <c r="AX44" s="14">
        <f>+SUM(V44:V$106)</f>
        <v>0</v>
      </c>
      <c r="AY44" s="14">
        <f>+SUM(W44:W$106)</f>
        <v>0</v>
      </c>
      <c r="AZ44" s="14">
        <f>+SUM(X44:X$106)</f>
        <v>0</v>
      </c>
      <c r="BA44" s="14">
        <f>+SUM(Y44:Y$106)</f>
        <v>0</v>
      </c>
      <c r="BB44" s="14">
        <f>+SUM(Z44:Z$106)</f>
        <v>0</v>
      </c>
      <c r="BC44" s="14">
        <f>+SUM(AA44:AA$106)</f>
        <v>0</v>
      </c>
      <c r="BD44" s="14"/>
      <c r="BE44" s="14"/>
    </row>
    <row r="45" spans="2:57">
      <c r="B45" s="2">
        <f t="shared" si="3"/>
        <v>39</v>
      </c>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8"/>
      <c r="AC45" s="18"/>
      <c r="AE45" s="14">
        <f>+SUM(C45:C$106)</f>
        <v>0</v>
      </c>
      <c r="AF45" s="14">
        <f>+SUM(D45:D$106)</f>
        <v>0</v>
      </c>
      <c r="AG45" s="14">
        <f>+SUM(E45:E$106)</f>
        <v>0</v>
      </c>
      <c r="AH45" s="14">
        <f>+SUM(F45:F$106)</f>
        <v>0</v>
      </c>
      <c r="AI45" s="14">
        <f>+SUM(G45:G$106)</f>
        <v>0</v>
      </c>
      <c r="AJ45" s="14">
        <f>+SUM(H45:H$106)</f>
        <v>0</v>
      </c>
      <c r="AK45" s="14">
        <f>+SUM(I45:I$106)</f>
        <v>0</v>
      </c>
      <c r="AL45" s="14">
        <f>+SUM(J45:J$106)</f>
        <v>0</v>
      </c>
      <c r="AM45" s="14">
        <f>+SUM(K45:K$106)</f>
        <v>0</v>
      </c>
      <c r="AN45" s="14">
        <f>+SUM(L45:L$106)</f>
        <v>0</v>
      </c>
      <c r="AO45" s="14">
        <f>+SUM(M45:M$106)</f>
        <v>0</v>
      </c>
      <c r="AP45" s="14">
        <f>+SUM(N45:N$106)</f>
        <v>0</v>
      </c>
      <c r="AQ45" s="14">
        <f>+SUM(O45:O$106)</f>
        <v>0</v>
      </c>
      <c r="AR45" s="14">
        <f>+SUM(P45:P$106)</f>
        <v>0</v>
      </c>
      <c r="AS45" s="14">
        <f>+SUM(Q45:Q$106)</f>
        <v>0</v>
      </c>
      <c r="AT45" s="14">
        <f>+SUM(R45:R$106)</f>
        <v>0</v>
      </c>
      <c r="AU45" s="14">
        <f>+SUM(S45:S$106)</f>
        <v>0</v>
      </c>
      <c r="AV45" s="14">
        <f>+SUM(T45:T$106)</f>
        <v>0</v>
      </c>
      <c r="AW45" s="14">
        <f>+SUM(U45:U$106)</f>
        <v>0</v>
      </c>
      <c r="AX45" s="14">
        <f>+SUM(V45:V$106)</f>
        <v>0</v>
      </c>
      <c r="AY45" s="14">
        <f>+SUM(W45:W$106)</f>
        <v>0</v>
      </c>
      <c r="AZ45" s="14">
        <f>+SUM(X45:X$106)</f>
        <v>0</v>
      </c>
      <c r="BA45" s="14">
        <f>+SUM(Y45:Y$106)</f>
        <v>0</v>
      </c>
      <c r="BB45" s="14">
        <f>+SUM(Z45:Z$106)</f>
        <v>0</v>
      </c>
      <c r="BC45" s="14">
        <f>+SUM(AA45:AA$106)</f>
        <v>0</v>
      </c>
      <c r="BD45" s="14"/>
      <c r="BE45" s="14"/>
    </row>
    <row r="46" spans="2:57">
      <c r="B46" s="2">
        <f t="shared" si="3"/>
        <v>40</v>
      </c>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8"/>
      <c r="AC46" s="18"/>
      <c r="AE46" s="14">
        <f>+SUM(C46:C$106)</f>
        <v>0</v>
      </c>
      <c r="AF46" s="14">
        <f>+SUM(D46:D$106)</f>
        <v>0</v>
      </c>
      <c r="AG46" s="14">
        <f>+SUM(E46:E$106)</f>
        <v>0</v>
      </c>
      <c r="AH46" s="14">
        <f>+SUM(F46:F$106)</f>
        <v>0</v>
      </c>
      <c r="AI46" s="14">
        <f>+SUM(G46:G$106)</f>
        <v>0</v>
      </c>
      <c r="AJ46" s="14">
        <f>+SUM(H46:H$106)</f>
        <v>0</v>
      </c>
      <c r="AK46" s="14">
        <f>+SUM(I46:I$106)</f>
        <v>0</v>
      </c>
      <c r="AL46" s="14">
        <f>+SUM(J46:J$106)</f>
        <v>0</v>
      </c>
      <c r="AM46" s="14">
        <f>+SUM(K46:K$106)</f>
        <v>0</v>
      </c>
      <c r="AN46" s="14">
        <f>+SUM(L46:L$106)</f>
        <v>0</v>
      </c>
      <c r="AO46" s="14">
        <f>+SUM(M46:M$106)</f>
        <v>0</v>
      </c>
      <c r="AP46" s="14">
        <f>+SUM(N46:N$106)</f>
        <v>0</v>
      </c>
      <c r="AQ46" s="14">
        <f>+SUM(O46:O$106)</f>
        <v>0</v>
      </c>
      <c r="AR46" s="14">
        <f>+SUM(P46:P$106)</f>
        <v>0</v>
      </c>
      <c r="AS46" s="14">
        <f>+SUM(Q46:Q$106)</f>
        <v>0</v>
      </c>
      <c r="AT46" s="14">
        <f>+SUM(R46:R$106)</f>
        <v>0</v>
      </c>
      <c r="AU46" s="14">
        <f>+SUM(S46:S$106)</f>
        <v>0</v>
      </c>
      <c r="AV46" s="14">
        <f>+SUM(T46:T$106)</f>
        <v>0</v>
      </c>
      <c r="AW46" s="14">
        <f>+SUM(U46:U$106)</f>
        <v>0</v>
      </c>
      <c r="AX46" s="14">
        <f>+SUM(V46:V$106)</f>
        <v>0</v>
      </c>
      <c r="AY46" s="14">
        <f>+SUM(W46:W$106)</f>
        <v>0</v>
      </c>
      <c r="AZ46" s="14">
        <f>+SUM(X46:X$106)</f>
        <v>0</v>
      </c>
      <c r="BA46" s="14">
        <f>+SUM(Y46:Y$106)</f>
        <v>0</v>
      </c>
      <c r="BB46" s="14">
        <f>+SUM(Z46:Z$106)</f>
        <v>0</v>
      </c>
      <c r="BC46" s="14">
        <f>+SUM(AA46:AA$106)</f>
        <v>0</v>
      </c>
      <c r="BD46" s="14"/>
      <c r="BE46" s="14"/>
    </row>
    <row r="47" spans="2:57">
      <c r="B47" s="2">
        <f t="shared" si="3"/>
        <v>41</v>
      </c>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8"/>
      <c r="AC47" s="18"/>
      <c r="AE47" s="14">
        <f>+SUM(C47:C$106)</f>
        <v>0</v>
      </c>
      <c r="AF47" s="14">
        <f>+SUM(D47:D$106)</f>
        <v>0</v>
      </c>
      <c r="AG47" s="14">
        <f>+SUM(E47:E$106)</f>
        <v>0</v>
      </c>
      <c r="AH47" s="14">
        <f>+SUM(F47:F$106)</f>
        <v>0</v>
      </c>
      <c r="AI47" s="14">
        <f>+SUM(G47:G$106)</f>
        <v>0</v>
      </c>
      <c r="AJ47" s="14">
        <f>+SUM(H47:H$106)</f>
        <v>0</v>
      </c>
      <c r="AK47" s="14">
        <f>+SUM(I47:I$106)</f>
        <v>0</v>
      </c>
      <c r="AL47" s="14">
        <f>+SUM(J47:J$106)</f>
        <v>0</v>
      </c>
      <c r="AM47" s="14">
        <f>+SUM(K47:K$106)</f>
        <v>0</v>
      </c>
      <c r="AN47" s="14">
        <f>+SUM(L47:L$106)</f>
        <v>0</v>
      </c>
      <c r="AO47" s="14">
        <f>+SUM(M47:M$106)</f>
        <v>0</v>
      </c>
      <c r="AP47" s="14">
        <f>+SUM(N47:N$106)</f>
        <v>0</v>
      </c>
      <c r="AQ47" s="14">
        <f>+SUM(O47:O$106)</f>
        <v>0</v>
      </c>
      <c r="AR47" s="14">
        <f>+SUM(P47:P$106)</f>
        <v>0</v>
      </c>
      <c r="AS47" s="14">
        <f>+SUM(Q47:Q$106)</f>
        <v>0</v>
      </c>
      <c r="AT47" s="14">
        <f>+SUM(R47:R$106)</f>
        <v>0</v>
      </c>
      <c r="AU47" s="14">
        <f>+SUM(S47:S$106)</f>
        <v>0</v>
      </c>
      <c r="AV47" s="14">
        <f>+SUM(T47:T$106)</f>
        <v>0</v>
      </c>
      <c r="AW47" s="14">
        <f>+SUM(U47:U$106)</f>
        <v>0</v>
      </c>
      <c r="AX47" s="14">
        <f>+SUM(V47:V$106)</f>
        <v>0</v>
      </c>
      <c r="AY47" s="14">
        <f>+SUM(W47:W$106)</f>
        <v>0</v>
      </c>
      <c r="AZ47" s="14">
        <f>+SUM(X47:X$106)</f>
        <v>0</v>
      </c>
      <c r="BA47" s="14">
        <f>+SUM(Y47:Y$106)</f>
        <v>0</v>
      </c>
      <c r="BB47" s="14">
        <f>+SUM(Z47:Z$106)</f>
        <v>0</v>
      </c>
      <c r="BC47" s="14">
        <f>+SUM(AA47:AA$106)</f>
        <v>0</v>
      </c>
      <c r="BD47" s="14"/>
      <c r="BE47" s="14"/>
    </row>
    <row r="48" spans="2:57">
      <c r="B48" s="2">
        <f t="shared" si="3"/>
        <v>42</v>
      </c>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8"/>
      <c r="AC48" s="18"/>
      <c r="AE48" s="14">
        <f>+SUM(C48:C$106)</f>
        <v>0</v>
      </c>
      <c r="AF48" s="14">
        <f>+SUM(D48:D$106)</f>
        <v>0</v>
      </c>
      <c r="AG48" s="14">
        <f>+SUM(E48:E$106)</f>
        <v>0</v>
      </c>
      <c r="AH48" s="14">
        <f>+SUM(F48:F$106)</f>
        <v>0</v>
      </c>
      <c r="AI48" s="14">
        <f>+SUM(G48:G$106)</f>
        <v>0</v>
      </c>
      <c r="AJ48" s="14">
        <f>+SUM(H48:H$106)</f>
        <v>0</v>
      </c>
      <c r="AK48" s="14">
        <f>+SUM(I48:I$106)</f>
        <v>0</v>
      </c>
      <c r="AL48" s="14">
        <f>+SUM(J48:J$106)</f>
        <v>0</v>
      </c>
      <c r="AM48" s="14">
        <f>+SUM(K48:K$106)</f>
        <v>0</v>
      </c>
      <c r="AN48" s="14">
        <f>+SUM(L48:L$106)</f>
        <v>0</v>
      </c>
      <c r="AO48" s="14">
        <f>+SUM(M48:M$106)</f>
        <v>0</v>
      </c>
      <c r="AP48" s="14">
        <f>+SUM(N48:N$106)</f>
        <v>0</v>
      </c>
      <c r="AQ48" s="14">
        <f>+SUM(O48:O$106)</f>
        <v>0</v>
      </c>
      <c r="AR48" s="14">
        <f>+SUM(P48:P$106)</f>
        <v>0</v>
      </c>
      <c r="AS48" s="14">
        <f>+SUM(Q48:Q$106)</f>
        <v>0</v>
      </c>
      <c r="AT48" s="14">
        <f>+SUM(R48:R$106)</f>
        <v>0</v>
      </c>
      <c r="AU48" s="14">
        <f>+SUM(S48:S$106)</f>
        <v>0</v>
      </c>
      <c r="AV48" s="14">
        <f>+SUM(T48:T$106)</f>
        <v>0</v>
      </c>
      <c r="AW48" s="14">
        <f>+SUM(U48:U$106)</f>
        <v>0</v>
      </c>
      <c r="AX48" s="14">
        <f>+SUM(V48:V$106)</f>
        <v>0</v>
      </c>
      <c r="AY48" s="14">
        <f>+SUM(W48:W$106)</f>
        <v>0</v>
      </c>
      <c r="AZ48" s="14">
        <f>+SUM(X48:X$106)</f>
        <v>0</v>
      </c>
      <c r="BA48" s="14">
        <f>+SUM(Y48:Y$106)</f>
        <v>0</v>
      </c>
      <c r="BB48" s="14">
        <f>+SUM(Z48:Z$106)</f>
        <v>0</v>
      </c>
      <c r="BC48" s="14">
        <f>+SUM(AA48:AA$106)</f>
        <v>0</v>
      </c>
      <c r="BD48" s="14"/>
      <c r="BE48" s="14"/>
    </row>
    <row r="49" spans="2:57">
      <c r="B49" s="2">
        <f t="shared" si="3"/>
        <v>43</v>
      </c>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8"/>
      <c r="AC49" s="18"/>
      <c r="AE49" s="14">
        <f>+SUM(C49:C$106)</f>
        <v>0</v>
      </c>
      <c r="AF49" s="14">
        <f>+SUM(D49:D$106)</f>
        <v>0</v>
      </c>
      <c r="AG49" s="14">
        <f>+SUM(E49:E$106)</f>
        <v>0</v>
      </c>
      <c r="AH49" s="14">
        <f>+SUM(F49:F$106)</f>
        <v>0</v>
      </c>
      <c r="AI49" s="14">
        <f>+SUM(G49:G$106)</f>
        <v>0</v>
      </c>
      <c r="AJ49" s="14">
        <f>+SUM(H49:H$106)</f>
        <v>0</v>
      </c>
      <c r="AK49" s="14">
        <f>+SUM(I49:I$106)</f>
        <v>0</v>
      </c>
      <c r="AL49" s="14">
        <f>+SUM(J49:J$106)</f>
        <v>0</v>
      </c>
      <c r="AM49" s="14">
        <f>+SUM(K49:K$106)</f>
        <v>0</v>
      </c>
      <c r="AN49" s="14">
        <f>+SUM(L49:L$106)</f>
        <v>0</v>
      </c>
      <c r="AO49" s="14">
        <f>+SUM(M49:M$106)</f>
        <v>0</v>
      </c>
      <c r="AP49" s="14">
        <f>+SUM(N49:N$106)</f>
        <v>0</v>
      </c>
      <c r="AQ49" s="14">
        <f>+SUM(O49:O$106)</f>
        <v>0</v>
      </c>
      <c r="AR49" s="14">
        <f>+SUM(P49:P$106)</f>
        <v>0</v>
      </c>
      <c r="AS49" s="14">
        <f>+SUM(Q49:Q$106)</f>
        <v>0</v>
      </c>
      <c r="AT49" s="14">
        <f>+SUM(R49:R$106)</f>
        <v>0</v>
      </c>
      <c r="AU49" s="14">
        <f>+SUM(S49:S$106)</f>
        <v>0</v>
      </c>
      <c r="AV49" s="14">
        <f>+SUM(T49:T$106)</f>
        <v>0</v>
      </c>
      <c r="AW49" s="14">
        <f>+SUM(U49:U$106)</f>
        <v>0</v>
      </c>
      <c r="AX49" s="14">
        <f>+SUM(V49:V$106)</f>
        <v>0</v>
      </c>
      <c r="AY49" s="14">
        <f>+SUM(W49:W$106)</f>
        <v>0</v>
      </c>
      <c r="AZ49" s="14">
        <f>+SUM(X49:X$106)</f>
        <v>0</v>
      </c>
      <c r="BA49" s="14">
        <f>+SUM(Y49:Y$106)</f>
        <v>0</v>
      </c>
      <c r="BB49" s="14">
        <f>+SUM(Z49:Z$106)</f>
        <v>0</v>
      </c>
      <c r="BC49" s="14">
        <f>+SUM(AA49:AA$106)</f>
        <v>0</v>
      </c>
      <c r="BD49" s="14"/>
      <c r="BE49" s="14"/>
    </row>
    <row r="50" spans="2:57">
      <c r="B50" s="2">
        <f t="shared" si="3"/>
        <v>44</v>
      </c>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8"/>
      <c r="AC50" s="18"/>
      <c r="AE50" s="14">
        <f>+SUM(C50:C$106)</f>
        <v>0</v>
      </c>
      <c r="AF50" s="14">
        <f>+SUM(D50:D$106)</f>
        <v>0</v>
      </c>
      <c r="AG50" s="14">
        <f>+SUM(E50:E$106)</f>
        <v>0</v>
      </c>
      <c r="AH50" s="14">
        <f>+SUM(F50:F$106)</f>
        <v>0</v>
      </c>
      <c r="AI50" s="14">
        <f>+SUM(G50:G$106)</f>
        <v>0</v>
      </c>
      <c r="AJ50" s="14">
        <f>+SUM(H50:H$106)</f>
        <v>0</v>
      </c>
      <c r="AK50" s="14">
        <f>+SUM(I50:I$106)</f>
        <v>0</v>
      </c>
      <c r="AL50" s="14">
        <f>+SUM(J50:J$106)</f>
        <v>0</v>
      </c>
      <c r="AM50" s="14">
        <f>+SUM(K50:K$106)</f>
        <v>0</v>
      </c>
      <c r="AN50" s="14">
        <f>+SUM(L50:L$106)</f>
        <v>0</v>
      </c>
      <c r="AO50" s="14">
        <f>+SUM(M50:M$106)</f>
        <v>0</v>
      </c>
      <c r="AP50" s="14">
        <f>+SUM(N50:N$106)</f>
        <v>0</v>
      </c>
      <c r="AQ50" s="14">
        <f>+SUM(O50:O$106)</f>
        <v>0</v>
      </c>
      <c r="AR50" s="14">
        <f>+SUM(P50:P$106)</f>
        <v>0</v>
      </c>
      <c r="AS50" s="14">
        <f>+SUM(Q50:Q$106)</f>
        <v>0</v>
      </c>
      <c r="AT50" s="14">
        <f>+SUM(R50:R$106)</f>
        <v>0</v>
      </c>
      <c r="AU50" s="14">
        <f>+SUM(S50:S$106)</f>
        <v>0</v>
      </c>
      <c r="AV50" s="14">
        <f>+SUM(T50:T$106)</f>
        <v>0</v>
      </c>
      <c r="AW50" s="14">
        <f>+SUM(U50:U$106)</f>
        <v>0</v>
      </c>
      <c r="AX50" s="14">
        <f>+SUM(V50:V$106)</f>
        <v>0</v>
      </c>
      <c r="AY50" s="14">
        <f>+SUM(W50:W$106)</f>
        <v>0</v>
      </c>
      <c r="AZ50" s="14">
        <f>+SUM(X50:X$106)</f>
        <v>0</v>
      </c>
      <c r="BA50" s="14">
        <f>+SUM(Y50:Y$106)</f>
        <v>0</v>
      </c>
      <c r="BB50" s="14">
        <f>+SUM(Z50:Z$106)</f>
        <v>0</v>
      </c>
      <c r="BC50" s="14">
        <f>+SUM(AA50:AA$106)</f>
        <v>0</v>
      </c>
      <c r="BD50" s="14"/>
      <c r="BE50" s="14"/>
    </row>
    <row r="51" spans="2:57">
      <c r="B51" s="2">
        <f t="shared" si="3"/>
        <v>45</v>
      </c>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8"/>
      <c r="AC51" s="18"/>
      <c r="AE51" s="14">
        <f>+SUM(C51:C$106)</f>
        <v>0</v>
      </c>
      <c r="AF51" s="14">
        <f>+SUM(D51:D$106)</f>
        <v>0</v>
      </c>
      <c r="AG51" s="14">
        <f>+SUM(E51:E$106)</f>
        <v>0</v>
      </c>
      <c r="AH51" s="14">
        <f>+SUM(F51:F$106)</f>
        <v>0</v>
      </c>
      <c r="AI51" s="14">
        <f>+SUM(G51:G$106)</f>
        <v>0</v>
      </c>
      <c r="AJ51" s="14">
        <f>+SUM(H51:H$106)</f>
        <v>0</v>
      </c>
      <c r="AK51" s="14">
        <f>+SUM(I51:I$106)</f>
        <v>0</v>
      </c>
      <c r="AL51" s="14">
        <f>+SUM(J51:J$106)</f>
        <v>0</v>
      </c>
      <c r="AM51" s="14">
        <f>+SUM(K51:K$106)</f>
        <v>0</v>
      </c>
      <c r="AN51" s="14">
        <f>+SUM(L51:L$106)</f>
        <v>0</v>
      </c>
      <c r="AO51" s="14">
        <f>+SUM(M51:M$106)</f>
        <v>0</v>
      </c>
      <c r="AP51" s="14">
        <f>+SUM(N51:N$106)</f>
        <v>0</v>
      </c>
      <c r="AQ51" s="14">
        <f>+SUM(O51:O$106)</f>
        <v>0</v>
      </c>
      <c r="AR51" s="14">
        <f>+SUM(P51:P$106)</f>
        <v>0</v>
      </c>
      <c r="AS51" s="14">
        <f>+SUM(Q51:Q$106)</f>
        <v>0</v>
      </c>
      <c r="AT51" s="14">
        <f>+SUM(R51:R$106)</f>
        <v>0</v>
      </c>
      <c r="AU51" s="14">
        <f>+SUM(S51:S$106)</f>
        <v>0</v>
      </c>
      <c r="AV51" s="14">
        <f>+SUM(T51:T$106)</f>
        <v>0</v>
      </c>
      <c r="AW51" s="14">
        <f>+SUM(U51:U$106)</f>
        <v>0</v>
      </c>
      <c r="AX51" s="14">
        <f>+SUM(V51:V$106)</f>
        <v>0</v>
      </c>
      <c r="AY51" s="14">
        <f>+SUM(W51:W$106)</f>
        <v>0</v>
      </c>
      <c r="AZ51" s="14">
        <f>+SUM(X51:X$106)</f>
        <v>0</v>
      </c>
      <c r="BA51" s="14">
        <f>+SUM(Y51:Y$106)</f>
        <v>0</v>
      </c>
      <c r="BB51" s="14">
        <f>+SUM(Z51:Z$106)</f>
        <v>0</v>
      </c>
      <c r="BC51" s="14">
        <f>+SUM(AA51:AA$106)</f>
        <v>0</v>
      </c>
      <c r="BD51" s="14"/>
      <c r="BE51" s="14"/>
    </row>
    <row r="52" spans="2:57">
      <c r="B52" s="2">
        <f t="shared" si="3"/>
        <v>46</v>
      </c>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8"/>
      <c r="AC52" s="18"/>
      <c r="AE52" s="14">
        <f>+SUM(C52:C$106)</f>
        <v>0</v>
      </c>
      <c r="AF52" s="14">
        <f>+SUM(D52:D$106)</f>
        <v>0</v>
      </c>
      <c r="AG52" s="14">
        <f>+SUM(E52:E$106)</f>
        <v>0</v>
      </c>
      <c r="AH52" s="14">
        <f>+SUM(F52:F$106)</f>
        <v>0</v>
      </c>
      <c r="AI52" s="14">
        <f>+SUM(G52:G$106)</f>
        <v>0</v>
      </c>
      <c r="AJ52" s="14">
        <f>+SUM(H52:H$106)</f>
        <v>0</v>
      </c>
      <c r="AK52" s="14">
        <f>+SUM(I52:I$106)</f>
        <v>0</v>
      </c>
      <c r="AL52" s="14">
        <f>+SUM(J52:J$106)</f>
        <v>0</v>
      </c>
      <c r="AM52" s="14">
        <f>+SUM(K52:K$106)</f>
        <v>0</v>
      </c>
      <c r="AN52" s="14">
        <f>+SUM(L52:L$106)</f>
        <v>0</v>
      </c>
      <c r="AO52" s="14">
        <f>+SUM(M52:M$106)</f>
        <v>0</v>
      </c>
      <c r="AP52" s="14">
        <f>+SUM(N52:N$106)</f>
        <v>0</v>
      </c>
      <c r="AQ52" s="14">
        <f>+SUM(O52:O$106)</f>
        <v>0</v>
      </c>
      <c r="AR52" s="14">
        <f>+SUM(P52:P$106)</f>
        <v>0</v>
      </c>
      <c r="AS52" s="14">
        <f>+SUM(Q52:Q$106)</f>
        <v>0</v>
      </c>
      <c r="AT52" s="14">
        <f>+SUM(R52:R$106)</f>
        <v>0</v>
      </c>
      <c r="AU52" s="14">
        <f>+SUM(S52:S$106)</f>
        <v>0</v>
      </c>
      <c r="AV52" s="14">
        <f>+SUM(T52:T$106)</f>
        <v>0</v>
      </c>
      <c r="AW52" s="14">
        <f>+SUM(U52:U$106)</f>
        <v>0</v>
      </c>
      <c r="AX52" s="14">
        <f>+SUM(V52:V$106)</f>
        <v>0</v>
      </c>
      <c r="AY52" s="14">
        <f>+SUM(W52:W$106)</f>
        <v>0</v>
      </c>
      <c r="AZ52" s="14">
        <f>+SUM(X52:X$106)</f>
        <v>0</v>
      </c>
      <c r="BA52" s="14">
        <f>+SUM(Y52:Y$106)</f>
        <v>0</v>
      </c>
      <c r="BB52" s="14">
        <f>+SUM(Z52:Z$106)</f>
        <v>0</v>
      </c>
      <c r="BC52" s="14">
        <f>+SUM(AA52:AA$106)</f>
        <v>0</v>
      </c>
      <c r="BD52" s="14"/>
      <c r="BE52" s="14"/>
    </row>
    <row r="53" spans="2:57">
      <c r="B53" s="2">
        <f t="shared" si="3"/>
        <v>47</v>
      </c>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8"/>
      <c r="AC53" s="18"/>
      <c r="AE53" s="14">
        <f>+SUM(C53:C$106)</f>
        <v>0</v>
      </c>
      <c r="AF53" s="14">
        <f>+SUM(D53:D$106)</f>
        <v>0</v>
      </c>
      <c r="AG53" s="14">
        <f>+SUM(E53:E$106)</f>
        <v>0</v>
      </c>
      <c r="AH53" s="14">
        <f>+SUM(F53:F$106)</f>
        <v>0</v>
      </c>
      <c r="AI53" s="14">
        <f>+SUM(G53:G$106)</f>
        <v>0</v>
      </c>
      <c r="AJ53" s="14">
        <f>+SUM(H53:H$106)</f>
        <v>0</v>
      </c>
      <c r="AK53" s="14">
        <f>+SUM(I53:I$106)</f>
        <v>0</v>
      </c>
      <c r="AL53" s="14">
        <f>+SUM(J53:J$106)</f>
        <v>0</v>
      </c>
      <c r="AM53" s="14">
        <f>+SUM(K53:K$106)</f>
        <v>0</v>
      </c>
      <c r="AN53" s="14">
        <f>+SUM(L53:L$106)</f>
        <v>0</v>
      </c>
      <c r="AO53" s="14">
        <f>+SUM(M53:M$106)</f>
        <v>0</v>
      </c>
      <c r="AP53" s="14">
        <f>+SUM(N53:N$106)</f>
        <v>0</v>
      </c>
      <c r="AQ53" s="14">
        <f>+SUM(O53:O$106)</f>
        <v>0</v>
      </c>
      <c r="AR53" s="14">
        <f>+SUM(P53:P$106)</f>
        <v>0</v>
      </c>
      <c r="AS53" s="14">
        <f>+SUM(Q53:Q$106)</f>
        <v>0</v>
      </c>
      <c r="AT53" s="14">
        <f>+SUM(R53:R$106)</f>
        <v>0</v>
      </c>
      <c r="AU53" s="14">
        <f>+SUM(S53:S$106)</f>
        <v>0</v>
      </c>
      <c r="AV53" s="14">
        <f>+SUM(T53:T$106)</f>
        <v>0</v>
      </c>
      <c r="AW53" s="14">
        <f>+SUM(U53:U$106)</f>
        <v>0</v>
      </c>
      <c r="AX53" s="14">
        <f>+SUM(V53:V$106)</f>
        <v>0</v>
      </c>
      <c r="AY53" s="14">
        <f>+SUM(W53:W$106)</f>
        <v>0</v>
      </c>
      <c r="AZ53" s="14">
        <f>+SUM(X53:X$106)</f>
        <v>0</v>
      </c>
      <c r="BA53" s="14">
        <f>+SUM(Y53:Y$106)</f>
        <v>0</v>
      </c>
      <c r="BB53" s="14">
        <f>+SUM(Z53:Z$106)</f>
        <v>0</v>
      </c>
      <c r="BC53" s="14">
        <f>+SUM(AA53:AA$106)</f>
        <v>0</v>
      </c>
      <c r="BD53" s="14"/>
      <c r="BE53" s="14"/>
    </row>
    <row r="54" spans="2:57">
      <c r="B54" s="2">
        <f t="shared" si="3"/>
        <v>48</v>
      </c>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8"/>
      <c r="AC54" s="18"/>
      <c r="AE54" s="14">
        <f>+SUM(C54:C$106)</f>
        <v>0</v>
      </c>
      <c r="AF54" s="14">
        <f>+SUM(D54:D$106)</f>
        <v>0</v>
      </c>
      <c r="AG54" s="14">
        <f>+SUM(E54:E$106)</f>
        <v>0</v>
      </c>
      <c r="AH54" s="14">
        <f>+SUM(F54:F$106)</f>
        <v>0</v>
      </c>
      <c r="AI54" s="14">
        <f>+SUM(G54:G$106)</f>
        <v>0</v>
      </c>
      <c r="AJ54" s="14">
        <f>+SUM(H54:H$106)</f>
        <v>0</v>
      </c>
      <c r="AK54" s="14">
        <f>+SUM(I54:I$106)</f>
        <v>0</v>
      </c>
      <c r="AL54" s="14">
        <f>+SUM(J54:J$106)</f>
        <v>0</v>
      </c>
      <c r="AM54" s="14">
        <f>+SUM(K54:K$106)</f>
        <v>0</v>
      </c>
      <c r="AN54" s="14">
        <f>+SUM(L54:L$106)</f>
        <v>0</v>
      </c>
      <c r="AO54" s="14">
        <f>+SUM(M54:M$106)</f>
        <v>0</v>
      </c>
      <c r="AP54" s="14">
        <f>+SUM(N54:N$106)</f>
        <v>0</v>
      </c>
      <c r="AQ54" s="14">
        <f>+SUM(O54:O$106)</f>
        <v>0</v>
      </c>
      <c r="AR54" s="14">
        <f>+SUM(P54:P$106)</f>
        <v>0</v>
      </c>
      <c r="AS54" s="14">
        <f>+SUM(Q54:Q$106)</f>
        <v>0</v>
      </c>
      <c r="AT54" s="14">
        <f>+SUM(R54:R$106)</f>
        <v>0</v>
      </c>
      <c r="AU54" s="14">
        <f>+SUM(S54:S$106)</f>
        <v>0</v>
      </c>
      <c r="AV54" s="14">
        <f>+SUM(T54:T$106)</f>
        <v>0</v>
      </c>
      <c r="AW54" s="14">
        <f>+SUM(U54:U$106)</f>
        <v>0</v>
      </c>
      <c r="AX54" s="14">
        <f>+SUM(V54:V$106)</f>
        <v>0</v>
      </c>
      <c r="AY54" s="14">
        <f>+SUM(W54:W$106)</f>
        <v>0</v>
      </c>
      <c r="AZ54" s="14">
        <f>+SUM(X54:X$106)</f>
        <v>0</v>
      </c>
      <c r="BA54" s="14">
        <f>+SUM(Y54:Y$106)</f>
        <v>0</v>
      </c>
      <c r="BB54" s="14">
        <f>+SUM(Z54:Z$106)</f>
        <v>0</v>
      </c>
      <c r="BC54" s="14">
        <f>+SUM(AA54:AA$106)</f>
        <v>0</v>
      </c>
      <c r="BD54" s="14"/>
      <c r="BE54" s="14"/>
    </row>
    <row r="55" spans="2:57">
      <c r="B55" s="2">
        <f t="shared" si="3"/>
        <v>49</v>
      </c>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8"/>
      <c r="AC55" s="18"/>
      <c r="AE55" s="14">
        <f>+SUM(C55:C$106)</f>
        <v>0</v>
      </c>
      <c r="AF55" s="14">
        <f>+SUM(D55:D$106)</f>
        <v>0</v>
      </c>
      <c r="AG55" s="14">
        <f>+SUM(E55:E$106)</f>
        <v>0</v>
      </c>
      <c r="AH55" s="14">
        <f>+SUM(F55:F$106)</f>
        <v>0</v>
      </c>
      <c r="AI55" s="14">
        <f>+SUM(G55:G$106)</f>
        <v>0</v>
      </c>
      <c r="AJ55" s="14">
        <f>+SUM(H55:H$106)</f>
        <v>0</v>
      </c>
      <c r="AK55" s="14">
        <f>+SUM(I55:I$106)</f>
        <v>0</v>
      </c>
      <c r="AL55" s="14">
        <f>+SUM(J55:J$106)</f>
        <v>0</v>
      </c>
      <c r="AM55" s="14">
        <f>+SUM(K55:K$106)</f>
        <v>0</v>
      </c>
      <c r="AN55" s="14">
        <f>+SUM(L55:L$106)</f>
        <v>0</v>
      </c>
      <c r="AO55" s="14">
        <f>+SUM(M55:M$106)</f>
        <v>0</v>
      </c>
      <c r="AP55" s="14">
        <f>+SUM(N55:N$106)</f>
        <v>0</v>
      </c>
      <c r="AQ55" s="14">
        <f>+SUM(O55:O$106)</f>
        <v>0</v>
      </c>
      <c r="AR55" s="14">
        <f>+SUM(P55:P$106)</f>
        <v>0</v>
      </c>
      <c r="AS55" s="14">
        <f>+SUM(Q55:Q$106)</f>
        <v>0</v>
      </c>
      <c r="AT55" s="14">
        <f>+SUM(R55:R$106)</f>
        <v>0</v>
      </c>
      <c r="AU55" s="14">
        <f>+SUM(S55:S$106)</f>
        <v>0</v>
      </c>
      <c r="AV55" s="14">
        <f>+SUM(T55:T$106)</f>
        <v>0</v>
      </c>
      <c r="AW55" s="14">
        <f>+SUM(U55:U$106)</f>
        <v>0</v>
      </c>
      <c r="AX55" s="14">
        <f>+SUM(V55:V$106)</f>
        <v>0</v>
      </c>
      <c r="AY55" s="14">
        <f>+SUM(W55:W$106)</f>
        <v>0</v>
      </c>
      <c r="AZ55" s="14">
        <f>+SUM(X55:X$106)</f>
        <v>0</v>
      </c>
      <c r="BA55" s="14">
        <f>+SUM(Y55:Y$106)</f>
        <v>0</v>
      </c>
      <c r="BB55" s="14">
        <f>+SUM(Z55:Z$106)</f>
        <v>0</v>
      </c>
      <c r="BC55" s="14">
        <f>+SUM(AA55:AA$106)</f>
        <v>0</v>
      </c>
      <c r="BD55" s="14"/>
      <c r="BE55" s="14"/>
    </row>
    <row r="56" spans="2:57">
      <c r="B56" s="2">
        <f t="shared" si="3"/>
        <v>50</v>
      </c>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8"/>
      <c r="AC56" s="18"/>
      <c r="AE56" s="14">
        <f>+SUM(C56:C$106)</f>
        <v>0</v>
      </c>
      <c r="AF56" s="14">
        <f>+SUM(D56:D$106)</f>
        <v>0</v>
      </c>
      <c r="AG56" s="14">
        <f>+SUM(E56:E$106)</f>
        <v>0</v>
      </c>
      <c r="AH56" s="14">
        <f>+SUM(F56:F$106)</f>
        <v>0</v>
      </c>
      <c r="AI56" s="14">
        <f>+SUM(G56:G$106)</f>
        <v>0</v>
      </c>
      <c r="AJ56" s="14">
        <f>+SUM(H56:H$106)</f>
        <v>0</v>
      </c>
      <c r="AK56" s="14">
        <f>+SUM(I56:I$106)</f>
        <v>0</v>
      </c>
      <c r="AL56" s="14">
        <f>+SUM(J56:J$106)</f>
        <v>0</v>
      </c>
      <c r="AM56" s="14">
        <f>+SUM(K56:K$106)</f>
        <v>0</v>
      </c>
      <c r="AN56" s="14">
        <f>+SUM(L56:L$106)</f>
        <v>0</v>
      </c>
      <c r="AO56" s="14">
        <f>+SUM(M56:M$106)</f>
        <v>0</v>
      </c>
      <c r="AP56" s="14">
        <f>+SUM(N56:N$106)</f>
        <v>0</v>
      </c>
      <c r="AQ56" s="14">
        <f>+SUM(O56:O$106)</f>
        <v>0</v>
      </c>
      <c r="AR56" s="14">
        <f>+SUM(P56:P$106)</f>
        <v>0</v>
      </c>
      <c r="AS56" s="14">
        <f>+SUM(Q56:Q$106)</f>
        <v>0</v>
      </c>
      <c r="AT56" s="14">
        <f>+SUM(R56:R$106)</f>
        <v>0</v>
      </c>
      <c r="AU56" s="14">
        <f>+SUM(S56:S$106)</f>
        <v>0</v>
      </c>
      <c r="AV56" s="14">
        <f>+SUM(T56:T$106)</f>
        <v>0</v>
      </c>
      <c r="AW56" s="14">
        <f>+SUM(U56:U$106)</f>
        <v>0</v>
      </c>
      <c r="AX56" s="14">
        <f>+SUM(V56:V$106)</f>
        <v>0</v>
      </c>
      <c r="AY56" s="14">
        <f>+SUM(W56:W$106)</f>
        <v>0</v>
      </c>
      <c r="AZ56" s="14">
        <f>+SUM(X56:X$106)</f>
        <v>0</v>
      </c>
      <c r="BA56" s="14">
        <f>+SUM(Y56:Y$106)</f>
        <v>0</v>
      </c>
      <c r="BB56" s="14">
        <f>+SUM(Z56:Z$106)</f>
        <v>0</v>
      </c>
      <c r="BC56" s="14">
        <f>+SUM(AA56:AA$106)</f>
        <v>0</v>
      </c>
      <c r="BD56" s="14"/>
      <c r="BE56" s="14"/>
    </row>
    <row r="57" spans="2:57">
      <c r="B57" s="2">
        <f t="shared" si="3"/>
        <v>51</v>
      </c>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8"/>
      <c r="AC57" s="18"/>
      <c r="AE57" s="14">
        <f>+SUM(C57:C$106)</f>
        <v>0</v>
      </c>
      <c r="AF57" s="14">
        <f>+SUM(D57:D$106)</f>
        <v>0</v>
      </c>
      <c r="AG57" s="14">
        <f>+SUM(E57:E$106)</f>
        <v>0</v>
      </c>
      <c r="AH57" s="14">
        <f>+SUM(F57:F$106)</f>
        <v>0</v>
      </c>
      <c r="AI57" s="14">
        <f>+SUM(G57:G$106)</f>
        <v>0</v>
      </c>
      <c r="AJ57" s="14">
        <f>+SUM(H57:H$106)</f>
        <v>0</v>
      </c>
      <c r="AK57" s="14">
        <f>+SUM(I57:I$106)</f>
        <v>0</v>
      </c>
      <c r="AL57" s="14">
        <f>+SUM(J57:J$106)</f>
        <v>0</v>
      </c>
      <c r="AM57" s="14">
        <f>+SUM(K57:K$106)</f>
        <v>0</v>
      </c>
      <c r="AN57" s="14">
        <f>+SUM(L57:L$106)</f>
        <v>0</v>
      </c>
      <c r="AO57" s="14">
        <f>+SUM(M57:M$106)</f>
        <v>0</v>
      </c>
      <c r="AP57" s="14">
        <f>+SUM(N57:N$106)</f>
        <v>0</v>
      </c>
      <c r="AQ57" s="14">
        <f>+SUM(O57:O$106)</f>
        <v>0</v>
      </c>
      <c r="AR57" s="14">
        <f>+SUM(P57:P$106)</f>
        <v>0</v>
      </c>
      <c r="AS57" s="14">
        <f>+SUM(Q57:Q$106)</f>
        <v>0</v>
      </c>
      <c r="AT57" s="14">
        <f>+SUM(R57:R$106)</f>
        <v>0</v>
      </c>
      <c r="AU57" s="14">
        <f>+SUM(S57:S$106)</f>
        <v>0</v>
      </c>
      <c r="AV57" s="14">
        <f>+SUM(T57:T$106)</f>
        <v>0</v>
      </c>
      <c r="AW57" s="14">
        <f>+SUM(U57:U$106)</f>
        <v>0</v>
      </c>
      <c r="AX57" s="14">
        <f>+SUM(V57:V$106)</f>
        <v>0</v>
      </c>
      <c r="AY57" s="14">
        <f>+SUM(W57:W$106)</f>
        <v>0</v>
      </c>
      <c r="AZ57" s="14">
        <f>+SUM(X57:X$106)</f>
        <v>0</v>
      </c>
      <c r="BA57" s="14">
        <f>+SUM(Y57:Y$106)</f>
        <v>0</v>
      </c>
      <c r="BB57" s="14">
        <f>+SUM(Z57:Z$106)</f>
        <v>0</v>
      </c>
      <c r="BC57" s="14">
        <f>+SUM(AA57:AA$106)</f>
        <v>0</v>
      </c>
      <c r="BD57" s="14"/>
      <c r="BE57" s="14"/>
    </row>
    <row r="58" spans="2:57">
      <c r="B58" s="2">
        <f t="shared" si="3"/>
        <v>52</v>
      </c>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8"/>
      <c r="AC58" s="18"/>
      <c r="AE58" s="14">
        <f>+SUM(C58:C$106)</f>
        <v>0</v>
      </c>
      <c r="AF58" s="14">
        <f>+SUM(D58:D$106)</f>
        <v>0</v>
      </c>
      <c r="AG58" s="14">
        <f>+SUM(E58:E$106)</f>
        <v>0</v>
      </c>
      <c r="AH58" s="14">
        <f>+SUM(F58:F$106)</f>
        <v>0</v>
      </c>
      <c r="AI58" s="14">
        <f>+SUM(G58:G$106)</f>
        <v>0</v>
      </c>
      <c r="AJ58" s="14">
        <f>+SUM(H58:H$106)</f>
        <v>0</v>
      </c>
      <c r="AK58" s="14">
        <f>+SUM(I58:I$106)</f>
        <v>0</v>
      </c>
      <c r="AL58" s="14">
        <f>+SUM(J58:J$106)</f>
        <v>0</v>
      </c>
      <c r="AM58" s="14">
        <f>+SUM(K58:K$106)</f>
        <v>0</v>
      </c>
      <c r="AN58" s="14">
        <f>+SUM(L58:L$106)</f>
        <v>0</v>
      </c>
      <c r="AO58" s="14">
        <f>+SUM(M58:M$106)</f>
        <v>0</v>
      </c>
      <c r="AP58" s="14">
        <f>+SUM(N58:N$106)</f>
        <v>0</v>
      </c>
      <c r="AQ58" s="14">
        <f>+SUM(O58:O$106)</f>
        <v>0</v>
      </c>
      <c r="AR58" s="14">
        <f>+SUM(P58:P$106)</f>
        <v>0</v>
      </c>
      <c r="AS58" s="14">
        <f>+SUM(Q58:Q$106)</f>
        <v>0</v>
      </c>
      <c r="AT58" s="14">
        <f>+SUM(R58:R$106)</f>
        <v>0</v>
      </c>
      <c r="AU58" s="14">
        <f>+SUM(S58:S$106)</f>
        <v>0</v>
      </c>
      <c r="AV58" s="14">
        <f>+SUM(T58:T$106)</f>
        <v>0</v>
      </c>
      <c r="AW58" s="14">
        <f>+SUM(U58:U$106)</f>
        <v>0</v>
      </c>
      <c r="AX58" s="14">
        <f>+SUM(V58:V$106)</f>
        <v>0</v>
      </c>
      <c r="AY58" s="14">
        <f>+SUM(W58:W$106)</f>
        <v>0</v>
      </c>
      <c r="AZ58" s="14">
        <f>+SUM(X58:X$106)</f>
        <v>0</v>
      </c>
      <c r="BA58" s="14">
        <f>+SUM(Y58:Y$106)</f>
        <v>0</v>
      </c>
      <c r="BB58" s="14">
        <f>+SUM(Z58:Z$106)</f>
        <v>0</v>
      </c>
      <c r="BC58" s="14">
        <f>+SUM(AA58:AA$106)</f>
        <v>0</v>
      </c>
      <c r="BD58" s="14"/>
      <c r="BE58" s="14"/>
    </row>
    <row r="59" spans="2:57">
      <c r="B59" s="2">
        <f t="shared" si="3"/>
        <v>53</v>
      </c>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8"/>
      <c r="AC59" s="18"/>
      <c r="AE59" s="14">
        <f>+SUM(C59:C$106)</f>
        <v>0</v>
      </c>
      <c r="AF59" s="14">
        <f>+SUM(D59:D$106)</f>
        <v>0</v>
      </c>
      <c r="AG59" s="14">
        <f>+SUM(E59:E$106)</f>
        <v>0</v>
      </c>
      <c r="AH59" s="14">
        <f>+SUM(F59:F$106)</f>
        <v>0</v>
      </c>
      <c r="AI59" s="14">
        <f>+SUM(G59:G$106)</f>
        <v>0</v>
      </c>
      <c r="AJ59" s="14">
        <f>+SUM(H59:H$106)</f>
        <v>0</v>
      </c>
      <c r="AK59" s="14">
        <f>+SUM(I59:I$106)</f>
        <v>0</v>
      </c>
      <c r="AL59" s="14">
        <f>+SUM(J59:J$106)</f>
        <v>0</v>
      </c>
      <c r="AM59" s="14">
        <f>+SUM(K59:K$106)</f>
        <v>0</v>
      </c>
      <c r="AN59" s="14">
        <f>+SUM(L59:L$106)</f>
        <v>0</v>
      </c>
      <c r="AO59" s="14">
        <f>+SUM(M59:M$106)</f>
        <v>0</v>
      </c>
      <c r="AP59" s="14">
        <f>+SUM(N59:N$106)</f>
        <v>0</v>
      </c>
      <c r="AQ59" s="14">
        <f>+SUM(O59:O$106)</f>
        <v>0</v>
      </c>
      <c r="AR59" s="14">
        <f>+SUM(P59:P$106)</f>
        <v>0</v>
      </c>
      <c r="AS59" s="14">
        <f>+SUM(Q59:Q$106)</f>
        <v>0</v>
      </c>
      <c r="AT59" s="14">
        <f>+SUM(R59:R$106)</f>
        <v>0</v>
      </c>
      <c r="AU59" s="14">
        <f>+SUM(S59:S$106)</f>
        <v>0</v>
      </c>
      <c r="AV59" s="14">
        <f>+SUM(T59:T$106)</f>
        <v>0</v>
      </c>
      <c r="AW59" s="14">
        <f>+SUM(U59:U$106)</f>
        <v>0</v>
      </c>
      <c r="AX59" s="14">
        <f>+SUM(V59:V$106)</f>
        <v>0</v>
      </c>
      <c r="AY59" s="14">
        <f>+SUM(W59:W$106)</f>
        <v>0</v>
      </c>
      <c r="AZ59" s="14">
        <f>+SUM(X59:X$106)</f>
        <v>0</v>
      </c>
      <c r="BA59" s="14">
        <f>+SUM(Y59:Y$106)</f>
        <v>0</v>
      </c>
      <c r="BB59" s="14">
        <f>+SUM(Z59:Z$106)</f>
        <v>0</v>
      </c>
      <c r="BC59" s="14">
        <f>+SUM(AA59:AA$106)</f>
        <v>0</v>
      </c>
      <c r="BD59" s="14"/>
      <c r="BE59" s="14"/>
    </row>
    <row r="60" spans="2:57">
      <c r="B60" s="2">
        <f t="shared" si="3"/>
        <v>54</v>
      </c>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8"/>
      <c r="AC60" s="18"/>
      <c r="AE60" s="14">
        <f>+SUM(C60:C$106)</f>
        <v>0</v>
      </c>
      <c r="AF60" s="14">
        <f>+SUM(D60:D$106)</f>
        <v>0</v>
      </c>
      <c r="AG60" s="14">
        <f>+SUM(E60:E$106)</f>
        <v>0</v>
      </c>
      <c r="AH60" s="14">
        <f>+SUM(F60:F$106)</f>
        <v>0</v>
      </c>
      <c r="AI60" s="14">
        <f>+SUM(G60:G$106)</f>
        <v>0</v>
      </c>
      <c r="AJ60" s="14">
        <f>+SUM(H60:H$106)</f>
        <v>0</v>
      </c>
      <c r="AK60" s="14">
        <f>+SUM(I60:I$106)</f>
        <v>0</v>
      </c>
      <c r="AL60" s="14">
        <f>+SUM(J60:J$106)</f>
        <v>0</v>
      </c>
      <c r="AM60" s="14">
        <f>+SUM(K60:K$106)</f>
        <v>0</v>
      </c>
      <c r="AN60" s="14">
        <f>+SUM(L60:L$106)</f>
        <v>0</v>
      </c>
      <c r="AO60" s="14">
        <f>+SUM(M60:M$106)</f>
        <v>0</v>
      </c>
      <c r="AP60" s="14">
        <f>+SUM(N60:N$106)</f>
        <v>0</v>
      </c>
      <c r="AQ60" s="14">
        <f>+SUM(O60:O$106)</f>
        <v>0</v>
      </c>
      <c r="AR60" s="14">
        <f>+SUM(P60:P$106)</f>
        <v>0</v>
      </c>
      <c r="AS60" s="14">
        <f>+SUM(Q60:Q$106)</f>
        <v>0</v>
      </c>
      <c r="AT60" s="14">
        <f>+SUM(R60:R$106)</f>
        <v>0</v>
      </c>
      <c r="AU60" s="14">
        <f>+SUM(S60:S$106)</f>
        <v>0</v>
      </c>
      <c r="AV60" s="14">
        <f>+SUM(T60:T$106)</f>
        <v>0</v>
      </c>
      <c r="AW60" s="14">
        <f>+SUM(U60:U$106)</f>
        <v>0</v>
      </c>
      <c r="AX60" s="14">
        <f>+SUM(V60:V$106)</f>
        <v>0</v>
      </c>
      <c r="AY60" s="14">
        <f>+SUM(W60:W$106)</f>
        <v>0</v>
      </c>
      <c r="AZ60" s="14">
        <f>+SUM(X60:X$106)</f>
        <v>0</v>
      </c>
      <c r="BA60" s="14">
        <f>+SUM(Y60:Y$106)</f>
        <v>0</v>
      </c>
      <c r="BB60" s="14">
        <f>+SUM(Z60:Z$106)</f>
        <v>0</v>
      </c>
      <c r="BC60" s="14">
        <f>+SUM(AA60:AA$106)</f>
        <v>0</v>
      </c>
      <c r="BD60" s="14"/>
      <c r="BE60" s="14"/>
    </row>
    <row r="61" spans="2:57">
      <c r="B61" s="2">
        <f t="shared" si="3"/>
        <v>55</v>
      </c>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8"/>
      <c r="AC61" s="18"/>
      <c r="AE61" s="14">
        <f>+SUM(C61:C$106)</f>
        <v>0</v>
      </c>
      <c r="AF61" s="14">
        <f>+SUM(D61:D$106)</f>
        <v>0</v>
      </c>
      <c r="AG61" s="14">
        <f>+SUM(E61:E$106)</f>
        <v>0</v>
      </c>
      <c r="AH61" s="14">
        <f>+SUM(F61:F$106)</f>
        <v>0</v>
      </c>
      <c r="AI61" s="14">
        <f>+SUM(G61:G$106)</f>
        <v>0</v>
      </c>
      <c r="AJ61" s="14">
        <f>+SUM(H61:H$106)</f>
        <v>0</v>
      </c>
      <c r="AK61" s="14">
        <f>+SUM(I61:I$106)</f>
        <v>0</v>
      </c>
      <c r="AL61" s="14">
        <f>+SUM(J61:J$106)</f>
        <v>0</v>
      </c>
      <c r="AM61" s="14">
        <f>+SUM(K61:K$106)</f>
        <v>0</v>
      </c>
      <c r="AN61" s="14">
        <f>+SUM(L61:L$106)</f>
        <v>0</v>
      </c>
      <c r="AO61" s="14">
        <f>+SUM(M61:M$106)</f>
        <v>0</v>
      </c>
      <c r="AP61" s="14">
        <f>+SUM(N61:N$106)</f>
        <v>0</v>
      </c>
      <c r="AQ61" s="14">
        <f>+SUM(O61:O$106)</f>
        <v>0</v>
      </c>
      <c r="AR61" s="14">
        <f>+SUM(P61:P$106)</f>
        <v>0</v>
      </c>
      <c r="AS61" s="14">
        <f>+SUM(Q61:Q$106)</f>
        <v>0</v>
      </c>
      <c r="AT61" s="14">
        <f>+SUM(R61:R$106)</f>
        <v>0</v>
      </c>
      <c r="AU61" s="14">
        <f>+SUM(S61:S$106)</f>
        <v>0</v>
      </c>
      <c r="AV61" s="14">
        <f>+SUM(T61:T$106)</f>
        <v>0</v>
      </c>
      <c r="AW61" s="14">
        <f>+SUM(U61:U$106)</f>
        <v>0</v>
      </c>
      <c r="AX61" s="14">
        <f>+SUM(V61:V$106)</f>
        <v>0</v>
      </c>
      <c r="AY61" s="14">
        <f>+SUM(W61:W$106)</f>
        <v>0</v>
      </c>
      <c r="AZ61" s="14">
        <f>+SUM(X61:X$106)</f>
        <v>0</v>
      </c>
      <c r="BA61" s="14">
        <f>+SUM(Y61:Y$106)</f>
        <v>0</v>
      </c>
      <c r="BB61" s="14">
        <f>+SUM(Z61:Z$106)</f>
        <v>0</v>
      </c>
      <c r="BC61" s="14">
        <f>+SUM(AA61:AA$106)</f>
        <v>0</v>
      </c>
      <c r="BD61" s="14"/>
      <c r="BE61" s="14"/>
    </row>
    <row r="62" spans="2:57">
      <c r="B62" s="2">
        <f t="shared" si="3"/>
        <v>56</v>
      </c>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8"/>
      <c r="AC62" s="18"/>
      <c r="AE62" s="14">
        <f>+SUM(C62:C$106)</f>
        <v>0</v>
      </c>
      <c r="AF62" s="14">
        <f>+SUM(D62:D$106)</f>
        <v>0</v>
      </c>
      <c r="AG62" s="14">
        <f>+SUM(E62:E$106)</f>
        <v>0</v>
      </c>
      <c r="AH62" s="14">
        <f>+SUM(F62:F$106)</f>
        <v>0</v>
      </c>
      <c r="AI62" s="14">
        <f>+SUM(G62:G$106)</f>
        <v>0</v>
      </c>
      <c r="AJ62" s="14">
        <f>+SUM(H62:H$106)</f>
        <v>0</v>
      </c>
      <c r="AK62" s="14">
        <f>+SUM(I62:I$106)</f>
        <v>0</v>
      </c>
      <c r="AL62" s="14">
        <f>+SUM(J62:J$106)</f>
        <v>0</v>
      </c>
      <c r="AM62" s="14">
        <f>+SUM(K62:K$106)</f>
        <v>0</v>
      </c>
      <c r="AN62" s="14">
        <f>+SUM(L62:L$106)</f>
        <v>0</v>
      </c>
      <c r="AO62" s="14">
        <f>+SUM(M62:M$106)</f>
        <v>0</v>
      </c>
      <c r="AP62" s="14">
        <f>+SUM(N62:N$106)</f>
        <v>0</v>
      </c>
      <c r="AQ62" s="14">
        <f>+SUM(O62:O$106)</f>
        <v>0</v>
      </c>
      <c r="AR62" s="14">
        <f>+SUM(P62:P$106)</f>
        <v>0</v>
      </c>
      <c r="AS62" s="14">
        <f>+SUM(Q62:Q$106)</f>
        <v>0</v>
      </c>
      <c r="AT62" s="14">
        <f>+SUM(R62:R$106)</f>
        <v>0</v>
      </c>
      <c r="AU62" s="14">
        <f>+SUM(S62:S$106)</f>
        <v>0</v>
      </c>
      <c r="AV62" s="14">
        <f>+SUM(T62:T$106)</f>
        <v>0</v>
      </c>
      <c r="AW62" s="14">
        <f>+SUM(U62:U$106)</f>
        <v>0</v>
      </c>
      <c r="AX62" s="14">
        <f>+SUM(V62:V$106)</f>
        <v>0</v>
      </c>
      <c r="AY62" s="14">
        <f>+SUM(W62:W$106)</f>
        <v>0</v>
      </c>
      <c r="AZ62" s="14">
        <f>+SUM(X62:X$106)</f>
        <v>0</v>
      </c>
      <c r="BA62" s="14">
        <f>+SUM(Y62:Y$106)</f>
        <v>0</v>
      </c>
      <c r="BB62" s="14">
        <f>+SUM(Z62:Z$106)</f>
        <v>0</v>
      </c>
      <c r="BC62" s="14">
        <f>+SUM(AA62:AA$106)</f>
        <v>0</v>
      </c>
      <c r="BD62" s="14"/>
      <c r="BE62" s="14"/>
    </row>
    <row r="63" spans="2:57">
      <c r="B63" s="2">
        <f t="shared" si="3"/>
        <v>57</v>
      </c>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8"/>
      <c r="AC63" s="18"/>
      <c r="AE63" s="14">
        <f>+SUM(C63:C$106)</f>
        <v>0</v>
      </c>
      <c r="AF63" s="14">
        <f>+SUM(D63:D$106)</f>
        <v>0</v>
      </c>
      <c r="AG63" s="14">
        <f>+SUM(E63:E$106)</f>
        <v>0</v>
      </c>
      <c r="AH63" s="14">
        <f>+SUM(F63:F$106)</f>
        <v>0</v>
      </c>
      <c r="AI63" s="14">
        <f>+SUM(G63:G$106)</f>
        <v>0</v>
      </c>
      <c r="AJ63" s="14">
        <f>+SUM(H63:H$106)</f>
        <v>0</v>
      </c>
      <c r="AK63" s="14">
        <f>+SUM(I63:I$106)</f>
        <v>0</v>
      </c>
      <c r="AL63" s="14">
        <f>+SUM(J63:J$106)</f>
        <v>0</v>
      </c>
      <c r="AM63" s="14">
        <f>+SUM(K63:K$106)</f>
        <v>0</v>
      </c>
      <c r="AN63" s="14">
        <f>+SUM(L63:L$106)</f>
        <v>0</v>
      </c>
      <c r="AO63" s="14">
        <f>+SUM(M63:M$106)</f>
        <v>0</v>
      </c>
      <c r="AP63" s="14">
        <f>+SUM(N63:N$106)</f>
        <v>0</v>
      </c>
      <c r="AQ63" s="14">
        <f>+SUM(O63:O$106)</f>
        <v>0</v>
      </c>
      <c r="AR63" s="14">
        <f>+SUM(P63:P$106)</f>
        <v>0</v>
      </c>
      <c r="AS63" s="14">
        <f>+SUM(Q63:Q$106)</f>
        <v>0</v>
      </c>
      <c r="AT63" s="14">
        <f>+SUM(R63:R$106)</f>
        <v>0</v>
      </c>
      <c r="AU63" s="14">
        <f>+SUM(S63:S$106)</f>
        <v>0</v>
      </c>
      <c r="AV63" s="14">
        <f>+SUM(T63:T$106)</f>
        <v>0</v>
      </c>
      <c r="AW63" s="14">
        <f>+SUM(U63:U$106)</f>
        <v>0</v>
      </c>
      <c r="AX63" s="14">
        <f>+SUM(V63:V$106)</f>
        <v>0</v>
      </c>
      <c r="AY63" s="14">
        <f>+SUM(W63:W$106)</f>
        <v>0</v>
      </c>
      <c r="AZ63" s="14">
        <f>+SUM(X63:X$106)</f>
        <v>0</v>
      </c>
      <c r="BA63" s="14">
        <f>+SUM(Y63:Y$106)</f>
        <v>0</v>
      </c>
      <c r="BB63" s="14">
        <f>+SUM(Z63:Z$106)</f>
        <v>0</v>
      </c>
      <c r="BC63" s="14">
        <f>+SUM(AA63:AA$106)</f>
        <v>0</v>
      </c>
      <c r="BD63" s="14"/>
      <c r="BE63" s="14"/>
    </row>
    <row r="64" spans="2:57">
      <c r="B64" s="2">
        <f t="shared" si="3"/>
        <v>58</v>
      </c>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8"/>
      <c r="AC64" s="18"/>
      <c r="AE64" s="14">
        <f>+SUM(C64:C$106)</f>
        <v>0</v>
      </c>
      <c r="AF64" s="14">
        <f>+SUM(D64:D$106)</f>
        <v>0</v>
      </c>
      <c r="AG64" s="14">
        <f>+SUM(E64:E$106)</f>
        <v>0</v>
      </c>
      <c r="AH64" s="14">
        <f>+SUM(F64:F$106)</f>
        <v>0</v>
      </c>
      <c r="AI64" s="14">
        <f>+SUM(G64:G$106)</f>
        <v>0</v>
      </c>
      <c r="AJ64" s="14">
        <f>+SUM(H64:H$106)</f>
        <v>0</v>
      </c>
      <c r="AK64" s="14">
        <f>+SUM(I64:I$106)</f>
        <v>0</v>
      </c>
      <c r="AL64" s="14">
        <f>+SUM(J64:J$106)</f>
        <v>0</v>
      </c>
      <c r="AM64" s="14">
        <f>+SUM(K64:K$106)</f>
        <v>0</v>
      </c>
      <c r="AN64" s="14">
        <f>+SUM(L64:L$106)</f>
        <v>0</v>
      </c>
      <c r="AO64" s="14">
        <f>+SUM(M64:M$106)</f>
        <v>0</v>
      </c>
      <c r="AP64" s="14">
        <f>+SUM(N64:N$106)</f>
        <v>0</v>
      </c>
      <c r="AQ64" s="14">
        <f>+SUM(O64:O$106)</f>
        <v>0</v>
      </c>
      <c r="AR64" s="14">
        <f>+SUM(P64:P$106)</f>
        <v>0</v>
      </c>
      <c r="AS64" s="14">
        <f>+SUM(Q64:Q$106)</f>
        <v>0</v>
      </c>
      <c r="AT64" s="14">
        <f>+SUM(R64:R$106)</f>
        <v>0</v>
      </c>
      <c r="AU64" s="14">
        <f>+SUM(S64:S$106)</f>
        <v>0</v>
      </c>
      <c r="AV64" s="14">
        <f>+SUM(T64:T$106)</f>
        <v>0</v>
      </c>
      <c r="AW64" s="14">
        <f>+SUM(U64:U$106)</f>
        <v>0</v>
      </c>
      <c r="AX64" s="14">
        <f>+SUM(V64:V$106)</f>
        <v>0</v>
      </c>
      <c r="AY64" s="14">
        <f>+SUM(W64:W$106)</f>
        <v>0</v>
      </c>
      <c r="AZ64" s="14">
        <f>+SUM(X64:X$106)</f>
        <v>0</v>
      </c>
      <c r="BA64" s="14">
        <f>+SUM(Y64:Y$106)</f>
        <v>0</v>
      </c>
      <c r="BB64" s="14">
        <f>+SUM(Z64:Z$106)</f>
        <v>0</v>
      </c>
      <c r="BC64" s="14">
        <f>+SUM(AA64:AA$106)</f>
        <v>0</v>
      </c>
      <c r="BD64" s="14"/>
      <c r="BE64" s="14"/>
    </row>
    <row r="65" spans="2:57">
      <c r="B65" s="2">
        <f t="shared" si="3"/>
        <v>59</v>
      </c>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8"/>
      <c r="AC65" s="18"/>
      <c r="AE65" s="14">
        <f>+SUM(C65:C$106)</f>
        <v>0</v>
      </c>
      <c r="AF65" s="14">
        <f>+SUM(D65:D$106)</f>
        <v>0</v>
      </c>
      <c r="AG65" s="14">
        <f>+SUM(E65:E$106)</f>
        <v>0</v>
      </c>
      <c r="AH65" s="14">
        <f>+SUM(F65:F$106)</f>
        <v>0</v>
      </c>
      <c r="AI65" s="14">
        <f>+SUM(G65:G$106)</f>
        <v>0</v>
      </c>
      <c r="AJ65" s="14">
        <f>+SUM(H65:H$106)</f>
        <v>0</v>
      </c>
      <c r="AK65" s="14">
        <f>+SUM(I65:I$106)</f>
        <v>0</v>
      </c>
      <c r="AL65" s="14">
        <f>+SUM(J65:J$106)</f>
        <v>0</v>
      </c>
      <c r="AM65" s="14">
        <f>+SUM(K65:K$106)</f>
        <v>0</v>
      </c>
      <c r="AN65" s="14">
        <f>+SUM(L65:L$106)</f>
        <v>0</v>
      </c>
      <c r="AO65" s="14">
        <f>+SUM(M65:M$106)</f>
        <v>0</v>
      </c>
      <c r="AP65" s="14">
        <f>+SUM(N65:N$106)</f>
        <v>0</v>
      </c>
      <c r="AQ65" s="14">
        <f>+SUM(O65:O$106)</f>
        <v>0</v>
      </c>
      <c r="AR65" s="14">
        <f>+SUM(P65:P$106)</f>
        <v>0</v>
      </c>
      <c r="AS65" s="14">
        <f>+SUM(Q65:Q$106)</f>
        <v>0</v>
      </c>
      <c r="AT65" s="14">
        <f>+SUM(R65:R$106)</f>
        <v>0</v>
      </c>
      <c r="AU65" s="14">
        <f>+SUM(S65:S$106)</f>
        <v>0</v>
      </c>
      <c r="AV65" s="14">
        <f>+SUM(T65:T$106)</f>
        <v>0</v>
      </c>
      <c r="AW65" s="14">
        <f>+SUM(U65:U$106)</f>
        <v>0</v>
      </c>
      <c r="AX65" s="14">
        <f>+SUM(V65:V$106)</f>
        <v>0</v>
      </c>
      <c r="AY65" s="14">
        <f>+SUM(W65:W$106)</f>
        <v>0</v>
      </c>
      <c r="AZ65" s="14">
        <f>+SUM(X65:X$106)</f>
        <v>0</v>
      </c>
      <c r="BA65" s="14">
        <f>+SUM(Y65:Y$106)</f>
        <v>0</v>
      </c>
      <c r="BB65" s="14">
        <f>+SUM(Z65:Z$106)</f>
        <v>0</v>
      </c>
      <c r="BC65" s="14">
        <f>+SUM(AA65:AA$106)</f>
        <v>0</v>
      </c>
      <c r="BD65" s="14"/>
      <c r="BE65" s="14"/>
    </row>
    <row r="66" spans="2:57">
      <c r="B66" s="2">
        <f t="shared" si="3"/>
        <v>60</v>
      </c>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8"/>
      <c r="AC66" s="18"/>
      <c r="AE66" s="14">
        <f>+SUM(C66:C$106)</f>
        <v>0</v>
      </c>
      <c r="AF66" s="14">
        <f>+SUM(D66:D$106)</f>
        <v>0</v>
      </c>
      <c r="AG66" s="14">
        <f>+SUM(E66:E$106)</f>
        <v>0</v>
      </c>
      <c r="AH66" s="14">
        <f>+SUM(F66:F$106)</f>
        <v>0</v>
      </c>
      <c r="AI66" s="14">
        <f>+SUM(G66:G$106)</f>
        <v>0</v>
      </c>
      <c r="AJ66" s="14">
        <f>+SUM(H66:H$106)</f>
        <v>0</v>
      </c>
      <c r="AK66" s="14">
        <f>+SUM(I66:I$106)</f>
        <v>0</v>
      </c>
      <c r="AL66" s="14">
        <f>+SUM(J66:J$106)</f>
        <v>0</v>
      </c>
      <c r="AM66" s="14">
        <f>+SUM(K66:K$106)</f>
        <v>0</v>
      </c>
      <c r="AN66" s="14">
        <f>+SUM(L66:L$106)</f>
        <v>0</v>
      </c>
      <c r="AO66" s="14">
        <f>+SUM(M66:M$106)</f>
        <v>0</v>
      </c>
      <c r="AP66" s="14">
        <f>+SUM(N66:N$106)</f>
        <v>0</v>
      </c>
      <c r="AQ66" s="14">
        <f>+SUM(O66:O$106)</f>
        <v>0</v>
      </c>
      <c r="AR66" s="14">
        <f>+SUM(P66:P$106)</f>
        <v>0</v>
      </c>
      <c r="AS66" s="14">
        <f>+SUM(Q66:Q$106)</f>
        <v>0</v>
      </c>
      <c r="AT66" s="14">
        <f>+SUM(R66:R$106)</f>
        <v>0</v>
      </c>
      <c r="AU66" s="14">
        <f>+SUM(S66:S$106)</f>
        <v>0</v>
      </c>
      <c r="AV66" s="14">
        <f>+SUM(T66:T$106)</f>
        <v>0</v>
      </c>
      <c r="AW66" s="14">
        <f>+SUM(U66:U$106)</f>
        <v>0</v>
      </c>
      <c r="AX66" s="14">
        <f>+SUM(V66:V$106)</f>
        <v>0</v>
      </c>
      <c r="AY66" s="14">
        <f>+SUM(W66:W$106)</f>
        <v>0</v>
      </c>
      <c r="AZ66" s="14">
        <f>+SUM(X66:X$106)</f>
        <v>0</v>
      </c>
      <c r="BA66" s="14">
        <f>+SUM(Y66:Y$106)</f>
        <v>0</v>
      </c>
      <c r="BB66" s="14">
        <f>+SUM(Z66:Z$106)</f>
        <v>0</v>
      </c>
      <c r="BC66" s="14">
        <f>+SUM(AA66:AA$106)</f>
        <v>0</v>
      </c>
      <c r="BD66" s="14"/>
      <c r="BE66" s="14"/>
    </row>
    <row r="67" spans="2:57">
      <c r="B67" s="2">
        <f t="shared" si="3"/>
        <v>61</v>
      </c>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8"/>
      <c r="AC67" s="18"/>
      <c r="AE67" s="14">
        <f>+SUM(C67:C$106)</f>
        <v>0</v>
      </c>
      <c r="AF67" s="14">
        <f>+SUM(D67:D$106)</f>
        <v>0</v>
      </c>
      <c r="AG67" s="14">
        <f>+SUM(E67:E$106)</f>
        <v>0</v>
      </c>
      <c r="AH67" s="14">
        <f>+SUM(F67:F$106)</f>
        <v>0</v>
      </c>
      <c r="AI67" s="14">
        <f>+SUM(G67:G$106)</f>
        <v>0</v>
      </c>
      <c r="AJ67" s="14">
        <f>+SUM(H67:H$106)</f>
        <v>0</v>
      </c>
      <c r="AK67" s="14">
        <f>+SUM(I67:I$106)</f>
        <v>0</v>
      </c>
      <c r="AL67" s="14">
        <f>+SUM(J67:J$106)</f>
        <v>0</v>
      </c>
      <c r="AM67" s="14">
        <f>+SUM(K67:K$106)</f>
        <v>0</v>
      </c>
      <c r="AN67" s="14">
        <f>+SUM(L67:L$106)</f>
        <v>0</v>
      </c>
      <c r="AO67" s="14">
        <f>+SUM(M67:M$106)</f>
        <v>0</v>
      </c>
      <c r="AP67" s="14">
        <f>+SUM(N67:N$106)</f>
        <v>0</v>
      </c>
      <c r="AQ67" s="14">
        <f>+SUM(O67:O$106)</f>
        <v>0</v>
      </c>
      <c r="AR67" s="14">
        <f>+SUM(P67:P$106)</f>
        <v>0</v>
      </c>
      <c r="AS67" s="14">
        <f>+SUM(Q67:Q$106)</f>
        <v>0</v>
      </c>
      <c r="AT67" s="14">
        <f>+SUM(R67:R$106)</f>
        <v>0</v>
      </c>
      <c r="AU67" s="14">
        <f>+SUM(S67:S$106)</f>
        <v>0</v>
      </c>
      <c r="AV67" s="14">
        <f>+SUM(T67:T$106)</f>
        <v>0</v>
      </c>
      <c r="AW67" s="14">
        <f>+SUM(U67:U$106)</f>
        <v>0</v>
      </c>
      <c r="AX67" s="14">
        <f>+SUM(V67:V$106)</f>
        <v>0</v>
      </c>
      <c r="AY67" s="14">
        <f>+SUM(W67:W$106)</f>
        <v>0</v>
      </c>
      <c r="AZ67" s="14">
        <f>+SUM(X67:X$106)</f>
        <v>0</v>
      </c>
      <c r="BA67" s="14">
        <f>+SUM(Y67:Y$106)</f>
        <v>0</v>
      </c>
      <c r="BB67" s="14">
        <f>+SUM(Z67:Z$106)</f>
        <v>0</v>
      </c>
      <c r="BC67" s="14">
        <f>+SUM(AA67:AA$106)</f>
        <v>0</v>
      </c>
      <c r="BD67" s="14"/>
      <c r="BE67" s="14"/>
    </row>
    <row r="68" spans="2:57">
      <c r="B68" s="2">
        <f t="shared" si="3"/>
        <v>62</v>
      </c>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8"/>
      <c r="AC68" s="18"/>
      <c r="AE68" s="14">
        <f>+SUM(C68:C$106)</f>
        <v>0</v>
      </c>
      <c r="AF68" s="14">
        <f>+SUM(D68:D$106)</f>
        <v>0</v>
      </c>
      <c r="AG68" s="14">
        <f>+SUM(E68:E$106)</f>
        <v>0</v>
      </c>
      <c r="AH68" s="14">
        <f>+SUM(F68:F$106)</f>
        <v>0</v>
      </c>
      <c r="AI68" s="14">
        <f>+SUM(G68:G$106)</f>
        <v>0</v>
      </c>
      <c r="AJ68" s="14">
        <f>+SUM(H68:H$106)</f>
        <v>0</v>
      </c>
      <c r="AK68" s="14">
        <f>+SUM(I68:I$106)</f>
        <v>0</v>
      </c>
      <c r="AL68" s="14">
        <f>+SUM(J68:J$106)</f>
        <v>0</v>
      </c>
      <c r="AM68" s="14">
        <f>+SUM(K68:K$106)</f>
        <v>0</v>
      </c>
      <c r="AN68" s="14">
        <f>+SUM(L68:L$106)</f>
        <v>0</v>
      </c>
      <c r="AO68" s="14">
        <f>+SUM(M68:M$106)</f>
        <v>0</v>
      </c>
      <c r="AP68" s="14">
        <f>+SUM(N68:N$106)</f>
        <v>0</v>
      </c>
      <c r="AQ68" s="14">
        <f>+SUM(O68:O$106)</f>
        <v>0</v>
      </c>
      <c r="AR68" s="14">
        <f>+SUM(P68:P$106)</f>
        <v>0</v>
      </c>
      <c r="AS68" s="14">
        <f>+SUM(Q68:Q$106)</f>
        <v>0</v>
      </c>
      <c r="AT68" s="14">
        <f>+SUM(R68:R$106)</f>
        <v>0</v>
      </c>
      <c r="AU68" s="14">
        <f>+SUM(S68:S$106)</f>
        <v>0</v>
      </c>
      <c r="AV68" s="14">
        <f>+SUM(T68:T$106)</f>
        <v>0</v>
      </c>
      <c r="AW68" s="14">
        <f>+SUM(U68:U$106)</f>
        <v>0</v>
      </c>
      <c r="AX68" s="14">
        <f>+SUM(V68:V$106)</f>
        <v>0</v>
      </c>
      <c r="AY68" s="14">
        <f>+SUM(W68:W$106)</f>
        <v>0</v>
      </c>
      <c r="AZ68" s="14">
        <f>+SUM(X68:X$106)</f>
        <v>0</v>
      </c>
      <c r="BA68" s="14">
        <f>+SUM(Y68:Y$106)</f>
        <v>0</v>
      </c>
      <c r="BB68" s="14">
        <f>+SUM(Z68:Z$106)</f>
        <v>0</v>
      </c>
      <c r="BC68" s="14">
        <f>+SUM(AA68:AA$106)</f>
        <v>0</v>
      </c>
      <c r="BD68" s="14"/>
      <c r="BE68" s="14"/>
    </row>
    <row r="69" spans="2:57">
      <c r="B69" s="2">
        <f t="shared" si="3"/>
        <v>63</v>
      </c>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8"/>
      <c r="AC69" s="18"/>
      <c r="AE69" s="14">
        <f>+SUM(C69:C$106)</f>
        <v>0</v>
      </c>
      <c r="AF69" s="14">
        <f>+SUM(D69:D$106)</f>
        <v>0</v>
      </c>
      <c r="AG69" s="14">
        <f>+SUM(E69:E$106)</f>
        <v>0</v>
      </c>
      <c r="AH69" s="14">
        <f>+SUM(F69:F$106)</f>
        <v>0</v>
      </c>
      <c r="AI69" s="14">
        <f>+SUM(G69:G$106)</f>
        <v>0</v>
      </c>
      <c r="AJ69" s="14">
        <f>+SUM(H69:H$106)</f>
        <v>0</v>
      </c>
      <c r="AK69" s="14">
        <f>+SUM(I69:I$106)</f>
        <v>0</v>
      </c>
      <c r="AL69" s="14">
        <f>+SUM(J69:J$106)</f>
        <v>0</v>
      </c>
      <c r="AM69" s="14">
        <f>+SUM(K69:K$106)</f>
        <v>0</v>
      </c>
      <c r="AN69" s="14">
        <f>+SUM(L69:L$106)</f>
        <v>0</v>
      </c>
      <c r="AO69" s="14">
        <f>+SUM(M69:M$106)</f>
        <v>0</v>
      </c>
      <c r="AP69" s="14">
        <f>+SUM(N69:N$106)</f>
        <v>0</v>
      </c>
      <c r="AQ69" s="14">
        <f>+SUM(O69:O$106)</f>
        <v>0</v>
      </c>
      <c r="AR69" s="14">
        <f>+SUM(P69:P$106)</f>
        <v>0</v>
      </c>
      <c r="AS69" s="14">
        <f>+SUM(Q69:Q$106)</f>
        <v>0</v>
      </c>
      <c r="AT69" s="14">
        <f>+SUM(R69:R$106)</f>
        <v>0</v>
      </c>
      <c r="AU69" s="14">
        <f>+SUM(S69:S$106)</f>
        <v>0</v>
      </c>
      <c r="AV69" s="14">
        <f>+SUM(T69:T$106)</f>
        <v>0</v>
      </c>
      <c r="AW69" s="14">
        <f>+SUM(U69:U$106)</f>
        <v>0</v>
      </c>
      <c r="AX69" s="14">
        <f>+SUM(V69:V$106)</f>
        <v>0</v>
      </c>
      <c r="AY69" s="14">
        <f>+SUM(W69:W$106)</f>
        <v>0</v>
      </c>
      <c r="AZ69" s="14">
        <f>+SUM(X69:X$106)</f>
        <v>0</v>
      </c>
      <c r="BA69" s="14">
        <f>+SUM(Y69:Y$106)</f>
        <v>0</v>
      </c>
      <c r="BB69" s="14">
        <f>+SUM(Z69:Z$106)</f>
        <v>0</v>
      </c>
      <c r="BC69" s="14">
        <f>+SUM(AA69:AA$106)</f>
        <v>0</v>
      </c>
      <c r="BD69" s="14"/>
      <c r="BE69" s="14"/>
    </row>
    <row r="70" spans="2:57">
      <c r="B70" s="2">
        <f t="shared" si="3"/>
        <v>64</v>
      </c>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8"/>
      <c r="AC70" s="18"/>
      <c r="AE70" s="14">
        <f>+SUM(C70:C$106)</f>
        <v>0</v>
      </c>
      <c r="AF70" s="14">
        <f>+SUM(D70:D$106)</f>
        <v>0</v>
      </c>
      <c r="AG70" s="14">
        <f>+SUM(E70:E$106)</f>
        <v>0</v>
      </c>
      <c r="AH70" s="14">
        <f>+SUM(F70:F$106)</f>
        <v>0</v>
      </c>
      <c r="AI70" s="14">
        <f>+SUM(G70:G$106)</f>
        <v>0</v>
      </c>
      <c r="AJ70" s="14">
        <f>+SUM(H70:H$106)</f>
        <v>0</v>
      </c>
      <c r="AK70" s="14">
        <f>+SUM(I70:I$106)</f>
        <v>0</v>
      </c>
      <c r="AL70" s="14">
        <f>+SUM(J70:J$106)</f>
        <v>0</v>
      </c>
      <c r="AM70" s="14">
        <f>+SUM(K70:K$106)</f>
        <v>0</v>
      </c>
      <c r="AN70" s="14">
        <f>+SUM(L70:L$106)</f>
        <v>0</v>
      </c>
      <c r="AO70" s="14">
        <f>+SUM(M70:M$106)</f>
        <v>0</v>
      </c>
      <c r="AP70" s="14">
        <f>+SUM(N70:N$106)</f>
        <v>0</v>
      </c>
      <c r="AQ70" s="14">
        <f>+SUM(O70:O$106)</f>
        <v>0</v>
      </c>
      <c r="AR70" s="14">
        <f>+SUM(P70:P$106)</f>
        <v>0</v>
      </c>
      <c r="AS70" s="14">
        <f>+SUM(Q70:Q$106)</f>
        <v>0</v>
      </c>
      <c r="AT70" s="14">
        <f>+SUM(R70:R$106)</f>
        <v>0</v>
      </c>
      <c r="AU70" s="14">
        <f>+SUM(S70:S$106)</f>
        <v>0</v>
      </c>
      <c r="AV70" s="14">
        <f>+SUM(T70:T$106)</f>
        <v>0</v>
      </c>
      <c r="AW70" s="14">
        <f>+SUM(U70:U$106)</f>
        <v>0</v>
      </c>
      <c r="AX70" s="14">
        <f>+SUM(V70:V$106)</f>
        <v>0</v>
      </c>
      <c r="AY70" s="14">
        <f>+SUM(W70:W$106)</f>
        <v>0</v>
      </c>
      <c r="AZ70" s="14">
        <f>+SUM(X70:X$106)</f>
        <v>0</v>
      </c>
      <c r="BA70" s="14">
        <f>+SUM(Y70:Y$106)</f>
        <v>0</v>
      </c>
      <c r="BB70" s="14">
        <f>+SUM(Z70:Z$106)</f>
        <v>0</v>
      </c>
      <c r="BC70" s="14">
        <f>+SUM(AA70:AA$106)</f>
        <v>0</v>
      </c>
      <c r="BD70" s="14"/>
      <c r="BE70" s="14"/>
    </row>
    <row r="71" spans="2:57">
      <c r="B71" s="2">
        <f t="shared" si="3"/>
        <v>65</v>
      </c>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8"/>
      <c r="AC71" s="18"/>
      <c r="AE71" s="14">
        <f>+SUM(C71:C$106)</f>
        <v>0</v>
      </c>
      <c r="AF71" s="14">
        <f>+SUM(D71:D$106)</f>
        <v>0</v>
      </c>
      <c r="AG71" s="14">
        <f>+SUM(E71:E$106)</f>
        <v>0</v>
      </c>
      <c r="AH71" s="14">
        <f>+SUM(F71:F$106)</f>
        <v>0</v>
      </c>
      <c r="AI71" s="14">
        <f>+SUM(G71:G$106)</f>
        <v>0</v>
      </c>
      <c r="AJ71" s="14">
        <f>+SUM(H71:H$106)</f>
        <v>0</v>
      </c>
      <c r="AK71" s="14">
        <f>+SUM(I71:I$106)</f>
        <v>0</v>
      </c>
      <c r="AL71" s="14">
        <f>+SUM(J71:J$106)</f>
        <v>0</v>
      </c>
      <c r="AM71" s="14">
        <f>+SUM(K71:K$106)</f>
        <v>0</v>
      </c>
      <c r="AN71" s="14">
        <f>+SUM(L71:L$106)</f>
        <v>0</v>
      </c>
      <c r="AO71" s="14">
        <f>+SUM(M71:M$106)</f>
        <v>0</v>
      </c>
      <c r="AP71" s="14">
        <f>+SUM(N71:N$106)</f>
        <v>0</v>
      </c>
      <c r="AQ71" s="14">
        <f>+SUM(O71:O$106)</f>
        <v>0</v>
      </c>
      <c r="AR71" s="14">
        <f>+SUM(P71:P$106)</f>
        <v>0</v>
      </c>
      <c r="AS71" s="14">
        <f>+SUM(Q71:Q$106)</f>
        <v>0</v>
      </c>
      <c r="AT71" s="14">
        <f>+SUM(R71:R$106)</f>
        <v>0</v>
      </c>
      <c r="AU71" s="14">
        <f>+SUM(S71:S$106)</f>
        <v>0</v>
      </c>
      <c r="AV71" s="14">
        <f>+SUM(T71:T$106)</f>
        <v>0</v>
      </c>
      <c r="AW71" s="14">
        <f>+SUM(U71:U$106)</f>
        <v>0</v>
      </c>
      <c r="AX71" s="14">
        <f>+SUM(V71:V$106)</f>
        <v>0</v>
      </c>
      <c r="AY71" s="14">
        <f>+SUM(W71:W$106)</f>
        <v>0</v>
      </c>
      <c r="AZ71" s="14">
        <f>+SUM(X71:X$106)</f>
        <v>0</v>
      </c>
      <c r="BA71" s="14">
        <f>+SUM(Y71:Y$106)</f>
        <v>0</v>
      </c>
      <c r="BB71" s="14">
        <f>+SUM(Z71:Z$106)</f>
        <v>0</v>
      </c>
      <c r="BC71" s="14">
        <f>+SUM(AA71:AA$106)</f>
        <v>0</v>
      </c>
      <c r="BD71" s="14"/>
      <c r="BE71" s="14"/>
    </row>
    <row r="72" spans="2:57">
      <c r="B72" s="2">
        <f t="shared" si="3"/>
        <v>66</v>
      </c>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8"/>
      <c r="AC72" s="18"/>
      <c r="AE72" s="14">
        <f>+SUM(C72:C$106)</f>
        <v>0</v>
      </c>
      <c r="AF72" s="14">
        <f>+SUM(D72:D$106)</f>
        <v>0</v>
      </c>
      <c r="AG72" s="14">
        <f>+SUM(E72:E$106)</f>
        <v>0</v>
      </c>
      <c r="AH72" s="14">
        <f>+SUM(F72:F$106)</f>
        <v>0</v>
      </c>
      <c r="AI72" s="14">
        <f>+SUM(G72:G$106)</f>
        <v>0</v>
      </c>
      <c r="AJ72" s="14">
        <f>+SUM(H72:H$106)</f>
        <v>0</v>
      </c>
      <c r="AK72" s="14">
        <f>+SUM(I72:I$106)</f>
        <v>0</v>
      </c>
      <c r="AL72" s="14">
        <f>+SUM(J72:J$106)</f>
        <v>0</v>
      </c>
      <c r="AM72" s="14">
        <f>+SUM(K72:K$106)</f>
        <v>0</v>
      </c>
      <c r="AN72" s="14">
        <f>+SUM(L72:L$106)</f>
        <v>0</v>
      </c>
      <c r="AO72" s="14">
        <f>+SUM(M72:M$106)</f>
        <v>0</v>
      </c>
      <c r="AP72" s="14">
        <f>+SUM(N72:N$106)</f>
        <v>0</v>
      </c>
      <c r="AQ72" s="14">
        <f>+SUM(O72:O$106)</f>
        <v>0</v>
      </c>
      <c r="AR72" s="14">
        <f>+SUM(P72:P$106)</f>
        <v>0</v>
      </c>
      <c r="AS72" s="14">
        <f>+SUM(Q72:Q$106)</f>
        <v>0</v>
      </c>
      <c r="AT72" s="14">
        <f>+SUM(R72:R$106)</f>
        <v>0</v>
      </c>
      <c r="AU72" s="14">
        <f>+SUM(S72:S$106)</f>
        <v>0</v>
      </c>
      <c r="AV72" s="14">
        <f>+SUM(T72:T$106)</f>
        <v>0</v>
      </c>
      <c r="AW72" s="14">
        <f>+SUM(U72:U$106)</f>
        <v>0</v>
      </c>
      <c r="AX72" s="14">
        <f>+SUM(V72:V$106)</f>
        <v>0</v>
      </c>
      <c r="AY72" s="14">
        <f>+SUM(W72:W$106)</f>
        <v>0</v>
      </c>
      <c r="AZ72" s="14">
        <f>+SUM(X72:X$106)</f>
        <v>0</v>
      </c>
      <c r="BA72" s="14">
        <f>+SUM(Y72:Y$106)</f>
        <v>0</v>
      </c>
      <c r="BB72" s="14">
        <f>+SUM(Z72:Z$106)</f>
        <v>0</v>
      </c>
      <c r="BC72" s="14">
        <f>+SUM(AA72:AA$106)</f>
        <v>0</v>
      </c>
      <c r="BD72" s="14"/>
      <c r="BE72" s="14"/>
    </row>
    <row r="73" spans="2:57">
      <c r="B73" s="2">
        <f t="shared" ref="B73:B106" si="4">+B72+1</f>
        <v>67</v>
      </c>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8"/>
      <c r="AC73" s="18"/>
      <c r="AE73" s="14">
        <f>+SUM(C73:C$106)</f>
        <v>0</v>
      </c>
      <c r="AF73" s="14">
        <f>+SUM(D73:D$106)</f>
        <v>0</v>
      </c>
      <c r="AG73" s="14">
        <f>+SUM(E73:E$106)</f>
        <v>0</v>
      </c>
      <c r="AH73" s="14">
        <f>+SUM(F73:F$106)</f>
        <v>0</v>
      </c>
      <c r="AI73" s="14">
        <f>+SUM(G73:G$106)</f>
        <v>0</v>
      </c>
      <c r="AJ73" s="14">
        <f>+SUM(H73:H$106)</f>
        <v>0</v>
      </c>
      <c r="AK73" s="14">
        <f>+SUM(I73:I$106)</f>
        <v>0</v>
      </c>
      <c r="AL73" s="14">
        <f>+SUM(J73:J$106)</f>
        <v>0</v>
      </c>
      <c r="AM73" s="14">
        <f>+SUM(K73:K$106)</f>
        <v>0</v>
      </c>
      <c r="AN73" s="14">
        <f>+SUM(L73:L$106)</f>
        <v>0</v>
      </c>
      <c r="AO73" s="14">
        <f>+SUM(M73:M$106)</f>
        <v>0</v>
      </c>
      <c r="AP73" s="14">
        <f>+SUM(N73:N$106)</f>
        <v>0</v>
      </c>
      <c r="AQ73" s="14">
        <f>+SUM(O73:O$106)</f>
        <v>0</v>
      </c>
      <c r="AR73" s="14">
        <f>+SUM(P73:P$106)</f>
        <v>0</v>
      </c>
      <c r="AS73" s="14">
        <f>+SUM(Q73:Q$106)</f>
        <v>0</v>
      </c>
      <c r="AT73" s="14">
        <f>+SUM(R73:R$106)</f>
        <v>0</v>
      </c>
      <c r="AU73" s="14">
        <f>+SUM(S73:S$106)</f>
        <v>0</v>
      </c>
      <c r="AV73" s="14">
        <f>+SUM(T73:T$106)</f>
        <v>0</v>
      </c>
      <c r="AW73" s="14">
        <f>+SUM(U73:U$106)</f>
        <v>0</v>
      </c>
      <c r="AX73" s="14">
        <f>+SUM(V73:V$106)</f>
        <v>0</v>
      </c>
      <c r="AY73" s="14">
        <f>+SUM(W73:W$106)</f>
        <v>0</v>
      </c>
      <c r="AZ73" s="14">
        <f>+SUM(X73:X$106)</f>
        <v>0</v>
      </c>
      <c r="BA73" s="14">
        <f>+SUM(Y73:Y$106)</f>
        <v>0</v>
      </c>
      <c r="BB73" s="14">
        <f>+SUM(Z73:Z$106)</f>
        <v>0</v>
      </c>
      <c r="BC73" s="14">
        <f>+SUM(AA73:AA$106)</f>
        <v>0</v>
      </c>
      <c r="BD73" s="14"/>
      <c r="BE73" s="14"/>
    </row>
    <row r="74" spans="2:57">
      <c r="B74" s="2">
        <f t="shared" si="4"/>
        <v>68</v>
      </c>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8"/>
      <c r="AC74" s="18"/>
      <c r="AE74" s="14">
        <f>+SUM(C74:C$106)</f>
        <v>0</v>
      </c>
      <c r="AF74" s="14">
        <f>+SUM(D74:D$106)</f>
        <v>0</v>
      </c>
      <c r="AG74" s="14">
        <f>+SUM(E74:E$106)</f>
        <v>0</v>
      </c>
      <c r="AH74" s="14">
        <f>+SUM(F74:F$106)</f>
        <v>0</v>
      </c>
      <c r="AI74" s="14">
        <f>+SUM(G74:G$106)</f>
        <v>0</v>
      </c>
      <c r="AJ74" s="14">
        <f>+SUM(H74:H$106)</f>
        <v>0</v>
      </c>
      <c r="AK74" s="14">
        <f>+SUM(I74:I$106)</f>
        <v>0</v>
      </c>
      <c r="AL74" s="14">
        <f>+SUM(J74:J$106)</f>
        <v>0</v>
      </c>
      <c r="AM74" s="14">
        <f>+SUM(K74:K$106)</f>
        <v>0</v>
      </c>
      <c r="AN74" s="14">
        <f>+SUM(L74:L$106)</f>
        <v>0</v>
      </c>
      <c r="AO74" s="14">
        <f>+SUM(M74:M$106)</f>
        <v>0</v>
      </c>
      <c r="AP74" s="14">
        <f>+SUM(N74:N$106)</f>
        <v>0</v>
      </c>
      <c r="AQ74" s="14">
        <f>+SUM(O74:O$106)</f>
        <v>0</v>
      </c>
      <c r="AR74" s="14">
        <f>+SUM(P74:P$106)</f>
        <v>0</v>
      </c>
      <c r="AS74" s="14">
        <f>+SUM(Q74:Q$106)</f>
        <v>0</v>
      </c>
      <c r="AT74" s="14">
        <f>+SUM(R74:R$106)</f>
        <v>0</v>
      </c>
      <c r="AU74" s="14">
        <f>+SUM(S74:S$106)</f>
        <v>0</v>
      </c>
      <c r="AV74" s="14">
        <f>+SUM(T74:T$106)</f>
        <v>0</v>
      </c>
      <c r="AW74" s="14">
        <f>+SUM(U74:U$106)</f>
        <v>0</v>
      </c>
      <c r="AX74" s="14">
        <f>+SUM(V74:V$106)</f>
        <v>0</v>
      </c>
      <c r="AY74" s="14">
        <f>+SUM(W74:W$106)</f>
        <v>0</v>
      </c>
      <c r="AZ74" s="14">
        <f>+SUM(X74:X$106)</f>
        <v>0</v>
      </c>
      <c r="BA74" s="14">
        <f>+SUM(Y74:Y$106)</f>
        <v>0</v>
      </c>
      <c r="BB74" s="14">
        <f>+SUM(Z74:Z$106)</f>
        <v>0</v>
      </c>
      <c r="BC74" s="14">
        <f>+SUM(AA74:AA$106)</f>
        <v>0</v>
      </c>
      <c r="BD74" s="14"/>
      <c r="BE74" s="14"/>
    </row>
    <row r="75" spans="2:57">
      <c r="B75" s="2">
        <f t="shared" si="4"/>
        <v>69</v>
      </c>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8"/>
      <c r="AC75" s="18"/>
      <c r="AE75" s="14">
        <f>+SUM(C75:C$106)</f>
        <v>0</v>
      </c>
      <c r="AF75" s="14">
        <f>+SUM(D75:D$106)</f>
        <v>0</v>
      </c>
      <c r="AG75" s="14">
        <f>+SUM(E75:E$106)</f>
        <v>0</v>
      </c>
      <c r="AH75" s="14">
        <f>+SUM(F75:F$106)</f>
        <v>0</v>
      </c>
      <c r="AI75" s="14">
        <f>+SUM(G75:G$106)</f>
        <v>0</v>
      </c>
      <c r="AJ75" s="14">
        <f>+SUM(H75:H$106)</f>
        <v>0</v>
      </c>
      <c r="AK75" s="14">
        <f>+SUM(I75:I$106)</f>
        <v>0</v>
      </c>
      <c r="AL75" s="14">
        <f>+SUM(J75:J$106)</f>
        <v>0</v>
      </c>
      <c r="AM75" s="14">
        <f>+SUM(K75:K$106)</f>
        <v>0</v>
      </c>
      <c r="AN75" s="14">
        <f>+SUM(L75:L$106)</f>
        <v>0</v>
      </c>
      <c r="AO75" s="14">
        <f>+SUM(M75:M$106)</f>
        <v>0</v>
      </c>
      <c r="AP75" s="14">
        <f>+SUM(N75:N$106)</f>
        <v>0</v>
      </c>
      <c r="AQ75" s="14">
        <f>+SUM(O75:O$106)</f>
        <v>0</v>
      </c>
      <c r="AR75" s="14">
        <f>+SUM(P75:P$106)</f>
        <v>0</v>
      </c>
      <c r="AS75" s="14">
        <f>+SUM(Q75:Q$106)</f>
        <v>0</v>
      </c>
      <c r="AT75" s="14">
        <f>+SUM(R75:R$106)</f>
        <v>0</v>
      </c>
      <c r="AU75" s="14">
        <f>+SUM(S75:S$106)</f>
        <v>0</v>
      </c>
      <c r="AV75" s="14">
        <f>+SUM(T75:T$106)</f>
        <v>0</v>
      </c>
      <c r="AW75" s="14">
        <f>+SUM(U75:U$106)</f>
        <v>0</v>
      </c>
      <c r="AX75" s="14">
        <f>+SUM(V75:V$106)</f>
        <v>0</v>
      </c>
      <c r="AY75" s="14">
        <f>+SUM(W75:W$106)</f>
        <v>0</v>
      </c>
      <c r="AZ75" s="14">
        <f>+SUM(X75:X$106)</f>
        <v>0</v>
      </c>
      <c r="BA75" s="14">
        <f>+SUM(Y75:Y$106)</f>
        <v>0</v>
      </c>
      <c r="BB75" s="14">
        <f>+SUM(Z75:Z$106)</f>
        <v>0</v>
      </c>
      <c r="BC75" s="14">
        <f>+SUM(AA75:AA$106)</f>
        <v>0</v>
      </c>
      <c r="BD75" s="14"/>
      <c r="BE75" s="14"/>
    </row>
    <row r="76" spans="2:57">
      <c r="B76" s="2">
        <f t="shared" si="4"/>
        <v>70</v>
      </c>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8"/>
      <c r="AC76" s="18"/>
      <c r="AE76" s="14">
        <f>+SUM(C76:C$106)</f>
        <v>0</v>
      </c>
      <c r="AF76" s="14">
        <f>+SUM(D76:D$106)</f>
        <v>0</v>
      </c>
      <c r="AG76" s="14">
        <f>+SUM(E76:E$106)</f>
        <v>0</v>
      </c>
      <c r="AH76" s="14">
        <f>+SUM(F76:F$106)</f>
        <v>0</v>
      </c>
      <c r="AI76" s="14">
        <f>+SUM(G76:G$106)</f>
        <v>0</v>
      </c>
      <c r="AJ76" s="14">
        <f>+SUM(H76:H$106)</f>
        <v>0</v>
      </c>
      <c r="AK76" s="14">
        <f>+SUM(I76:I$106)</f>
        <v>0</v>
      </c>
      <c r="AL76" s="14">
        <f>+SUM(J76:J$106)</f>
        <v>0</v>
      </c>
      <c r="AM76" s="14">
        <f>+SUM(K76:K$106)</f>
        <v>0</v>
      </c>
      <c r="AN76" s="14">
        <f>+SUM(L76:L$106)</f>
        <v>0</v>
      </c>
      <c r="AO76" s="14">
        <f>+SUM(M76:M$106)</f>
        <v>0</v>
      </c>
      <c r="AP76" s="14">
        <f>+SUM(N76:N$106)</f>
        <v>0</v>
      </c>
      <c r="AQ76" s="14">
        <f>+SUM(O76:O$106)</f>
        <v>0</v>
      </c>
      <c r="AR76" s="14">
        <f>+SUM(P76:P$106)</f>
        <v>0</v>
      </c>
      <c r="AS76" s="14">
        <f>+SUM(Q76:Q$106)</f>
        <v>0</v>
      </c>
      <c r="AT76" s="14">
        <f>+SUM(R76:R$106)</f>
        <v>0</v>
      </c>
      <c r="AU76" s="14">
        <f>+SUM(S76:S$106)</f>
        <v>0</v>
      </c>
      <c r="AV76" s="14">
        <f>+SUM(T76:T$106)</f>
        <v>0</v>
      </c>
      <c r="AW76" s="14">
        <f>+SUM(U76:U$106)</f>
        <v>0</v>
      </c>
      <c r="AX76" s="14">
        <f>+SUM(V76:V$106)</f>
        <v>0</v>
      </c>
      <c r="AY76" s="14">
        <f>+SUM(W76:W$106)</f>
        <v>0</v>
      </c>
      <c r="AZ76" s="14">
        <f>+SUM(X76:X$106)</f>
        <v>0</v>
      </c>
      <c r="BA76" s="14">
        <f>+SUM(Y76:Y$106)</f>
        <v>0</v>
      </c>
      <c r="BB76" s="14">
        <f>+SUM(Z76:Z$106)</f>
        <v>0</v>
      </c>
      <c r="BC76" s="14">
        <f>+SUM(AA76:AA$106)</f>
        <v>0</v>
      </c>
      <c r="BD76" s="14"/>
      <c r="BE76" s="14"/>
    </row>
    <row r="77" spans="2:57">
      <c r="B77" s="2">
        <f t="shared" si="4"/>
        <v>71</v>
      </c>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8"/>
      <c r="AC77" s="18"/>
      <c r="AE77" s="14">
        <f>+SUM(C77:C$106)</f>
        <v>0</v>
      </c>
      <c r="AF77" s="14">
        <f>+SUM(D77:D$106)</f>
        <v>0</v>
      </c>
      <c r="AG77" s="14">
        <f>+SUM(E77:E$106)</f>
        <v>0</v>
      </c>
      <c r="AH77" s="14">
        <f>+SUM(F77:F$106)</f>
        <v>0</v>
      </c>
      <c r="AI77" s="14">
        <f>+SUM(G77:G$106)</f>
        <v>0</v>
      </c>
      <c r="AJ77" s="14">
        <f>+SUM(H77:H$106)</f>
        <v>0</v>
      </c>
      <c r="AK77" s="14">
        <f>+SUM(I77:I$106)</f>
        <v>0</v>
      </c>
      <c r="AL77" s="14">
        <f>+SUM(J77:J$106)</f>
        <v>0</v>
      </c>
      <c r="AM77" s="14">
        <f>+SUM(K77:K$106)</f>
        <v>0</v>
      </c>
      <c r="AN77" s="14">
        <f>+SUM(L77:L$106)</f>
        <v>0</v>
      </c>
      <c r="AO77" s="14">
        <f>+SUM(M77:M$106)</f>
        <v>0</v>
      </c>
      <c r="AP77" s="14">
        <f>+SUM(N77:N$106)</f>
        <v>0</v>
      </c>
      <c r="AQ77" s="14">
        <f>+SUM(O77:O$106)</f>
        <v>0</v>
      </c>
      <c r="AR77" s="14">
        <f>+SUM(P77:P$106)</f>
        <v>0</v>
      </c>
      <c r="AS77" s="14">
        <f>+SUM(Q77:Q$106)</f>
        <v>0</v>
      </c>
      <c r="AT77" s="14">
        <f>+SUM(R77:R$106)</f>
        <v>0</v>
      </c>
      <c r="AU77" s="14">
        <f>+SUM(S77:S$106)</f>
        <v>0</v>
      </c>
      <c r="AV77" s="14">
        <f>+SUM(T77:T$106)</f>
        <v>0</v>
      </c>
      <c r="AW77" s="14">
        <f>+SUM(U77:U$106)</f>
        <v>0</v>
      </c>
      <c r="AX77" s="14">
        <f>+SUM(V77:V$106)</f>
        <v>0</v>
      </c>
      <c r="AY77" s="14">
        <f>+SUM(W77:W$106)</f>
        <v>0</v>
      </c>
      <c r="AZ77" s="14">
        <f>+SUM(X77:X$106)</f>
        <v>0</v>
      </c>
      <c r="BA77" s="14">
        <f>+SUM(Y77:Y$106)</f>
        <v>0</v>
      </c>
      <c r="BB77" s="14">
        <f>+SUM(Z77:Z$106)</f>
        <v>0</v>
      </c>
      <c r="BC77" s="14">
        <f>+SUM(AA77:AA$106)</f>
        <v>0</v>
      </c>
      <c r="BD77" s="14"/>
      <c r="BE77" s="14"/>
    </row>
    <row r="78" spans="2:57">
      <c r="B78" s="2">
        <f t="shared" si="4"/>
        <v>72</v>
      </c>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8"/>
      <c r="AC78" s="18"/>
      <c r="AE78" s="14">
        <f>+SUM(C78:C$106)</f>
        <v>0</v>
      </c>
      <c r="AF78" s="14">
        <f>+SUM(D78:D$106)</f>
        <v>0</v>
      </c>
      <c r="AG78" s="14">
        <f>+SUM(E78:E$106)</f>
        <v>0</v>
      </c>
      <c r="AH78" s="14">
        <f>+SUM(F78:F$106)</f>
        <v>0</v>
      </c>
      <c r="AI78" s="14">
        <f>+SUM(G78:G$106)</f>
        <v>0</v>
      </c>
      <c r="AJ78" s="14">
        <f>+SUM(H78:H$106)</f>
        <v>0</v>
      </c>
      <c r="AK78" s="14">
        <f>+SUM(I78:I$106)</f>
        <v>0</v>
      </c>
      <c r="AL78" s="14">
        <f>+SUM(J78:J$106)</f>
        <v>0</v>
      </c>
      <c r="AM78" s="14">
        <f>+SUM(K78:K$106)</f>
        <v>0</v>
      </c>
      <c r="AN78" s="14">
        <f>+SUM(L78:L$106)</f>
        <v>0</v>
      </c>
      <c r="AO78" s="14">
        <f>+SUM(M78:M$106)</f>
        <v>0</v>
      </c>
      <c r="AP78" s="14">
        <f>+SUM(N78:N$106)</f>
        <v>0</v>
      </c>
      <c r="AQ78" s="14">
        <f>+SUM(O78:O$106)</f>
        <v>0</v>
      </c>
      <c r="AR78" s="14">
        <f>+SUM(P78:P$106)</f>
        <v>0</v>
      </c>
      <c r="AS78" s="14">
        <f>+SUM(Q78:Q$106)</f>
        <v>0</v>
      </c>
      <c r="AT78" s="14">
        <f>+SUM(R78:R$106)</f>
        <v>0</v>
      </c>
      <c r="AU78" s="14">
        <f>+SUM(S78:S$106)</f>
        <v>0</v>
      </c>
      <c r="AV78" s="14">
        <f>+SUM(T78:T$106)</f>
        <v>0</v>
      </c>
      <c r="AW78" s="14">
        <f>+SUM(U78:U$106)</f>
        <v>0</v>
      </c>
      <c r="AX78" s="14">
        <f>+SUM(V78:V$106)</f>
        <v>0</v>
      </c>
      <c r="AY78" s="14">
        <f>+SUM(W78:W$106)</f>
        <v>0</v>
      </c>
      <c r="AZ78" s="14">
        <f>+SUM(X78:X$106)</f>
        <v>0</v>
      </c>
      <c r="BA78" s="14">
        <f>+SUM(Y78:Y$106)</f>
        <v>0</v>
      </c>
      <c r="BB78" s="14">
        <f>+SUM(Z78:Z$106)</f>
        <v>0</v>
      </c>
      <c r="BC78" s="14">
        <f>+SUM(AA78:AA$106)</f>
        <v>0</v>
      </c>
      <c r="BD78" s="14"/>
      <c r="BE78" s="14"/>
    </row>
    <row r="79" spans="2:57">
      <c r="B79" s="2">
        <f t="shared" si="4"/>
        <v>73</v>
      </c>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8"/>
      <c r="AC79" s="18"/>
      <c r="AE79" s="14">
        <f>+SUM(C79:C$106)</f>
        <v>0</v>
      </c>
      <c r="AF79" s="14">
        <f>+SUM(D79:D$106)</f>
        <v>0</v>
      </c>
      <c r="AG79" s="14">
        <f>+SUM(E79:E$106)</f>
        <v>0</v>
      </c>
      <c r="AH79" s="14">
        <f>+SUM(F79:F$106)</f>
        <v>0</v>
      </c>
      <c r="AI79" s="14">
        <f>+SUM(G79:G$106)</f>
        <v>0</v>
      </c>
      <c r="AJ79" s="14">
        <f>+SUM(H79:H$106)</f>
        <v>0</v>
      </c>
      <c r="AK79" s="14">
        <f>+SUM(I79:I$106)</f>
        <v>0</v>
      </c>
      <c r="AL79" s="14">
        <f>+SUM(J79:J$106)</f>
        <v>0</v>
      </c>
      <c r="AM79" s="14">
        <f>+SUM(K79:K$106)</f>
        <v>0</v>
      </c>
      <c r="AN79" s="14">
        <f>+SUM(L79:L$106)</f>
        <v>0</v>
      </c>
      <c r="AO79" s="14">
        <f>+SUM(M79:M$106)</f>
        <v>0</v>
      </c>
      <c r="AP79" s="14">
        <f>+SUM(N79:N$106)</f>
        <v>0</v>
      </c>
      <c r="AQ79" s="14">
        <f>+SUM(O79:O$106)</f>
        <v>0</v>
      </c>
      <c r="AR79" s="14">
        <f>+SUM(P79:P$106)</f>
        <v>0</v>
      </c>
      <c r="AS79" s="14">
        <f>+SUM(Q79:Q$106)</f>
        <v>0</v>
      </c>
      <c r="AT79" s="14">
        <f>+SUM(R79:R$106)</f>
        <v>0</v>
      </c>
      <c r="AU79" s="14">
        <f>+SUM(S79:S$106)</f>
        <v>0</v>
      </c>
      <c r="AV79" s="14">
        <f>+SUM(T79:T$106)</f>
        <v>0</v>
      </c>
      <c r="AW79" s="14">
        <f>+SUM(U79:U$106)</f>
        <v>0</v>
      </c>
      <c r="AX79" s="14">
        <f>+SUM(V79:V$106)</f>
        <v>0</v>
      </c>
      <c r="AY79" s="14">
        <f>+SUM(W79:W$106)</f>
        <v>0</v>
      </c>
      <c r="AZ79" s="14">
        <f>+SUM(X79:X$106)</f>
        <v>0</v>
      </c>
      <c r="BA79" s="14">
        <f>+SUM(Y79:Y$106)</f>
        <v>0</v>
      </c>
      <c r="BB79" s="14">
        <f>+SUM(Z79:Z$106)</f>
        <v>0</v>
      </c>
      <c r="BC79" s="14">
        <f>+SUM(AA79:AA$106)</f>
        <v>0</v>
      </c>
      <c r="BD79" s="14"/>
      <c r="BE79" s="14"/>
    </row>
    <row r="80" spans="2:57">
      <c r="B80" s="2">
        <f t="shared" si="4"/>
        <v>74</v>
      </c>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8"/>
      <c r="AC80" s="18"/>
      <c r="AE80" s="14">
        <f>+SUM(C80:C$106)</f>
        <v>0</v>
      </c>
      <c r="AF80" s="14">
        <f>+SUM(D80:D$106)</f>
        <v>0</v>
      </c>
      <c r="AG80" s="14">
        <f>+SUM(E80:E$106)</f>
        <v>0</v>
      </c>
      <c r="AH80" s="14">
        <f>+SUM(F80:F$106)</f>
        <v>0</v>
      </c>
      <c r="AI80" s="14">
        <f>+SUM(G80:G$106)</f>
        <v>0</v>
      </c>
      <c r="AJ80" s="14">
        <f>+SUM(H80:H$106)</f>
        <v>0</v>
      </c>
      <c r="AK80" s="14">
        <f>+SUM(I80:I$106)</f>
        <v>0</v>
      </c>
      <c r="AL80" s="14">
        <f>+SUM(J80:J$106)</f>
        <v>0</v>
      </c>
      <c r="AM80" s="14">
        <f>+SUM(K80:K$106)</f>
        <v>0</v>
      </c>
      <c r="AN80" s="14">
        <f>+SUM(L80:L$106)</f>
        <v>0</v>
      </c>
      <c r="AO80" s="14">
        <f>+SUM(M80:M$106)</f>
        <v>0</v>
      </c>
      <c r="AP80" s="14">
        <f>+SUM(N80:N$106)</f>
        <v>0</v>
      </c>
      <c r="AQ80" s="14">
        <f>+SUM(O80:O$106)</f>
        <v>0</v>
      </c>
      <c r="AR80" s="14">
        <f>+SUM(P80:P$106)</f>
        <v>0</v>
      </c>
      <c r="AS80" s="14">
        <f>+SUM(Q80:Q$106)</f>
        <v>0</v>
      </c>
      <c r="AT80" s="14">
        <f>+SUM(R80:R$106)</f>
        <v>0</v>
      </c>
      <c r="AU80" s="14">
        <f>+SUM(S80:S$106)</f>
        <v>0</v>
      </c>
      <c r="AV80" s="14">
        <f>+SUM(T80:T$106)</f>
        <v>0</v>
      </c>
      <c r="AW80" s="14">
        <f>+SUM(U80:U$106)</f>
        <v>0</v>
      </c>
      <c r="AX80" s="14">
        <f>+SUM(V80:V$106)</f>
        <v>0</v>
      </c>
      <c r="AY80" s="14">
        <f>+SUM(W80:W$106)</f>
        <v>0</v>
      </c>
      <c r="AZ80" s="14">
        <f>+SUM(X80:X$106)</f>
        <v>0</v>
      </c>
      <c r="BA80" s="14">
        <f>+SUM(Y80:Y$106)</f>
        <v>0</v>
      </c>
      <c r="BB80" s="14">
        <f>+SUM(Z80:Z$106)</f>
        <v>0</v>
      </c>
      <c r="BC80" s="14">
        <f>+SUM(AA80:AA$106)</f>
        <v>0</v>
      </c>
      <c r="BD80" s="14"/>
      <c r="BE80" s="14"/>
    </row>
    <row r="81" spans="2:57">
      <c r="B81" s="2">
        <f t="shared" si="4"/>
        <v>75</v>
      </c>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8"/>
      <c r="AC81" s="18"/>
      <c r="AE81" s="14">
        <f>+SUM(C81:C$106)</f>
        <v>0</v>
      </c>
      <c r="AF81" s="14">
        <f>+SUM(D81:D$106)</f>
        <v>0</v>
      </c>
      <c r="AG81" s="14">
        <f>+SUM(E81:E$106)</f>
        <v>0</v>
      </c>
      <c r="AH81" s="14">
        <f>+SUM(F81:F$106)</f>
        <v>0</v>
      </c>
      <c r="AI81" s="14">
        <f>+SUM(G81:G$106)</f>
        <v>0</v>
      </c>
      <c r="AJ81" s="14">
        <f>+SUM(H81:H$106)</f>
        <v>0</v>
      </c>
      <c r="AK81" s="14">
        <f>+SUM(I81:I$106)</f>
        <v>0</v>
      </c>
      <c r="AL81" s="14">
        <f>+SUM(J81:J$106)</f>
        <v>0</v>
      </c>
      <c r="AM81" s="14">
        <f>+SUM(K81:K$106)</f>
        <v>0</v>
      </c>
      <c r="AN81" s="14">
        <f>+SUM(L81:L$106)</f>
        <v>0</v>
      </c>
      <c r="AO81" s="14">
        <f>+SUM(M81:M$106)</f>
        <v>0</v>
      </c>
      <c r="AP81" s="14">
        <f>+SUM(N81:N$106)</f>
        <v>0</v>
      </c>
      <c r="AQ81" s="14">
        <f>+SUM(O81:O$106)</f>
        <v>0</v>
      </c>
      <c r="AR81" s="14">
        <f>+SUM(P81:P$106)</f>
        <v>0</v>
      </c>
      <c r="AS81" s="14">
        <f>+SUM(Q81:Q$106)</f>
        <v>0</v>
      </c>
      <c r="AT81" s="14">
        <f>+SUM(R81:R$106)</f>
        <v>0</v>
      </c>
      <c r="AU81" s="14">
        <f>+SUM(S81:S$106)</f>
        <v>0</v>
      </c>
      <c r="AV81" s="14">
        <f>+SUM(T81:T$106)</f>
        <v>0</v>
      </c>
      <c r="AW81" s="14">
        <f>+SUM(U81:U$106)</f>
        <v>0</v>
      </c>
      <c r="AX81" s="14">
        <f>+SUM(V81:V$106)</f>
        <v>0</v>
      </c>
      <c r="AY81" s="14">
        <f>+SUM(W81:W$106)</f>
        <v>0</v>
      </c>
      <c r="AZ81" s="14">
        <f>+SUM(X81:X$106)</f>
        <v>0</v>
      </c>
      <c r="BA81" s="14">
        <f>+SUM(Y81:Y$106)</f>
        <v>0</v>
      </c>
      <c r="BB81" s="14">
        <f>+SUM(Z81:Z$106)</f>
        <v>0</v>
      </c>
      <c r="BC81" s="14">
        <f>+SUM(AA81:AA$106)</f>
        <v>0</v>
      </c>
      <c r="BD81" s="14"/>
      <c r="BE81" s="14"/>
    </row>
    <row r="82" spans="2:57">
      <c r="B82" s="2">
        <f t="shared" si="4"/>
        <v>76</v>
      </c>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8"/>
      <c r="AC82" s="18"/>
      <c r="AE82" s="14">
        <f>+SUM(C82:C$106)</f>
        <v>0</v>
      </c>
      <c r="AF82" s="14">
        <f>+SUM(D82:D$106)</f>
        <v>0</v>
      </c>
      <c r="AG82" s="14">
        <f>+SUM(E82:E$106)</f>
        <v>0</v>
      </c>
      <c r="AH82" s="14">
        <f>+SUM(F82:F$106)</f>
        <v>0</v>
      </c>
      <c r="AI82" s="14">
        <f>+SUM(G82:G$106)</f>
        <v>0</v>
      </c>
      <c r="AJ82" s="14">
        <f>+SUM(H82:H$106)</f>
        <v>0</v>
      </c>
      <c r="AK82" s="14">
        <f>+SUM(I82:I$106)</f>
        <v>0</v>
      </c>
      <c r="AL82" s="14">
        <f>+SUM(J82:J$106)</f>
        <v>0</v>
      </c>
      <c r="AM82" s="14">
        <f>+SUM(K82:K$106)</f>
        <v>0</v>
      </c>
      <c r="AN82" s="14">
        <f>+SUM(L82:L$106)</f>
        <v>0</v>
      </c>
      <c r="AO82" s="14">
        <f>+SUM(M82:M$106)</f>
        <v>0</v>
      </c>
      <c r="AP82" s="14">
        <f>+SUM(N82:N$106)</f>
        <v>0</v>
      </c>
      <c r="AQ82" s="14">
        <f>+SUM(O82:O$106)</f>
        <v>0</v>
      </c>
      <c r="AR82" s="14">
        <f>+SUM(P82:P$106)</f>
        <v>0</v>
      </c>
      <c r="AS82" s="14">
        <f>+SUM(Q82:Q$106)</f>
        <v>0</v>
      </c>
      <c r="AT82" s="14">
        <f>+SUM(R82:R$106)</f>
        <v>0</v>
      </c>
      <c r="AU82" s="14">
        <f>+SUM(S82:S$106)</f>
        <v>0</v>
      </c>
      <c r="AV82" s="14">
        <f>+SUM(T82:T$106)</f>
        <v>0</v>
      </c>
      <c r="AW82" s="14">
        <f>+SUM(U82:U$106)</f>
        <v>0</v>
      </c>
      <c r="AX82" s="14">
        <f>+SUM(V82:V$106)</f>
        <v>0</v>
      </c>
      <c r="AY82" s="14">
        <f>+SUM(W82:W$106)</f>
        <v>0</v>
      </c>
      <c r="AZ82" s="14">
        <f>+SUM(X82:X$106)</f>
        <v>0</v>
      </c>
      <c r="BA82" s="14">
        <f>+SUM(Y82:Y$106)</f>
        <v>0</v>
      </c>
      <c r="BB82" s="14">
        <f>+SUM(Z82:Z$106)</f>
        <v>0</v>
      </c>
      <c r="BC82" s="14">
        <f>+SUM(AA82:AA$106)</f>
        <v>0</v>
      </c>
      <c r="BD82" s="14"/>
      <c r="BE82" s="14"/>
    </row>
    <row r="83" spans="2:57">
      <c r="B83" s="2">
        <f t="shared" si="4"/>
        <v>77</v>
      </c>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8"/>
      <c r="AC83" s="18"/>
      <c r="AE83" s="14">
        <f>+SUM(C83:C$106)</f>
        <v>0</v>
      </c>
      <c r="AF83" s="14">
        <f>+SUM(D83:D$106)</f>
        <v>0</v>
      </c>
      <c r="AG83" s="14">
        <f>+SUM(E83:E$106)</f>
        <v>0</v>
      </c>
      <c r="AH83" s="14">
        <f>+SUM(F83:F$106)</f>
        <v>0</v>
      </c>
      <c r="AI83" s="14">
        <f>+SUM(G83:G$106)</f>
        <v>0</v>
      </c>
      <c r="AJ83" s="14">
        <f>+SUM(H83:H$106)</f>
        <v>0</v>
      </c>
      <c r="AK83" s="14">
        <f>+SUM(I83:I$106)</f>
        <v>0</v>
      </c>
      <c r="AL83" s="14">
        <f>+SUM(J83:J$106)</f>
        <v>0</v>
      </c>
      <c r="AM83" s="14">
        <f>+SUM(K83:K$106)</f>
        <v>0</v>
      </c>
      <c r="AN83" s="14">
        <f>+SUM(L83:L$106)</f>
        <v>0</v>
      </c>
      <c r="AO83" s="14">
        <f>+SUM(M83:M$106)</f>
        <v>0</v>
      </c>
      <c r="AP83" s="14">
        <f>+SUM(N83:N$106)</f>
        <v>0</v>
      </c>
      <c r="AQ83" s="14">
        <f>+SUM(O83:O$106)</f>
        <v>0</v>
      </c>
      <c r="AR83" s="14">
        <f>+SUM(P83:P$106)</f>
        <v>0</v>
      </c>
      <c r="AS83" s="14">
        <f>+SUM(Q83:Q$106)</f>
        <v>0</v>
      </c>
      <c r="AT83" s="14">
        <f>+SUM(R83:R$106)</f>
        <v>0</v>
      </c>
      <c r="AU83" s="14">
        <f>+SUM(S83:S$106)</f>
        <v>0</v>
      </c>
      <c r="AV83" s="14">
        <f>+SUM(T83:T$106)</f>
        <v>0</v>
      </c>
      <c r="AW83" s="14">
        <f>+SUM(U83:U$106)</f>
        <v>0</v>
      </c>
      <c r="AX83" s="14">
        <f>+SUM(V83:V$106)</f>
        <v>0</v>
      </c>
      <c r="AY83" s="14">
        <f>+SUM(W83:W$106)</f>
        <v>0</v>
      </c>
      <c r="AZ83" s="14">
        <f>+SUM(X83:X$106)</f>
        <v>0</v>
      </c>
      <c r="BA83" s="14">
        <f>+SUM(Y83:Y$106)</f>
        <v>0</v>
      </c>
      <c r="BB83" s="14">
        <f>+SUM(Z83:Z$106)</f>
        <v>0</v>
      </c>
      <c r="BC83" s="14">
        <f>+SUM(AA83:AA$106)</f>
        <v>0</v>
      </c>
      <c r="BD83" s="14"/>
      <c r="BE83" s="14"/>
    </row>
    <row r="84" spans="2:57">
      <c r="B84" s="2">
        <f t="shared" si="4"/>
        <v>78</v>
      </c>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8"/>
      <c r="AC84" s="18"/>
      <c r="AE84" s="14">
        <f>+SUM(C84:C$106)</f>
        <v>0</v>
      </c>
      <c r="AF84" s="14">
        <f>+SUM(D84:D$106)</f>
        <v>0</v>
      </c>
      <c r="AG84" s="14">
        <f>+SUM(E84:E$106)</f>
        <v>0</v>
      </c>
      <c r="AH84" s="14">
        <f>+SUM(F84:F$106)</f>
        <v>0</v>
      </c>
      <c r="AI84" s="14">
        <f>+SUM(G84:G$106)</f>
        <v>0</v>
      </c>
      <c r="AJ84" s="14">
        <f>+SUM(H84:H$106)</f>
        <v>0</v>
      </c>
      <c r="AK84" s="14">
        <f>+SUM(I84:I$106)</f>
        <v>0</v>
      </c>
      <c r="AL84" s="14">
        <f>+SUM(J84:J$106)</f>
        <v>0</v>
      </c>
      <c r="AM84" s="14">
        <f>+SUM(K84:K$106)</f>
        <v>0</v>
      </c>
      <c r="AN84" s="14">
        <f>+SUM(L84:L$106)</f>
        <v>0</v>
      </c>
      <c r="AO84" s="14">
        <f>+SUM(M84:M$106)</f>
        <v>0</v>
      </c>
      <c r="AP84" s="14">
        <f>+SUM(N84:N$106)</f>
        <v>0</v>
      </c>
      <c r="AQ84" s="14">
        <f>+SUM(O84:O$106)</f>
        <v>0</v>
      </c>
      <c r="AR84" s="14">
        <f>+SUM(P84:P$106)</f>
        <v>0</v>
      </c>
      <c r="AS84" s="14">
        <f>+SUM(Q84:Q$106)</f>
        <v>0</v>
      </c>
      <c r="AT84" s="14">
        <f>+SUM(R84:R$106)</f>
        <v>0</v>
      </c>
      <c r="AU84" s="14">
        <f>+SUM(S84:S$106)</f>
        <v>0</v>
      </c>
      <c r="AV84" s="14">
        <f>+SUM(T84:T$106)</f>
        <v>0</v>
      </c>
      <c r="AW84" s="14">
        <f>+SUM(U84:U$106)</f>
        <v>0</v>
      </c>
      <c r="AX84" s="14">
        <f>+SUM(V84:V$106)</f>
        <v>0</v>
      </c>
      <c r="AY84" s="14">
        <f>+SUM(W84:W$106)</f>
        <v>0</v>
      </c>
      <c r="AZ84" s="14">
        <f>+SUM(X84:X$106)</f>
        <v>0</v>
      </c>
      <c r="BA84" s="14">
        <f>+SUM(Y84:Y$106)</f>
        <v>0</v>
      </c>
      <c r="BB84" s="14">
        <f>+SUM(Z84:Z$106)</f>
        <v>0</v>
      </c>
      <c r="BC84" s="14">
        <f>+SUM(AA84:AA$106)</f>
        <v>0</v>
      </c>
      <c r="BD84" s="14"/>
      <c r="BE84" s="14"/>
    </row>
    <row r="85" spans="2:57">
      <c r="B85" s="2">
        <f t="shared" si="4"/>
        <v>79</v>
      </c>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8"/>
      <c r="AC85" s="18"/>
      <c r="AE85" s="14">
        <f>+SUM(C85:C$106)</f>
        <v>0</v>
      </c>
      <c r="AF85" s="14">
        <f>+SUM(D85:D$106)</f>
        <v>0</v>
      </c>
      <c r="AG85" s="14">
        <f>+SUM(E85:E$106)</f>
        <v>0</v>
      </c>
      <c r="AH85" s="14">
        <f>+SUM(F85:F$106)</f>
        <v>0</v>
      </c>
      <c r="AI85" s="14">
        <f>+SUM(G85:G$106)</f>
        <v>0</v>
      </c>
      <c r="AJ85" s="14">
        <f>+SUM(H85:H$106)</f>
        <v>0</v>
      </c>
      <c r="AK85" s="14">
        <f>+SUM(I85:I$106)</f>
        <v>0</v>
      </c>
      <c r="AL85" s="14">
        <f>+SUM(J85:J$106)</f>
        <v>0</v>
      </c>
      <c r="AM85" s="14">
        <f>+SUM(K85:K$106)</f>
        <v>0</v>
      </c>
      <c r="AN85" s="14">
        <f>+SUM(L85:L$106)</f>
        <v>0</v>
      </c>
      <c r="AO85" s="14">
        <f>+SUM(M85:M$106)</f>
        <v>0</v>
      </c>
      <c r="AP85" s="14">
        <f>+SUM(N85:N$106)</f>
        <v>0</v>
      </c>
      <c r="AQ85" s="14">
        <f>+SUM(O85:O$106)</f>
        <v>0</v>
      </c>
      <c r="AR85" s="14">
        <f>+SUM(P85:P$106)</f>
        <v>0</v>
      </c>
      <c r="AS85" s="14">
        <f>+SUM(Q85:Q$106)</f>
        <v>0</v>
      </c>
      <c r="AT85" s="14">
        <f>+SUM(R85:R$106)</f>
        <v>0</v>
      </c>
      <c r="AU85" s="14">
        <f>+SUM(S85:S$106)</f>
        <v>0</v>
      </c>
      <c r="AV85" s="14">
        <f>+SUM(T85:T$106)</f>
        <v>0</v>
      </c>
      <c r="AW85" s="14">
        <f>+SUM(U85:U$106)</f>
        <v>0</v>
      </c>
      <c r="AX85" s="14">
        <f>+SUM(V85:V$106)</f>
        <v>0</v>
      </c>
      <c r="AY85" s="14">
        <f>+SUM(W85:W$106)</f>
        <v>0</v>
      </c>
      <c r="AZ85" s="14">
        <f>+SUM(X85:X$106)</f>
        <v>0</v>
      </c>
      <c r="BA85" s="14">
        <f>+SUM(Y85:Y$106)</f>
        <v>0</v>
      </c>
      <c r="BB85" s="14">
        <f>+SUM(Z85:Z$106)</f>
        <v>0</v>
      </c>
      <c r="BC85" s="14">
        <f>+SUM(AA85:AA$106)</f>
        <v>0</v>
      </c>
      <c r="BD85" s="14"/>
      <c r="BE85" s="14"/>
    </row>
    <row r="86" spans="2:57">
      <c r="B86" s="2">
        <f t="shared" si="4"/>
        <v>80</v>
      </c>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8"/>
      <c r="AC86" s="18"/>
      <c r="AE86" s="14">
        <f>+SUM(C86:C$106)</f>
        <v>0</v>
      </c>
      <c r="AF86" s="14">
        <f>+SUM(D86:D$106)</f>
        <v>0</v>
      </c>
      <c r="AG86" s="14">
        <f>+SUM(E86:E$106)</f>
        <v>0</v>
      </c>
      <c r="AH86" s="14">
        <f>+SUM(F86:F$106)</f>
        <v>0</v>
      </c>
      <c r="AI86" s="14">
        <f>+SUM(G86:G$106)</f>
        <v>0</v>
      </c>
      <c r="AJ86" s="14">
        <f>+SUM(H86:H$106)</f>
        <v>0</v>
      </c>
      <c r="AK86" s="14">
        <f>+SUM(I86:I$106)</f>
        <v>0</v>
      </c>
      <c r="AL86" s="14">
        <f>+SUM(J86:J$106)</f>
        <v>0</v>
      </c>
      <c r="AM86" s="14">
        <f>+SUM(K86:K$106)</f>
        <v>0</v>
      </c>
      <c r="AN86" s="14">
        <f>+SUM(L86:L$106)</f>
        <v>0</v>
      </c>
      <c r="AO86" s="14">
        <f>+SUM(M86:M$106)</f>
        <v>0</v>
      </c>
      <c r="AP86" s="14">
        <f>+SUM(N86:N$106)</f>
        <v>0</v>
      </c>
      <c r="AQ86" s="14">
        <f>+SUM(O86:O$106)</f>
        <v>0</v>
      </c>
      <c r="AR86" s="14">
        <f>+SUM(P86:P$106)</f>
        <v>0</v>
      </c>
      <c r="AS86" s="14">
        <f>+SUM(Q86:Q$106)</f>
        <v>0</v>
      </c>
      <c r="AT86" s="14">
        <f>+SUM(R86:R$106)</f>
        <v>0</v>
      </c>
      <c r="AU86" s="14">
        <f>+SUM(S86:S$106)</f>
        <v>0</v>
      </c>
      <c r="AV86" s="14">
        <f>+SUM(T86:T$106)</f>
        <v>0</v>
      </c>
      <c r="AW86" s="14">
        <f>+SUM(U86:U$106)</f>
        <v>0</v>
      </c>
      <c r="AX86" s="14">
        <f>+SUM(V86:V$106)</f>
        <v>0</v>
      </c>
      <c r="AY86" s="14">
        <f>+SUM(W86:W$106)</f>
        <v>0</v>
      </c>
      <c r="AZ86" s="14">
        <f>+SUM(X86:X$106)</f>
        <v>0</v>
      </c>
      <c r="BA86" s="14">
        <f>+SUM(Y86:Y$106)</f>
        <v>0</v>
      </c>
      <c r="BB86" s="14">
        <f>+SUM(Z86:Z$106)</f>
        <v>0</v>
      </c>
      <c r="BC86" s="14">
        <f>+SUM(AA86:AA$106)</f>
        <v>0</v>
      </c>
      <c r="BD86" s="14"/>
      <c r="BE86" s="14"/>
    </row>
    <row r="87" spans="2:57">
      <c r="B87" s="2">
        <f t="shared" si="4"/>
        <v>81</v>
      </c>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8"/>
      <c r="AC87" s="18"/>
      <c r="AE87" s="14">
        <f>+SUM(C87:C$106)</f>
        <v>0</v>
      </c>
      <c r="AF87" s="14">
        <f>+SUM(D87:D$106)</f>
        <v>0</v>
      </c>
      <c r="AG87" s="14">
        <f>+SUM(E87:E$106)</f>
        <v>0</v>
      </c>
      <c r="AH87" s="14">
        <f>+SUM(F87:F$106)</f>
        <v>0</v>
      </c>
      <c r="AI87" s="14">
        <f>+SUM(G87:G$106)</f>
        <v>0</v>
      </c>
      <c r="AJ87" s="14">
        <f>+SUM(H87:H$106)</f>
        <v>0</v>
      </c>
      <c r="AK87" s="14">
        <f>+SUM(I87:I$106)</f>
        <v>0</v>
      </c>
      <c r="AL87" s="14">
        <f>+SUM(J87:J$106)</f>
        <v>0</v>
      </c>
      <c r="AM87" s="14">
        <f>+SUM(K87:K$106)</f>
        <v>0</v>
      </c>
      <c r="AN87" s="14">
        <f>+SUM(L87:L$106)</f>
        <v>0</v>
      </c>
      <c r="AO87" s="14">
        <f>+SUM(M87:M$106)</f>
        <v>0</v>
      </c>
      <c r="AP87" s="14">
        <f>+SUM(N87:N$106)</f>
        <v>0</v>
      </c>
      <c r="AQ87" s="14">
        <f>+SUM(O87:O$106)</f>
        <v>0</v>
      </c>
      <c r="AR87" s="14">
        <f>+SUM(P87:P$106)</f>
        <v>0</v>
      </c>
      <c r="AS87" s="14">
        <f>+SUM(Q87:Q$106)</f>
        <v>0</v>
      </c>
      <c r="AT87" s="14">
        <f>+SUM(R87:R$106)</f>
        <v>0</v>
      </c>
      <c r="AU87" s="14">
        <f>+SUM(S87:S$106)</f>
        <v>0</v>
      </c>
      <c r="AV87" s="14">
        <f>+SUM(T87:T$106)</f>
        <v>0</v>
      </c>
      <c r="AW87" s="14">
        <f>+SUM(U87:U$106)</f>
        <v>0</v>
      </c>
      <c r="AX87" s="14">
        <f>+SUM(V87:V$106)</f>
        <v>0</v>
      </c>
      <c r="AY87" s="14">
        <f>+SUM(W87:W$106)</f>
        <v>0</v>
      </c>
      <c r="AZ87" s="14">
        <f>+SUM(X87:X$106)</f>
        <v>0</v>
      </c>
      <c r="BA87" s="14">
        <f>+SUM(Y87:Y$106)</f>
        <v>0</v>
      </c>
      <c r="BB87" s="14">
        <f>+SUM(Z87:Z$106)</f>
        <v>0</v>
      </c>
      <c r="BC87" s="14">
        <f>+SUM(AA87:AA$106)</f>
        <v>0</v>
      </c>
      <c r="BD87" s="14"/>
      <c r="BE87" s="14"/>
    </row>
    <row r="88" spans="2:57">
      <c r="B88" s="2">
        <f t="shared" si="4"/>
        <v>82</v>
      </c>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8"/>
      <c r="AC88" s="18"/>
      <c r="AE88" s="14">
        <f>+SUM(C88:C$106)</f>
        <v>0</v>
      </c>
      <c r="AF88" s="14">
        <f>+SUM(D88:D$106)</f>
        <v>0</v>
      </c>
      <c r="AG88" s="14">
        <f>+SUM(E88:E$106)</f>
        <v>0</v>
      </c>
      <c r="AH88" s="14">
        <f>+SUM(F88:F$106)</f>
        <v>0</v>
      </c>
      <c r="AI88" s="14">
        <f>+SUM(G88:G$106)</f>
        <v>0</v>
      </c>
      <c r="AJ88" s="14">
        <f>+SUM(H88:H$106)</f>
        <v>0</v>
      </c>
      <c r="AK88" s="14">
        <f>+SUM(I88:I$106)</f>
        <v>0</v>
      </c>
      <c r="AL88" s="14">
        <f>+SUM(J88:J$106)</f>
        <v>0</v>
      </c>
      <c r="AM88" s="14">
        <f>+SUM(K88:K$106)</f>
        <v>0</v>
      </c>
      <c r="AN88" s="14">
        <f>+SUM(L88:L$106)</f>
        <v>0</v>
      </c>
      <c r="AO88" s="14">
        <f>+SUM(M88:M$106)</f>
        <v>0</v>
      </c>
      <c r="AP88" s="14">
        <f>+SUM(N88:N$106)</f>
        <v>0</v>
      </c>
      <c r="AQ88" s="14">
        <f>+SUM(O88:O$106)</f>
        <v>0</v>
      </c>
      <c r="AR88" s="14">
        <f>+SUM(P88:P$106)</f>
        <v>0</v>
      </c>
      <c r="AS88" s="14">
        <f>+SUM(Q88:Q$106)</f>
        <v>0</v>
      </c>
      <c r="AT88" s="14">
        <f>+SUM(R88:R$106)</f>
        <v>0</v>
      </c>
      <c r="AU88" s="14">
        <f>+SUM(S88:S$106)</f>
        <v>0</v>
      </c>
      <c r="AV88" s="14">
        <f>+SUM(T88:T$106)</f>
        <v>0</v>
      </c>
      <c r="AW88" s="14">
        <f>+SUM(U88:U$106)</f>
        <v>0</v>
      </c>
      <c r="AX88" s="14">
        <f>+SUM(V88:V$106)</f>
        <v>0</v>
      </c>
      <c r="AY88" s="14">
        <f>+SUM(W88:W$106)</f>
        <v>0</v>
      </c>
      <c r="AZ88" s="14">
        <f>+SUM(X88:X$106)</f>
        <v>0</v>
      </c>
      <c r="BA88" s="14">
        <f>+SUM(Y88:Y$106)</f>
        <v>0</v>
      </c>
      <c r="BB88" s="14">
        <f>+SUM(Z88:Z$106)</f>
        <v>0</v>
      </c>
      <c r="BC88" s="14">
        <f>+SUM(AA88:AA$106)</f>
        <v>0</v>
      </c>
      <c r="BD88" s="14"/>
      <c r="BE88" s="14"/>
    </row>
    <row r="89" spans="2:57">
      <c r="B89" s="2">
        <f t="shared" si="4"/>
        <v>83</v>
      </c>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8"/>
      <c r="AC89" s="18"/>
      <c r="AE89" s="14">
        <f>+SUM(C89:C$106)</f>
        <v>0</v>
      </c>
      <c r="AF89" s="14">
        <f>+SUM(D89:D$106)</f>
        <v>0</v>
      </c>
      <c r="AG89" s="14">
        <f>+SUM(E89:E$106)</f>
        <v>0</v>
      </c>
      <c r="AH89" s="14">
        <f>+SUM(F89:F$106)</f>
        <v>0</v>
      </c>
      <c r="AI89" s="14">
        <f>+SUM(G89:G$106)</f>
        <v>0</v>
      </c>
      <c r="AJ89" s="14">
        <f>+SUM(H89:H$106)</f>
        <v>0</v>
      </c>
      <c r="AK89" s="14">
        <f>+SUM(I89:I$106)</f>
        <v>0</v>
      </c>
      <c r="AL89" s="14">
        <f>+SUM(J89:J$106)</f>
        <v>0</v>
      </c>
      <c r="AM89" s="14">
        <f>+SUM(K89:K$106)</f>
        <v>0</v>
      </c>
      <c r="AN89" s="14">
        <f>+SUM(L89:L$106)</f>
        <v>0</v>
      </c>
      <c r="AO89" s="14">
        <f>+SUM(M89:M$106)</f>
        <v>0</v>
      </c>
      <c r="AP89" s="14">
        <f>+SUM(N89:N$106)</f>
        <v>0</v>
      </c>
      <c r="AQ89" s="14">
        <f>+SUM(O89:O$106)</f>
        <v>0</v>
      </c>
      <c r="AR89" s="14">
        <f>+SUM(P89:P$106)</f>
        <v>0</v>
      </c>
      <c r="AS89" s="14">
        <f>+SUM(Q89:Q$106)</f>
        <v>0</v>
      </c>
      <c r="AT89" s="14">
        <f>+SUM(R89:R$106)</f>
        <v>0</v>
      </c>
      <c r="AU89" s="14">
        <f>+SUM(S89:S$106)</f>
        <v>0</v>
      </c>
      <c r="AV89" s="14">
        <f>+SUM(T89:T$106)</f>
        <v>0</v>
      </c>
      <c r="AW89" s="14">
        <f>+SUM(U89:U$106)</f>
        <v>0</v>
      </c>
      <c r="AX89" s="14">
        <f>+SUM(V89:V$106)</f>
        <v>0</v>
      </c>
      <c r="AY89" s="14">
        <f>+SUM(W89:W$106)</f>
        <v>0</v>
      </c>
      <c r="AZ89" s="14">
        <f>+SUM(X89:X$106)</f>
        <v>0</v>
      </c>
      <c r="BA89" s="14">
        <f>+SUM(Y89:Y$106)</f>
        <v>0</v>
      </c>
      <c r="BB89" s="14">
        <f>+SUM(Z89:Z$106)</f>
        <v>0</v>
      </c>
      <c r="BC89" s="14">
        <f>+SUM(AA89:AA$106)</f>
        <v>0</v>
      </c>
      <c r="BD89" s="14"/>
      <c r="BE89" s="14"/>
    </row>
    <row r="90" spans="2:57">
      <c r="B90" s="2">
        <f t="shared" si="4"/>
        <v>84</v>
      </c>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8"/>
      <c r="AC90" s="18"/>
      <c r="AE90" s="14">
        <f>+SUM(C90:C$106)</f>
        <v>0</v>
      </c>
      <c r="AF90" s="14">
        <f>+SUM(D90:D$106)</f>
        <v>0</v>
      </c>
      <c r="AG90" s="14">
        <f>+SUM(E90:E$106)</f>
        <v>0</v>
      </c>
      <c r="AH90" s="14">
        <f>+SUM(F90:F$106)</f>
        <v>0</v>
      </c>
      <c r="AI90" s="14">
        <f>+SUM(G90:G$106)</f>
        <v>0</v>
      </c>
      <c r="AJ90" s="14">
        <f>+SUM(H90:H$106)</f>
        <v>0</v>
      </c>
      <c r="AK90" s="14">
        <f>+SUM(I90:I$106)</f>
        <v>0</v>
      </c>
      <c r="AL90" s="14">
        <f>+SUM(J90:J$106)</f>
        <v>0</v>
      </c>
      <c r="AM90" s="14">
        <f>+SUM(K90:K$106)</f>
        <v>0</v>
      </c>
      <c r="AN90" s="14">
        <f>+SUM(L90:L$106)</f>
        <v>0</v>
      </c>
      <c r="AO90" s="14">
        <f>+SUM(M90:M$106)</f>
        <v>0</v>
      </c>
      <c r="AP90" s="14">
        <f>+SUM(N90:N$106)</f>
        <v>0</v>
      </c>
      <c r="AQ90" s="14">
        <f>+SUM(O90:O$106)</f>
        <v>0</v>
      </c>
      <c r="AR90" s="14">
        <f>+SUM(P90:P$106)</f>
        <v>0</v>
      </c>
      <c r="AS90" s="14">
        <f>+SUM(Q90:Q$106)</f>
        <v>0</v>
      </c>
      <c r="AT90" s="14">
        <f>+SUM(R90:R$106)</f>
        <v>0</v>
      </c>
      <c r="AU90" s="14">
        <f>+SUM(S90:S$106)</f>
        <v>0</v>
      </c>
      <c r="AV90" s="14">
        <f>+SUM(T90:T$106)</f>
        <v>0</v>
      </c>
      <c r="AW90" s="14">
        <f>+SUM(U90:U$106)</f>
        <v>0</v>
      </c>
      <c r="AX90" s="14">
        <f>+SUM(V90:V$106)</f>
        <v>0</v>
      </c>
      <c r="AY90" s="14">
        <f>+SUM(W90:W$106)</f>
        <v>0</v>
      </c>
      <c r="AZ90" s="14">
        <f>+SUM(X90:X$106)</f>
        <v>0</v>
      </c>
      <c r="BA90" s="14">
        <f>+SUM(Y90:Y$106)</f>
        <v>0</v>
      </c>
      <c r="BB90" s="14">
        <f>+SUM(Z90:Z$106)</f>
        <v>0</v>
      </c>
      <c r="BC90" s="14">
        <f>+SUM(AA90:AA$106)</f>
        <v>0</v>
      </c>
      <c r="BD90" s="14"/>
      <c r="BE90" s="14"/>
    </row>
    <row r="91" spans="2:57">
      <c r="B91" s="2">
        <f t="shared" si="4"/>
        <v>85</v>
      </c>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8"/>
      <c r="AC91" s="18"/>
      <c r="AE91" s="14">
        <f>+SUM(C91:C$106)</f>
        <v>0</v>
      </c>
      <c r="AF91" s="14">
        <f>+SUM(D91:D$106)</f>
        <v>0</v>
      </c>
      <c r="AG91" s="14">
        <f>+SUM(E91:E$106)</f>
        <v>0</v>
      </c>
      <c r="AH91" s="14">
        <f>+SUM(F91:F$106)</f>
        <v>0</v>
      </c>
      <c r="AI91" s="14">
        <f>+SUM(G91:G$106)</f>
        <v>0</v>
      </c>
      <c r="AJ91" s="14">
        <f>+SUM(H91:H$106)</f>
        <v>0</v>
      </c>
      <c r="AK91" s="14">
        <f>+SUM(I91:I$106)</f>
        <v>0</v>
      </c>
      <c r="AL91" s="14">
        <f>+SUM(J91:J$106)</f>
        <v>0</v>
      </c>
      <c r="AM91" s="14">
        <f>+SUM(K91:K$106)</f>
        <v>0</v>
      </c>
      <c r="AN91" s="14">
        <f>+SUM(L91:L$106)</f>
        <v>0</v>
      </c>
      <c r="AO91" s="14">
        <f>+SUM(M91:M$106)</f>
        <v>0</v>
      </c>
      <c r="AP91" s="14">
        <f>+SUM(N91:N$106)</f>
        <v>0</v>
      </c>
      <c r="AQ91" s="14">
        <f>+SUM(O91:O$106)</f>
        <v>0</v>
      </c>
      <c r="AR91" s="14">
        <f>+SUM(P91:P$106)</f>
        <v>0</v>
      </c>
      <c r="AS91" s="14">
        <f>+SUM(Q91:Q$106)</f>
        <v>0</v>
      </c>
      <c r="AT91" s="14">
        <f>+SUM(R91:R$106)</f>
        <v>0</v>
      </c>
      <c r="AU91" s="14">
        <f>+SUM(S91:S$106)</f>
        <v>0</v>
      </c>
      <c r="AV91" s="14">
        <f>+SUM(T91:T$106)</f>
        <v>0</v>
      </c>
      <c r="AW91" s="14">
        <f>+SUM(U91:U$106)</f>
        <v>0</v>
      </c>
      <c r="AX91" s="14">
        <f>+SUM(V91:V$106)</f>
        <v>0</v>
      </c>
      <c r="AY91" s="14">
        <f>+SUM(W91:W$106)</f>
        <v>0</v>
      </c>
      <c r="AZ91" s="14">
        <f>+SUM(X91:X$106)</f>
        <v>0</v>
      </c>
      <c r="BA91" s="14">
        <f>+SUM(Y91:Y$106)</f>
        <v>0</v>
      </c>
      <c r="BB91" s="14">
        <f>+SUM(Z91:Z$106)</f>
        <v>0</v>
      </c>
      <c r="BC91" s="14">
        <f>+SUM(AA91:AA$106)</f>
        <v>0</v>
      </c>
      <c r="BD91" s="14"/>
      <c r="BE91" s="14"/>
    </row>
    <row r="92" spans="2:57">
      <c r="B92" s="2">
        <f t="shared" si="4"/>
        <v>86</v>
      </c>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8"/>
      <c r="AC92" s="18"/>
      <c r="AE92" s="14">
        <f>+SUM(C92:C$106)</f>
        <v>0</v>
      </c>
      <c r="AF92" s="14">
        <f>+SUM(D92:D$106)</f>
        <v>0</v>
      </c>
      <c r="AG92" s="14">
        <f>+SUM(E92:E$106)</f>
        <v>0</v>
      </c>
      <c r="AH92" s="14">
        <f>+SUM(F92:F$106)</f>
        <v>0</v>
      </c>
      <c r="AI92" s="14">
        <f>+SUM(G92:G$106)</f>
        <v>0</v>
      </c>
      <c r="AJ92" s="14">
        <f>+SUM(H92:H$106)</f>
        <v>0</v>
      </c>
      <c r="AK92" s="14">
        <f>+SUM(I92:I$106)</f>
        <v>0</v>
      </c>
      <c r="AL92" s="14">
        <f>+SUM(J92:J$106)</f>
        <v>0</v>
      </c>
      <c r="AM92" s="14">
        <f>+SUM(K92:K$106)</f>
        <v>0</v>
      </c>
      <c r="AN92" s="14">
        <f>+SUM(L92:L$106)</f>
        <v>0</v>
      </c>
      <c r="AO92" s="14">
        <f>+SUM(M92:M$106)</f>
        <v>0</v>
      </c>
      <c r="AP92" s="14">
        <f>+SUM(N92:N$106)</f>
        <v>0</v>
      </c>
      <c r="AQ92" s="14">
        <f>+SUM(O92:O$106)</f>
        <v>0</v>
      </c>
      <c r="AR92" s="14">
        <f>+SUM(P92:P$106)</f>
        <v>0</v>
      </c>
      <c r="AS92" s="14">
        <f>+SUM(Q92:Q$106)</f>
        <v>0</v>
      </c>
      <c r="AT92" s="14">
        <f>+SUM(R92:R$106)</f>
        <v>0</v>
      </c>
      <c r="AU92" s="14">
        <f>+SUM(S92:S$106)</f>
        <v>0</v>
      </c>
      <c r="AV92" s="14">
        <f>+SUM(T92:T$106)</f>
        <v>0</v>
      </c>
      <c r="AW92" s="14">
        <f>+SUM(U92:U$106)</f>
        <v>0</v>
      </c>
      <c r="AX92" s="14">
        <f>+SUM(V92:V$106)</f>
        <v>0</v>
      </c>
      <c r="AY92" s="14">
        <f>+SUM(W92:W$106)</f>
        <v>0</v>
      </c>
      <c r="AZ92" s="14">
        <f>+SUM(X92:X$106)</f>
        <v>0</v>
      </c>
      <c r="BA92" s="14">
        <f>+SUM(Y92:Y$106)</f>
        <v>0</v>
      </c>
      <c r="BB92" s="14">
        <f>+SUM(Z92:Z$106)</f>
        <v>0</v>
      </c>
      <c r="BC92" s="14">
        <f>+SUM(AA92:AA$106)</f>
        <v>0</v>
      </c>
      <c r="BD92" s="14"/>
      <c r="BE92" s="14"/>
    </row>
    <row r="93" spans="2:57">
      <c r="B93" s="2">
        <f t="shared" si="4"/>
        <v>87</v>
      </c>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8"/>
      <c r="AC93" s="18"/>
      <c r="AE93" s="14">
        <f>+SUM(C93:C$106)</f>
        <v>0</v>
      </c>
      <c r="AF93" s="14">
        <f>+SUM(D93:D$106)</f>
        <v>0</v>
      </c>
      <c r="AG93" s="14">
        <f>+SUM(E93:E$106)</f>
        <v>0</v>
      </c>
      <c r="AH93" s="14">
        <f>+SUM(F93:F$106)</f>
        <v>0</v>
      </c>
      <c r="AI93" s="14">
        <f>+SUM(G93:G$106)</f>
        <v>0</v>
      </c>
      <c r="AJ93" s="14">
        <f>+SUM(H93:H$106)</f>
        <v>0</v>
      </c>
      <c r="AK93" s="14">
        <f>+SUM(I93:I$106)</f>
        <v>0</v>
      </c>
      <c r="AL93" s="14">
        <f>+SUM(J93:J$106)</f>
        <v>0</v>
      </c>
      <c r="AM93" s="14">
        <f>+SUM(K93:K$106)</f>
        <v>0</v>
      </c>
      <c r="AN93" s="14">
        <f>+SUM(L93:L$106)</f>
        <v>0</v>
      </c>
      <c r="AO93" s="14">
        <f>+SUM(M93:M$106)</f>
        <v>0</v>
      </c>
      <c r="AP93" s="14">
        <f>+SUM(N93:N$106)</f>
        <v>0</v>
      </c>
      <c r="AQ93" s="14">
        <f>+SUM(O93:O$106)</f>
        <v>0</v>
      </c>
      <c r="AR93" s="14">
        <f>+SUM(P93:P$106)</f>
        <v>0</v>
      </c>
      <c r="AS93" s="14">
        <f>+SUM(Q93:Q$106)</f>
        <v>0</v>
      </c>
      <c r="AT93" s="14">
        <f>+SUM(R93:R$106)</f>
        <v>0</v>
      </c>
      <c r="AU93" s="14">
        <f>+SUM(S93:S$106)</f>
        <v>0</v>
      </c>
      <c r="AV93" s="14">
        <f>+SUM(T93:T$106)</f>
        <v>0</v>
      </c>
      <c r="AW93" s="14">
        <f>+SUM(U93:U$106)</f>
        <v>0</v>
      </c>
      <c r="AX93" s="14">
        <f>+SUM(V93:V$106)</f>
        <v>0</v>
      </c>
      <c r="AY93" s="14">
        <f>+SUM(W93:W$106)</f>
        <v>0</v>
      </c>
      <c r="AZ93" s="14">
        <f>+SUM(X93:X$106)</f>
        <v>0</v>
      </c>
      <c r="BA93" s="14">
        <f>+SUM(Y93:Y$106)</f>
        <v>0</v>
      </c>
      <c r="BB93" s="14">
        <f>+SUM(Z93:Z$106)</f>
        <v>0</v>
      </c>
      <c r="BC93" s="14">
        <f>+SUM(AA93:AA$106)</f>
        <v>0</v>
      </c>
      <c r="BD93" s="14"/>
      <c r="BE93" s="14"/>
    </row>
    <row r="94" spans="2:57">
      <c r="B94" s="2">
        <f t="shared" si="4"/>
        <v>88</v>
      </c>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8"/>
      <c r="AC94" s="18"/>
      <c r="AE94" s="14">
        <f>+SUM(C94:C$106)</f>
        <v>0</v>
      </c>
      <c r="AF94" s="14">
        <f>+SUM(D94:D$106)</f>
        <v>0</v>
      </c>
      <c r="AG94" s="14">
        <f>+SUM(E94:E$106)</f>
        <v>0</v>
      </c>
      <c r="AH94" s="14">
        <f>+SUM(F94:F$106)</f>
        <v>0</v>
      </c>
      <c r="AI94" s="14">
        <f>+SUM(G94:G$106)</f>
        <v>0</v>
      </c>
      <c r="AJ94" s="14">
        <f>+SUM(H94:H$106)</f>
        <v>0</v>
      </c>
      <c r="AK94" s="14">
        <f>+SUM(I94:I$106)</f>
        <v>0</v>
      </c>
      <c r="AL94" s="14">
        <f>+SUM(J94:J$106)</f>
        <v>0</v>
      </c>
      <c r="AM94" s="14">
        <f>+SUM(K94:K$106)</f>
        <v>0</v>
      </c>
      <c r="AN94" s="14">
        <f>+SUM(L94:L$106)</f>
        <v>0</v>
      </c>
      <c r="AO94" s="14">
        <f>+SUM(M94:M$106)</f>
        <v>0</v>
      </c>
      <c r="AP94" s="14">
        <f>+SUM(N94:N$106)</f>
        <v>0</v>
      </c>
      <c r="AQ94" s="14">
        <f>+SUM(O94:O$106)</f>
        <v>0</v>
      </c>
      <c r="AR94" s="14">
        <f>+SUM(P94:P$106)</f>
        <v>0</v>
      </c>
      <c r="AS94" s="14">
        <f>+SUM(Q94:Q$106)</f>
        <v>0</v>
      </c>
      <c r="AT94" s="14">
        <f>+SUM(R94:R$106)</f>
        <v>0</v>
      </c>
      <c r="AU94" s="14">
        <f>+SUM(S94:S$106)</f>
        <v>0</v>
      </c>
      <c r="AV94" s="14">
        <f>+SUM(T94:T$106)</f>
        <v>0</v>
      </c>
      <c r="AW94" s="14">
        <f>+SUM(U94:U$106)</f>
        <v>0</v>
      </c>
      <c r="AX94" s="14">
        <f>+SUM(V94:V$106)</f>
        <v>0</v>
      </c>
      <c r="AY94" s="14">
        <f>+SUM(W94:W$106)</f>
        <v>0</v>
      </c>
      <c r="AZ94" s="14">
        <f>+SUM(X94:X$106)</f>
        <v>0</v>
      </c>
      <c r="BA94" s="14">
        <f>+SUM(Y94:Y$106)</f>
        <v>0</v>
      </c>
      <c r="BB94" s="14">
        <f>+SUM(Z94:Z$106)</f>
        <v>0</v>
      </c>
      <c r="BC94" s="14">
        <f>+SUM(AA94:AA$106)</f>
        <v>0</v>
      </c>
      <c r="BD94" s="14"/>
      <c r="BE94" s="14"/>
    </row>
    <row r="95" spans="2:57">
      <c r="B95" s="2">
        <f t="shared" si="4"/>
        <v>89</v>
      </c>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8"/>
      <c r="AC95" s="18"/>
      <c r="AE95" s="14">
        <f>+SUM(C95:C$106)</f>
        <v>0</v>
      </c>
      <c r="AF95" s="14">
        <f>+SUM(D95:D$106)</f>
        <v>0</v>
      </c>
      <c r="AG95" s="14">
        <f>+SUM(E95:E$106)</f>
        <v>0</v>
      </c>
      <c r="AH95" s="14">
        <f>+SUM(F95:F$106)</f>
        <v>0</v>
      </c>
      <c r="AI95" s="14">
        <f>+SUM(G95:G$106)</f>
        <v>0</v>
      </c>
      <c r="AJ95" s="14">
        <f>+SUM(H95:H$106)</f>
        <v>0</v>
      </c>
      <c r="AK95" s="14">
        <f>+SUM(I95:I$106)</f>
        <v>0</v>
      </c>
      <c r="AL95" s="14">
        <f>+SUM(J95:J$106)</f>
        <v>0</v>
      </c>
      <c r="AM95" s="14">
        <f>+SUM(K95:K$106)</f>
        <v>0</v>
      </c>
      <c r="AN95" s="14">
        <f>+SUM(L95:L$106)</f>
        <v>0</v>
      </c>
      <c r="AO95" s="14">
        <f>+SUM(M95:M$106)</f>
        <v>0</v>
      </c>
      <c r="AP95" s="14">
        <f>+SUM(N95:N$106)</f>
        <v>0</v>
      </c>
      <c r="AQ95" s="14">
        <f>+SUM(O95:O$106)</f>
        <v>0</v>
      </c>
      <c r="AR95" s="14">
        <f>+SUM(P95:P$106)</f>
        <v>0</v>
      </c>
      <c r="AS95" s="14">
        <f>+SUM(Q95:Q$106)</f>
        <v>0</v>
      </c>
      <c r="AT95" s="14">
        <f>+SUM(R95:R$106)</f>
        <v>0</v>
      </c>
      <c r="AU95" s="14">
        <f>+SUM(S95:S$106)</f>
        <v>0</v>
      </c>
      <c r="AV95" s="14">
        <f>+SUM(T95:T$106)</f>
        <v>0</v>
      </c>
      <c r="AW95" s="14">
        <f>+SUM(U95:U$106)</f>
        <v>0</v>
      </c>
      <c r="AX95" s="14">
        <f>+SUM(V95:V$106)</f>
        <v>0</v>
      </c>
      <c r="AY95" s="14">
        <f>+SUM(W95:W$106)</f>
        <v>0</v>
      </c>
      <c r="AZ95" s="14">
        <f>+SUM(X95:X$106)</f>
        <v>0</v>
      </c>
      <c r="BA95" s="14">
        <f>+SUM(Y95:Y$106)</f>
        <v>0</v>
      </c>
      <c r="BB95" s="14">
        <f>+SUM(Z95:Z$106)</f>
        <v>0</v>
      </c>
      <c r="BC95" s="14">
        <f>+SUM(AA95:AA$106)</f>
        <v>0</v>
      </c>
      <c r="BD95" s="14"/>
      <c r="BE95" s="14"/>
    </row>
    <row r="96" spans="2:57">
      <c r="B96" s="2">
        <f t="shared" si="4"/>
        <v>90</v>
      </c>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8"/>
      <c r="AC96" s="18"/>
      <c r="AE96" s="14">
        <f>+SUM(C96:C$106)</f>
        <v>0</v>
      </c>
      <c r="AF96" s="14">
        <f>+SUM(D96:D$106)</f>
        <v>0</v>
      </c>
      <c r="AG96" s="14">
        <f>+SUM(E96:E$106)</f>
        <v>0</v>
      </c>
      <c r="AH96" s="14">
        <f>+SUM(F96:F$106)</f>
        <v>0</v>
      </c>
      <c r="AI96" s="14">
        <f>+SUM(G96:G$106)</f>
        <v>0</v>
      </c>
      <c r="AJ96" s="14">
        <f>+SUM(H96:H$106)</f>
        <v>0</v>
      </c>
      <c r="AK96" s="14">
        <f>+SUM(I96:I$106)</f>
        <v>0</v>
      </c>
      <c r="AL96" s="14">
        <f>+SUM(J96:J$106)</f>
        <v>0</v>
      </c>
      <c r="AM96" s="14">
        <f>+SUM(K96:K$106)</f>
        <v>0</v>
      </c>
      <c r="AN96" s="14">
        <f>+SUM(L96:L$106)</f>
        <v>0</v>
      </c>
      <c r="AO96" s="14">
        <f>+SUM(M96:M$106)</f>
        <v>0</v>
      </c>
      <c r="AP96" s="14">
        <f>+SUM(N96:N$106)</f>
        <v>0</v>
      </c>
      <c r="AQ96" s="14">
        <f>+SUM(O96:O$106)</f>
        <v>0</v>
      </c>
      <c r="AR96" s="14">
        <f>+SUM(P96:P$106)</f>
        <v>0</v>
      </c>
      <c r="AS96" s="14">
        <f>+SUM(Q96:Q$106)</f>
        <v>0</v>
      </c>
      <c r="AT96" s="14">
        <f>+SUM(R96:R$106)</f>
        <v>0</v>
      </c>
      <c r="AU96" s="14">
        <f>+SUM(S96:S$106)</f>
        <v>0</v>
      </c>
      <c r="AV96" s="14">
        <f>+SUM(T96:T$106)</f>
        <v>0</v>
      </c>
      <c r="AW96" s="14">
        <f>+SUM(U96:U$106)</f>
        <v>0</v>
      </c>
      <c r="AX96" s="14">
        <f>+SUM(V96:V$106)</f>
        <v>0</v>
      </c>
      <c r="AY96" s="14">
        <f>+SUM(W96:W$106)</f>
        <v>0</v>
      </c>
      <c r="AZ96" s="14">
        <f>+SUM(X96:X$106)</f>
        <v>0</v>
      </c>
      <c r="BA96" s="14">
        <f>+SUM(Y96:Y$106)</f>
        <v>0</v>
      </c>
      <c r="BB96" s="14">
        <f>+SUM(Z96:Z$106)</f>
        <v>0</v>
      </c>
      <c r="BC96" s="14">
        <f>+SUM(AA96:AA$106)</f>
        <v>0</v>
      </c>
      <c r="BD96" s="14"/>
      <c r="BE96" s="14"/>
    </row>
    <row r="97" spans="2:57">
      <c r="B97" s="2">
        <f t="shared" si="4"/>
        <v>91</v>
      </c>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8"/>
      <c r="AC97" s="18"/>
      <c r="AE97" s="14">
        <f>+SUM(C97:C$106)</f>
        <v>0</v>
      </c>
      <c r="AF97" s="14">
        <f>+SUM(D97:D$106)</f>
        <v>0</v>
      </c>
      <c r="AG97" s="14">
        <f>+SUM(E97:E$106)</f>
        <v>0</v>
      </c>
      <c r="AH97" s="14">
        <f>+SUM(F97:F$106)</f>
        <v>0</v>
      </c>
      <c r="AI97" s="14">
        <f>+SUM(G97:G$106)</f>
        <v>0</v>
      </c>
      <c r="AJ97" s="14">
        <f>+SUM(H97:H$106)</f>
        <v>0</v>
      </c>
      <c r="AK97" s="14">
        <f>+SUM(I97:I$106)</f>
        <v>0</v>
      </c>
      <c r="AL97" s="14">
        <f>+SUM(J97:J$106)</f>
        <v>0</v>
      </c>
      <c r="AM97" s="14">
        <f>+SUM(K97:K$106)</f>
        <v>0</v>
      </c>
      <c r="AN97" s="14">
        <f>+SUM(L97:L$106)</f>
        <v>0</v>
      </c>
      <c r="AO97" s="14">
        <f>+SUM(M97:M$106)</f>
        <v>0</v>
      </c>
      <c r="AP97" s="14">
        <f>+SUM(N97:N$106)</f>
        <v>0</v>
      </c>
      <c r="AQ97" s="14">
        <f>+SUM(O97:O$106)</f>
        <v>0</v>
      </c>
      <c r="AR97" s="14">
        <f>+SUM(P97:P$106)</f>
        <v>0</v>
      </c>
      <c r="AS97" s="14">
        <f>+SUM(Q97:Q$106)</f>
        <v>0</v>
      </c>
      <c r="AT97" s="14">
        <f>+SUM(R97:R$106)</f>
        <v>0</v>
      </c>
      <c r="AU97" s="14">
        <f>+SUM(S97:S$106)</f>
        <v>0</v>
      </c>
      <c r="AV97" s="14">
        <f>+SUM(T97:T$106)</f>
        <v>0</v>
      </c>
      <c r="AW97" s="14">
        <f>+SUM(U97:U$106)</f>
        <v>0</v>
      </c>
      <c r="AX97" s="14">
        <f>+SUM(V97:V$106)</f>
        <v>0</v>
      </c>
      <c r="AY97" s="14">
        <f>+SUM(W97:W$106)</f>
        <v>0</v>
      </c>
      <c r="AZ97" s="14">
        <f>+SUM(X97:X$106)</f>
        <v>0</v>
      </c>
      <c r="BA97" s="14">
        <f>+SUM(Y97:Y$106)</f>
        <v>0</v>
      </c>
      <c r="BB97" s="14">
        <f>+SUM(Z97:Z$106)</f>
        <v>0</v>
      </c>
      <c r="BC97" s="14">
        <f>+SUM(AA97:AA$106)</f>
        <v>0</v>
      </c>
      <c r="BD97" s="14"/>
      <c r="BE97" s="14"/>
    </row>
    <row r="98" spans="2:57">
      <c r="B98" s="2">
        <f t="shared" si="4"/>
        <v>92</v>
      </c>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8"/>
      <c r="AC98" s="18"/>
      <c r="AE98" s="14">
        <f>+SUM(C98:C$106)</f>
        <v>0</v>
      </c>
      <c r="AF98" s="14">
        <f>+SUM(D98:D$106)</f>
        <v>0</v>
      </c>
      <c r="AG98" s="14">
        <f>+SUM(E98:E$106)</f>
        <v>0</v>
      </c>
      <c r="AH98" s="14">
        <f>+SUM(F98:F$106)</f>
        <v>0</v>
      </c>
      <c r="AI98" s="14">
        <f>+SUM(G98:G$106)</f>
        <v>0</v>
      </c>
      <c r="AJ98" s="14">
        <f>+SUM(H98:H$106)</f>
        <v>0</v>
      </c>
      <c r="AK98" s="14">
        <f>+SUM(I98:I$106)</f>
        <v>0</v>
      </c>
      <c r="AL98" s="14">
        <f>+SUM(J98:J$106)</f>
        <v>0</v>
      </c>
      <c r="AM98" s="14">
        <f>+SUM(K98:K$106)</f>
        <v>0</v>
      </c>
      <c r="AN98" s="14">
        <f>+SUM(L98:L$106)</f>
        <v>0</v>
      </c>
      <c r="AO98" s="14">
        <f>+SUM(M98:M$106)</f>
        <v>0</v>
      </c>
      <c r="AP98" s="14">
        <f>+SUM(N98:N$106)</f>
        <v>0</v>
      </c>
      <c r="AQ98" s="14">
        <f>+SUM(O98:O$106)</f>
        <v>0</v>
      </c>
      <c r="AR98" s="14">
        <f>+SUM(P98:P$106)</f>
        <v>0</v>
      </c>
      <c r="AS98" s="14">
        <f>+SUM(Q98:Q$106)</f>
        <v>0</v>
      </c>
      <c r="AT98" s="14">
        <f>+SUM(R98:R$106)</f>
        <v>0</v>
      </c>
      <c r="AU98" s="14">
        <f>+SUM(S98:S$106)</f>
        <v>0</v>
      </c>
      <c r="AV98" s="14">
        <f>+SUM(T98:T$106)</f>
        <v>0</v>
      </c>
      <c r="AW98" s="14">
        <f>+SUM(U98:U$106)</f>
        <v>0</v>
      </c>
      <c r="AX98" s="14">
        <f>+SUM(V98:V$106)</f>
        <v>0</v>
      </c>
      <c r="AY98" s="14">
        <f>+SUM(W98:W$106)</f>
        <v>0</v>
      </c>
      <c r="AZ98" s="14">
        <f>+SUM(X98:X$106)</f>
        <v>0</v>
      </c>
      <c r="BA98" s="14">
        <f>+SUM(Y98:Y$106)</f>
        <v>0</v>
      </c>
      <c r="BB98" s="14">
        <f>+SUM(Z98:Z$106)</f>
        <v>0</v>
      </c>
      <c r="BC98" s="14">
        <f>+SUM(AA98:AA$106)</f>
        <v>0</v>
      </c>
      <c r="BD98" s="14"/>
      <c r="BE98" s="14"/>
    </row>
    <row r="99" spans="2:57">
      <c r="B99" s="2">
        <f t="shared" si="4"/>
        <v>93</v>
      </c>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8"/>
      <c r="AC99" s="18"/>
      <c r="AE99" s="14">
        <f>+SUM(C99:C$106)</f>
        <v>0</v>
      </c>
      <c r="AF99" s="14">
        <f>+SUM(D99:D$106)</f>
        <v>0</v>
      </c>
      <c r="AG99" s="14">
        <f>+SUM(E99:E$106)</f>
        <v>0</v>
      </c>
      <c r="AH99" s="14">
        <f>+SUM(F99:F$106)</f>
        <v>0</v>
      </c>
      <c r="AI99" s="14">
        <f>+SUM(G99:G$106)</f>
        <v>0</v>
      </c>
      <c r="AJ99" s="14">
        <f>+SUM(H99:H$106)</f>
        <v>0</v>
      </c>
      <c r="AK99" s="14">
        <f>+SUM(I99:I$106)</f>
        <v>0</v>
      </c>
      <c r="AL99" s="14">
        <f>+SUM(J99:J$106)</f>
        <v>0</v>
      </c>
      <c r="AM99" s="14">
        <f>+SUM(K99:K$106)</f>
        <v>0</v>
      </c>
      <c r="AN99" s="14">
        <f>+SUM(L99:L$106)</f>
        <v>0</v>
      </c>
      <c r="AO99" s="14">
        <f>+SUM(M99:M$106)</f>
        <v>0</v>
      </c>
      <c r="AP99" s="14">
        <f>+SUM(N99:N$106)</f>
        <v>0</v>
      </c>
      <c r="AQ99" s="14">
        <f>+SUM(O99:O$106)</f>
        <v>0</v>
      </c>
      <c r="AR99" s="14">
        <f>+SUM(P99:P$106)</f>
        <v>0</v>
      </c>
      <c r="AS99" s="14">
        <f>+SUM(Q99:Q$106)</f>
        <v>0</v>
      </c>
      <c r="AT99" s="14">
        <f>+SUM(R99:R$106)</f>
        <v>0</v>
      </c>
      <c r="AU99" s="14">
        <f>+SUM(S99:S$106)</f>
        <v>0</v>
      </c>
      <c r="AV99" s="14">
        <f>+SUM(T99:T$106)</f>
        <v>0</v>
      </c>
      <c r="AW99" s="14">
        <f>+SUM(U99:U$106)</f>
        <v>0</v>
      </c>
      <c r="AX99" s="14">
        <f>+SUM(V99:V$106)</f>
        <v>0</v>
      </c>
      <c r="AY99" s="14">
        <f>+SUM(W99:W$106)</f>
        <v>0</v>
      </c>
      <c r="AZ99" s="14">
        <f>+SUM(X99:X$106)</f>
        <v>0</v>
      </c>
      <c r="BA99" s="14">
        <f>+SUM(Y99:Y$106)</f>
        <v>0</v>
      </c>
      <c r="BB99" s="14">
        <f>+SUM(Z99:Z$106)</f>
        <v>0</v>
      </c>
      <c r="BC99" s="14">
        <f>+SUM(AA99:AA$106)</f>
        <v>0</v>
      </c>
      <c r="BD99" s="14"/>
      <c r="BE99" s="14"/>
    </row>
    <row r="100" spans="2:57">
      <c r="B100" s="2">
        <f t="shared" si="4"/>
        <v>94</v>
      </c>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8"/>
      <c r="AC100" s="18"/>
      <c r="AE100" s="14">
        <f>+SUM(C100:C$106)</f>
        <v>0</v>
      </c>
      <c r="AF100" s="14">
        <f>+SUM(D100:D$106)</f>
        <v>0</v>
      </c>
      <c r="AG100" s="14">
        <f>+SUM(E100:E$106)</f>
        <v>0</v>
      </c>
      <c r="AH100" s="14">
        <f>+SUM(F100:F$106)</f>
        <v>0</v>
      </c>
      <c r="AI100" s="14">
        <f>+SUM(G100:G$106)</f>
        <v>0</v>
      </c>
      <c r="AJ100" s="14">
        <f>+SUM(H100:H$106)</f>
        <v>0</v>
      </c>
      <c r="AK100" s="14">
        <f>+SUM(I100:I$106)</f>
        <v>0</v>
      </c>
      <c r="AL100" s="14">
        <f>+SUM(J100:J$106)</f>
        <v>0</v>
      </c>
      <c r="AM100" s="14">
        <f>+SUM(K100:K$106)</f>
        <v>0</v>
      </c>
      <c r="AN100" s="14">
        <f>+SUM(L100:L$106)</f>
        <v>0</v>
      </c>
      <c r="AO100" s="14">
        <f>+SUM(M100:M$106)</f>
        <v>0</v>
      </c>
      <c r="AP100" s="14">
        <f>+SUM(N100:N$106)</f>
        <v>0</v>
      </c>
      <c r="AQ100" s="14">
        <f>+SUM(O100:O$106)</f>
        <v>0</v>
      </c>
      <c r="AR100" s="14">
        <f>+SUM(P100:P$106)</f>
        <v>0</v>
      </c>
      <c r="AS100" s="14">
        <f>+SUM(Q100:Q$106)</f>
        <v>0</v>
      </c>
      <c r="AT100" s="14">
        <f>+SUM(R100:R$106)</f>
        <v>0</v>
      </c>
      <c r="AU100" s="14">
        <f>+SUM(S100:S$106)</f>
        <v>0</v>
      </c>
      <c r="AV100" s="14">
        <f>+SUM(T100:T$106)</f>
        <v>0</v>
      </c>
      <c r="AW100" s="14">
        <f>+SUM(U100:U$106)</f>
        <v>0</v>
      </c>
      <c r="AX100" s="14">
        <f>+SUM(V100:V$106)</f>
        <v>0</v>
      </c>
      <c r="AY100" s="14">
        <f>+SUM(W100:W$106)</f>
        <v>0</v>
      </c>
      <c r="AZ100" s="14">
        <f>+SUM(X100:X$106)</f>
        <v>0</v>
      </c>
      <c r="BA100" s="14">
        <f>+SUM(Y100:Y$106)</f>
        <v>0</v>
      </c>
      <c r="BB100" s="14">
        <f>+SUM(Z100:Z$106)</f>
        <v>0</v>
      </c>
      <c r="BC100" s="14">
        <f>+SUM(AA100:AA$106)</f>
        <v>0</v>
      </c>
      <c r="BD100" s="14"/>
      <c r="BE100" s="14"/>
    </row>
    <row r="101" spans="2:57">
      <c r="B101" s="2">
        <f t="shared" si="4"/>
        <v>95</v>
      </c>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8"/>
      <c r="AC101" s="18"/>
      <c r="AE101" s="14">
        <f>+SUM(C101:C$106)</f>
        <v>0</v>
      </c>
      <c r="AF101" s="14">
        <f>+SUM(D101:D$106)</f>
        <v>0</v>
      </c>
      <c r="AG101" s="14">
        <f>+SUM(E101:E$106)</f>
        <v>0</v>
      </c>
      <c r="AH101" s="14">
        <f>+SUM(F101:F$106)</f>
        <v>0</v>
      </c>
      <c r="AI101" s="14">
        <f>+SUM(G101:G$106)</f>
        <v>0</v>
      </c>
      <c r="AJ101" s="14">
        <f>+SUM(H101:H$106)</f>
        <v>0</v>
      </c>
      <c r="AK101" s="14">
        <f>+SUM(I101:I$106)</f>
        <v>0</v>
      </c>
      <c r="AL101" s="14">
        <f>+SUM(J101:J$106)</f>
        <v>0</v>
      </c>
      <c r="AM101" s="14">
        <f>+SUM(K101:K$106)</f>
        <v>0</v>
      </c>
      <c r="AN101" s="14">
        <f>+SUM(L101:L$106)</f>
        <v>0</v>
      </c>
      <c r="AO101" s="14">
        <f>+SUM(M101:M$106)</f>
        <v>0</v>
      </c>
      <c r="AP101" s="14">
        <f>+SUM(N101:N$106)</f>
        <v>0</v>
      </c>
      <c r="AQ101" s="14">
        <f>+SUM(O101:O$106)</f>
        <v>0</v>
      </c>
      <c r="AR101" s="14">
        <f>+SUM(P101:P$106)</f>
        <v>0</v>
      </c>
      <c r="AS101" s="14">
        <f>+SUM(Q101:Q$106)</f>
        <v>0</v>
      </c>
      <c r="AT101" s="14">
        <f>+SUM(R101:R$106)</f>
        <v>0</v>
      </c>
      <c r="AU101" s="14">
        <f>+SUM(S101:S$106)</f>
        <v>0</v>
      </c>
      <c r="AV101" s="14">
        <f>+SUM(T101:T$106)</f>
        <v>0</v>
      </c>
      <c r="AW101" s="14">
        <f>+SUM(U101:U$106)</f>
        <v>0</v>
      </c>
      <c r="AX101" s="14">
        <f>+SUM(V101:V$106)</f>
        <v>0</v>
      </c>
      <c r="AY101" s="14">
        <f>+SUM(W101:W$106)</f>
        <v>0</v>
      </c>
      <c r="AZ101" s="14">
        <f>+SUM(X101:X$106)</f>
        <v>0</v>
      </c>
      <c r="BA101" s="14">
        <f>+SUM(Y101:Y$106)</f>
        <v>0</v>
      </c>
      <c r="BB101" s="14">
        <f>+SUM(Z101:Z$106)</f>
        <v>0</v>
      </c>
      <c r="BC101" s="14">
        <f>+SUM(AA101:AA$106)</f>
        <v>0</v>
      </c>
      <c r="BD101" s="14"/>
      <c r="BE101" s="14"/>
    </row>
    <row r="102" spans="2:57">
      <c r="B102" s="2">
        <f t="shared" si="4"/>
        <v>96</v>
      </c>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8"/>
      <c r="AC102" s="18"/>
      <c r="AE102" s="14">
        <f>+SUM(C102:C$106)</f>
        <v>0</v>
      </c>
      <c r="AF102" s="14">
        <f>+SUM(D102:D$106)</f>
        <v>0</v>
      </c>
      <c r="AG102" s="14">
        <f>+SUM(E102:E$106)</f>
        <v>0</v>
      </c>
      <c r="AH102" s="14">
        <f>+SUM(F102:F$106)</f>
        <v>0</v>
      </c>
      <c r="AI102" s="14">
        <f>+SUM(G102:G$106)</f>
        <v>0</v>
      </c>
      <c r="AJ102" s="14">
        <f>+SUM(H102:H$106)</f>
        <v>0</v>
      </c>
      <c r="AK102" s="14">
        <f>+SUM(I102:I$106)</f>
        <v>0</v>
      </c>
      <c r="AL102" s="14">
        <f>+SUM(J102:J$106)</f>
        <v>0</v>
      </c>
      <c r="AM102" s="14">
        <f>+SUM(K102:K$106)</f>
        <v>0</v>
      </c>
      <c r="AN102" s="14">
        <f>+SUM(L102:L$106)</f>
        <v>0</v>
      </c>
      <c r="AO102" s="14">
        <f>+SUM(M102:M$106)</f>
        <v>0</v>
      </c>
      <c r="AP102" s="14">
        <f>+SUM(N102:N$106)</f>
        <v>0</v>
      </c>
      <c r="AQ102" s="14">
        <f>+SUM(O102:O$106)</f>
        <v>0</v>
      </c>
      <c r="AR102" s="14">
        <f>+SUM(P102:P$106)</f>
        <v>0</v>
      </c>
      <c r="AS102" s="14">
        <f>+SUM(Q102:Q$106)</f>
        <v>0</v>
      </c>
      <c r="AT102" s="14">
        <f>+SUM(R102:R$106)</f>
        <v>0</v>
      </c>
      <c r="AU102" s="14">
        <f>+SUM(S102:S$106)</f>
        <v>0</v>
      </c>
      <c r="AV102" s="14">
        <f>+SUM(T102:T$106)</f>
        <v>0</v>
      </c>
      <c r="AW102" s="14">
        <f>+SUM(U102:U$106)</f>
        <v>0</v>
      </c>
      <c r="AX102" s="14">
        <f>+SUM(V102:V$106)</f>
        <v>0</v>
      </c>
      <c r="AY102" s="14">
        <f>+SUM(W102:W$106)</f>
        <v>0</v>
      </c>
      <c r="AZ102" s="14">
        <f>+SUM(X102:X$106)</f>
        <v>0</v>
      </c>
      <c r="BA102" s="14">
        <f>+SUM(Y102:Y$106)</f>
        <v>0</v>
      </c>
      <c r="BB102" s="14">
        <f>+SUM(Z102:Z$106)</f>
        <v>0</v>
      </c>
      <c r="BC102" s="14">
        <f>+SUM(AA102:AA$106)</f>
        <v>0</v>
      </c>
      <c r="BD102" s="14"/>
      <c r="BE102" s="14"/>
    </row>
    <row r="103" spans="2:57">
      <c r="B103" s="2">
        <f t="shared" si="4"/>
        <v>97</v>
      </c>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8"/>
      <c r="AC103" s="18"/>
      <c r="AE103" s="14">
        <f>+SUM(C103:C$106)</f>
        <v>0</v>
      </c>
      <c r="AF103" s="14">
        <f>+SUM(D103:D$106)</f>
        <v>0</v>
      </c>
      <c r="AG103" s="14">
        <f>+SUM(E103:E$106)</f>
        <v>0</v>
      </c>
      <c r="AH103" s="14">
        <f>+SUM(F103:F$106)</f>
        <v>0</v>
      </c>
      <c r="AI103" s="14">
        <f>+SUM(G103:G$106)</f>
        <v>0</v>
      </c>
      <c r="AJ103" s="14">
        <f>+SUM(H103:H$106)</f>
        <v>0</v>
      </c>
      <c r="AK103" s="14">
        <f>+SUM(I103:I$106)</f>
        <v>0</v>
      </c>
      <c r="AL103" s="14">
        <f>+SUM(J103:J$106)</f>
        <v>0</v>
      </c>
      <c r="AM103" s="14">
        <f>+SUM(K103:K$106)</f>
        <v>0</v>
      </c>
      <c r="AN103" s="14">
        <f>+SUM(L103:L$106)</f>
        <v>0</v>
      </c>
      <c r="AO103" s="14">
        <f>+SUM(M103:M$106)</f>
        <v>0</v>
      </c>
      <c r="AP103" s="14">
        <f>+SUM(N103:N$106)</f>
        <v>0</v>
      </c>
      <c r="AQ103" s="14">
        <f>+SUM(O103:O$106)</f>
        <v>0</v>
      </c>
      <c r="AR103" s="14">
        <f>+SUM(P103:P$106)</f>
        <v>0</v>
      </c>
      <c r="AS103" s="14">
        <f>+SUM(Q103:Q$106)</f>
        <v>0</v>
      </c>
      <c r="AT103" s="14">
        <f>+SUM(R103:R$106)</f>
        <v>0</v>
      </c>
      <c r="AU103" s="14">
        <f>+SUM(S103:S$106)</f>
        <v>0</v>
      </c>
      <c r="AV103" s="14">
        <f>+SUM(T103:T$106)</f>
        <v>0</v>
      </c>
      <c r="AW103" s="14">
        <f>+SUM(U103:U$106)</f>
        <v>0</v>
      </c>
      <c r="AX103" s="14">
        <f>+SUM(V103:V$106)</f>
        <v>0</v>
      </c>
      <c r="AY103" s="14">
        <f>+SUM(W103:W$106)</f>
        <v>0</v>
      </c>
      <c r="AZ103" s="14">
        <f>+SUM(X103:X$106)</f>
        <v>0</v>
      </c>
      <c r="BA103" s="14">
        <f>+SUM(Y103:Y$106)</f>
        <v>0</v>
      </c>
      <c r="BB103" s="14">
        <f>+SUM(Z103:Z$106)</f>
        <v>0</v>
      </c>
      <c r="BC103" s="14">
        <f>+SUM(AA103:AA$106)</f>
        <v>0</v>
      </c>
      <c r="BD103" s="14"/>
      <c r="BE103" s="14"/>
    </row>
    <row r="104" spans="2:57">
      <c r="B104" s="2">
        <f t="shared" si="4"/>
        <v>98</v>
      </c>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8"/>
      <c r="AC104" s="18"/>
      <c r="AE104" s="14">
        <f>+SUM(C104:C$106)</f>
        <v>0</v>
      </c>
      <c r="AF104" s="14">
        <f>+SUM(D104:D$106)</f>
        <v>0</v>
      </c>
      <c r="AG104" s="14">
        <f>+SUM(E104:E$106)</f>
        <v>0</v>
      </c>
      <c r="AH104" s="14">
        <f>+SUM(F104:F$106)</f>
        <v>0</v>
      </c>
      <c r="AI104" s="14">
        <f>+SUM(G104:G$106)</f>
        <v>0</v>
      </c>
      <c r="AJ104" s="14">
        <f>+SUM(H104:H$106)</f>
        <v>0</v>
      </c>
      <c r="AK104" s="14">
        <f>+SUM(I104:I$106)</f>
        <v>0</v>
      </c>
      <c r="AL104" s="14">
        <f>+SUM(J104:J$106)</f>
        <v>0</v>
      </c>
      <c r="AM104" s="14">
        <f>+SUM(K104:K$106)</f>
        <v>0</v>
      </c>
      <c r="AN104" s="14">
        <f>+SUM(L104:L$106)</f>
        <v>0</v>
      </c>
      <c r="AO104" s="14">
        <f>+SUM(M104:M$106)</f>
        <v>0</v>
      </c>
      <c r="AP104" s="14">
        <f>+SUM(N104:N$106)</f>
        <v>0</v>
      </c>
      <c r="AQ104" s="14">
        <f>+SUM(O104:O$106)</f>
        <v>0</v>
      </c>
      <c r="AR104" s="14">
        <f>+SUM(P104:P$106)</f>
        <v>0</v>
      </c>
      <c r="AS104" s="14">
        <f>+SUM(Q104:Q$106)</f>
        <v>0</v>
      </c>
      <c r="AT104" s="14">
        <f>+SUM(R104:R$106)</f>
        <v>0</v>
      </c>
      <c r="AU104" s="14">
        <f>+SUM(S104:S$106)</f>
        <v>0</v>
      </c>
      <c r="AV104" s="14">
        <f>+SUM(T104:T$106)</f>
        <v>0</v>
      </c>
      <c r="AW104" s="14">
        <f>+SUM(U104:U$106)</f>
        <v>0</v>
      </c>
      <c r="AX104" s="14">
        <f>+SUM(V104:V$106)</f>
        <v>0</v>
      </c>
      <c r="AY104" s="14">
        <f>+SUM(W104:W$106)</f>
        <v>0</v>
      </c>
      <c r="AZ104" s="14">
        <f>+SUM(X104:X$106)</f>
        <v>0</v>
      </c>
      <c r="BA104" s="14">
        <f>+SUM(Y104:Y$106)</f>
        <v>0</v>
      </c>
      <c r="BB104" s="14">
        <f>+SUM(Z104:Z$106)</f>
        <v>0</v>
      </c>
      <c r="BC104" s="14">
        <f>+SUM(AA104:AA$106)</f>
        <v>0</v>
      </c>
      <c r="BD104" s="14"/>
      <c r="BE104" s="14"/>
    </row>
    <row r="105" spans="2:57">
      <c r="B105" s="2">
        <f t="shared" si="4"/>
        <v>99</v>
      </c>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8"/>
      <c r="AC105" s="18"/>
      <c r="AE105" s="14">
        <f>+SUM(C105:C$106)</f>
        <v>0</v>
      </c>
      <c r="AF105" s="14">
        <f>+SUM(D105:D$106)</f>
        <v>0</v>
      </c>
      <c r="AG105" s="14">
        <f>+SUM(E105:E$106)</f>
        <v>0</v>
      </c>
      <c r="AH105" s="14">
        <f>+SUM(F105:F$106)</f>
        <v>0</v>
      </c>
      <c r="AI105" s="14">
        <f>+SUM(G105:G$106)</f>
        <v>0</v>
      </c>
      <c r="AJ105" s="14">
        <f>+SUM(H105:H$106)</f>
        <v>0</v>
      </c>
      <c r="AK105" s="14">
        <f>+SUM(I105:I$106)</f>
        <v>0</v>
      </c>
      <c r="AL105" s="14">
        <f>+SUM(J105:J$106)</f>
        <v>0</v>
      </c>
      <c r="AM105" s="14">
        <f>+SUM(K105:K$106)</f>
        <v>0</v>
      </c>
      <c r="AN105" s="14">
        <f>+SUM(L105:L$106)</f>
        <v>0</v>
      </c>
      <c r="AO105" s="14">
        <f>+SUM(M105:M$106)</f>
        <v>0</v>
      </c>
      <c r="AP105" s="14">
        <f>+SUM(N105:N$106)</f>
        <v>0</v>
      </c>
      <c r="AQ105" s="14">
        <f>+SUM(O105:O$106)</f>
        <v>0</v>
      </c>
      <c r="AR105" s="14">
        <f>+SUM(P105:P$106)</f>
        <v>0</v>
      </c>
      <c r="AS105" s="14">
        <f>+SUM(Q105:Q$106)</f>
        <v>0</v>
      </c>
      <c r="AT105" s="14">
        <f>+SUM(R105:R$106)</f>
        <v>0</v>
      </c>
      <c r="AU105" s="14">
        <f>+SUM(S105:S$106)</f>
        <v>0</v>
      </c>
      <c r="AV105" s="14">
        <f>+SUM(T105:T$106)</f>
        <v>0</v>
      </c>
      <c r="AW105" s="14">
        <f>+SUM(U105:U$106)</f>
        <v>0</v>
      </c>
      <c r="AX105" s="14">
        <f>+SUM(V105:V$106)</f>
        <v>0</v>
      </c>
      <c r="AY105" s="14">
        <f>+SUM(W105:W$106)</f>
        <v>0</v>
      </c>
      <c r="AZ105" s="14">
        <f>+SUM(X105:X$106)</f>
        <v>0</v>
      </c>
      <c r="BA105" s="14">
        <f>+SUM(Y105:Y$106)</f>
        <v>0</v>
      </c>
      <c r="BB105" s="14">
        <f>+SUM(Z105:Z$106)</f>
        <v>0</v>
      </c>
      <c r="BC105" s="14">
        <f>+SUM(AA105:AA$106)</f>
        <v>0</v>
      </c>
      <c r="BD105" s="14"/>
      <c r="BE105" s="14"/>
    </row>
    <row r="106" spans="2:57">
      <c r="B106" s="2">
        <f t="shared" si="4"/>
        <v>100</v>
      </c>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8"/>
      <c r="AC106" s="18"/>
      <c r="AE106" s="14">
        <f>+SUM(C106:C$106)</f>
        <v>0</v>
      </c>
      <c r="AF106" s="14">
        <f>+SUM(D106:D$106)</f>
        <v>0</v>
      </c>
      <c r="AG106" s="14">
        <f>+SUM(E106:E$106)</f>
        <v>0</v>
      </c>
      <c r="AH106" s="14">
        <f>+SUM(F106:F$106)</f>
        <v>0</v>
      </c>
      <c r="AI106" s="14">
        <f>+SUM(G106:G$106)</f>
        <v>0</v>
      </c>
      <c r="AJ106" s="14">
        <f>+SUM(H106:H$106)</f>
        <v>0</v>
      </c>
      <c r="AK106" s="14">
        <f>+SUM(I106:I$106)</f>
        <v>0</v>
      </c>
      <c r="AL106" s="14">
        <f>+SUM(J106:J$106)</f>
        <v>0</v>
      </c>
      <c r="AM106" s="14">
        <f>+SUM(K106:K$106)</f>
        <v>0</v>
      </c>
      <c r="AN106" s="14">
        <f>+SUM(L106:L$106)</f>
        <v>0</v>
      </c>
      <c r="AO106" s="14">
        <f>+SUM(M106:M$106)</f>
        <v>0</v>
      </c>
      <c r="AP106" s="14">
        <f>+SUM(N106:N$106)</f>
        <v>0</v>
      </c>
      <c r="AQ106" s="14">
        <f>+SUM(O106:O$106)</f>
        <v>0</v>
      </c>
      <c r="AR106" s="14">
        <f>+SUM(P106:P$106)</f>
        <v>0</v>
      </c>
      <c r="AS106" s="14">
        <f>+SUM(Q106:Q$106)</f>
        <v>0</v>
      </c>
      <c r="AT106" s="14">
        <f>+SUM(R106:R$106)</f>
        <v>0</v>
      </c>
      <c r="AU106" s="14">
        <f>+SUM(S106:S$106)</f>
        <v>0</v>
      </c>
      <c r="AV106" s="14">
        <f>+SUM(T106:T$106)</f>
        <v>0</v>
      </c>
      <c r="AW106" s="14">
        <f>+SUM(U106:U$106)</f>
        <v>0</v>
      </c>
      <c r="AX106" s="14">
        <f>+SUM(V106:V$106)</f>
        <v>0</v>
      </c>
      <c r="AY106" s="14">
        <f>+SUM(W106:W$106)</f>
        <v>0</v>
      </c>
      <c r="AZ106" s="14">
        <f>+SUM(X106:X$106)</f>
        <v>0</v>
      </c>
      <c r="BA106" s="14">
        <f>+SUM(Y106:Y$106)</f>
        <v>0</v>
      </c>
      <c r="BB106" s="14">
        <f>+SUM(Z106:Z$106)</f>
        <v>0</v>
      </c>
      <c r="BC106" s="14">
        <f>+SUM(AA106:AA$106)</f>
        <v>0</v>
      </c>
      <c r="BD106" s="14"/>
      <c r="BE106" s="14"/>
    </row>
    <row r="107" spans="2:57">
      <c r="AB107" s="18"/>
      <c r="AC107" s="18"/>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104"/>
  <sheetViews>
    <sheetView workbookViewId="0">
      <selection activeCell="B1" sqref="B1"/>
    </sheetView>
  </sheetViews>
  <sheetFormatPr defaultRowHeight="15"/>
  <cols>
    <col min="1" max="1" width="9.140625" style="1"/>
    <col min="2" max="2" width="10.5703125" style="1" customWidth="1"/>
    <col min="3" max="16384" width="9.140625" style="1"/>
  </cols>
  <sheetData>
    <row r="1" spans="2:19">
      <c r="B1" s="35">
        <v>42369</v>
      </c>
    </row>
    <row r="2" spans="2:19">
      <c r="B2" s="1" t="s">
        <v>81</v>
      </c>
    </row>
    <row r="3" spans="2:19">
      <c r="C3" s="1" t="s">
        <v>28</v>
      </c>
      <c r="D3" s="1" t="s">
        <v>29</v>
      </c>
      <c r="E3" s="1" t="s">
        <v>30</v>
      </c>
      <c r="F3" s="1" t="s">
        <v>31</v>
      </c>
      <c r="G3" s="1" t="s">
        <v>32</v>
      </c>
      <c r="H3" s="1" t="s">
        <v>33</v>
      </c>
      <c r="I3" s="1" t="s">
        <v>34</v>
      </c>
      <c r="J3" s="1" t="s">
        <v>35</v>
      </c>
      <c r="L3" s="1" t="s">
        <v>28</v>
      </c>
      <c r="M3" s="1" t="s">
        <v>29</v>
      </c>
      <c r="N3" s="1" t="s">
        <v>30</v>
      </c>
      <c r="O3" s="1" t="s">
        <v>31</v>
      </c>
      <c r="P3" s="1" t="s">
        <v>32</v>
      </c>
      <c r="Q3" s="1" t="s">
        <v>33</v>
      </c>
      <c r="R3" s="1" t="s">
        <v>34</v>
      </c>
      <c r="S3" s="1" t="s">
        <v>35</v>
      </c>
    </row>
    <row r="4" spans="2:19">
      <c r="B4" s="1" t="s">
        <v>36</v>
      </c>
    </row>
    <row r="5" spans="2:19">
      <c r="B5" s="1">
        <v>1</v>
      </c>
      <c r="C5" s="1">
        <v>1.4831852313364136E-2</v>
      </c>
      <c r="D5" s="1">
        <v>3.0205028301093107E-3</v>
      </c>
      <c r="E5" s="1">
        <v>1.7060374717376533E-2</v>
      </c>
      <c r="F5" s="1">
        <v>1.6460525798859628E-2</v>
      </c>
      <c r="G5" s="1">
        <v>1.0974025220232414E-2</v>
      </c>
      <c r="H5" s="1">
        <v>3.4695033805458527E-3</v>
      </c>
      <c r="I5" s="1">
        <v>3.0045797459459955E-2</v>
      </c>
      <c r="J5" s="1">
        <v>3.4172982949509288E-2</v>
      </c>
      <c r="L5" s="1">
        <f>+(1+C5)^-($B5-0.5)</f>
        <v>0.99266556122766492</v>
      </c>
      <c r="M5" s="1">
        <f t="shared" ref="M5:M68" si="0">+(1+D5)^-($B5-0.5)</f>
        <v>0.99849316128497112</v>
      </c>
      <c r="N5" s="1">
        <f t="shared" ref="N5:N68" si="1">+(1+E5)^-($B5-0.5)</f>
        <v>0.99157742987117914</v>
      </c>
      <c r="O5" s="1">
        <f t="shared" ref="O5:O68" si="2">+(1+F5)^-($B5-0.5)</f>
        <v>0.99186996898467394</v>
      </c>
      <c r="P5" s="1">
        <f t="shared" ref="P5:P68" si="3">+(1+G5)^-($B5-0.5)</f>
        <v>0.99455773927996161</v>
      </c>
      <c r="Q5" s="1">
        <f t="shared" ref="Q5:Q68" si="4">+(1+H5)^-($B5-0.5)</f>
        <v>0.99826974934311963</v>
      </c>
      <c r="R5" s="1">
        <f t="shared" ref="R5:R68" si="5">+(1+I5)^-($B5-0.5)</f>
        <v>0.98530737327453843</v>
      </c>
      <c r="S5" s="1">
        <f t="shared" ref="S5:S68" si="6">+(1+J5)^-($B5-0.5)</f>
        <v>0.98333932166306415</v>
      </c>
    </row>
    <row r="6" spans="2:19">
      <c r="B6" s="1">
        <v>2</v>
      </c>
      <c r="C6" s="1">
        <v>1.8705338389300753E-2</v>
      </c>
      <c r="D6" s="1">
        <v>1.4516966509339228E-3</v>
      </c>
      <c r="E6" s="1">
        <v>1.7552940999073806E-2</v>
      </c>
      <c r="F6" s="1">
        <v>1.6339881664921497E-2</v>
      </c>
      <c r="G6" s="1">
        <v>1.2711504285646432E-2</v>
      </c>
      <c r="H6" s="1">
        <v>2.7488178709033921E-3</v>
      </c>
      <c r="I6" s="1">
        <v>3.0561054168387766E-2</v>
      </c>
      <c r="J6" s="1">
        <v>3.5869320017351367E-2</v>
      </c>
      <c r="L6" s="1">
        <f t="shared" ref="L6:L69" si="7">+(1+C6)^-($B6-0.5)</f>
        <v>0.97258401401221406</v>
      </c>
      <c r="M6" s="1">
        <f t="shared" si="0"/>
        <v>0.99782639976064369</v>
      </c>
      <c r="N6" s="1">
        <f t="shared" si="1"/>
        <v>0.9742366855937904</v>
      </c>
      <c r="O6" s="1">
        <f t="shared" si="2"/>
        <v>0.97598141611368827</v>
      </c>
      <c r="P6" s="1">
        <f t="shared" si="3"/>
        <v>0.98123128080159461</v>
      </c>
      <c r="Q6" s="1">
        <f t="shared" si="4"/>
        <v>0.9958908953986163</v>
      </c>
      <c r="R6" s="1">
        <f t="shared" si="5"/>
        <v>0.95584926583174457</v>
      </c>
      <c r="S6" s="1">
        <f t="shared" si="6"/>
        <v>0.94851137661862206</v>
      </c>
    </row>
    <row r="7" spans="2:19">
      <c r="B7" s="1">
        <v>3</v>
      </c>
      <c r="C7" s="1">
        <v>2.1957369108531487E-2</v>
      </c>
      <c r="D7" s="1">
        <v>2.8219435457855408E-3</v>
      </c>
      <c r="E7" s="1">
        <v>2.0182045889502641E-2</v>
      </c>
      <c r="F7" s="1">
        <v>1.6516570328311737E-2</v>
      </c>
      <c r="G7" s="1">
        <v>1.5106376248685853E-2</v>
      </c>
      <c r="H7" s="1">
        <v>2.0683046170158381E-3</v>
      </c>
      <c r="I7" s="1">
        <v>3.1828795350598557E-2</v>
      </c>
      <c r="J7" s="1">
        <v>3.8155334557096507E-2</v>
      </c>
      <c r="L7" s="1">
        <f t="shared" si="7"/>
        <v>0.94714844585289371</v>
      </c>
      <c r="M7" s="1">
        <f t="shared" si="0"/>
        <v>0.99297983395558631</v>
      </c>
      <c r="N7" s="1">
        <f t="shared" si="1"/>
        <v>0.95127440032507216</v>
      </c>
      <c r="O7" s="1">
        <f t="shared" si="2"/>
        <v>0.95987315037841248</v>
      </c>
      <c r="P7" s="1">
        <f t="shared" si="3"/>
        <v>0.96321028361866179</v>
      </c>
      <c r="Q7" s="1">
        <f t="shared" si="4"/>
        <v>0.99484789629981529</v>
      </c>
      <c r="R7" s="1">
        <f t="shared" si="5"/>
        <v>0.92465748798816527</v>
      </c>
      <c r="S7" s="1">
        <f t="shared" si="6"/>
        <v>0.91063460561902321</v>
      </c>
    </row>
    <row r="8" spans="2:19">
      <c r="B8" s="1">
        <v>4</v>
      </c>
      <c r="C8" s="1">
        <v>2.4644567922451233E-2</v>
      </c>
      <c r="D8" s="1">
        <v>4.6315871792372921E-3</v>
      </c>
      <c r="E8" s="1">
        <v>2.2245147094213526E-2</v>
      </c>
      <c r="F8" s="1">
        <v>1.7160171161911382E-2</v>
      </c>
      <c r="G8" s="1">
        <v>1.7641029812845849E-2</v>
      </c>
      <c r="H8" s="1">
        <v>1.6551473597917784E-3</v>
      </c>
      <c r="I8" s="1">
        <v>3.3173966965861938E-2</v>
      </c>
      <c r="J8" s="1">
        <v>4.0628835269005174E-2</v>
      </c>
      <c r="L8" s="1">
        <f t="shared" si="7"/>
        <v>0.91831917548122244</v>
      </c>
      <c r="M8" s="1">
        <f t="shared" si="0"/>
        <v>0.98395695250545956</v>
      </c>
      <c r="N8" s="1">
        <f t="shared" si="1"/>
        <v>0.92588553396653184</v>
      </c>
      <c r="O8" s="1">
        <f t="shared" si="2"/>
        <v>0.94218739175160826</v>
      </c>
      <c r="P8" s="1">
        <f t="shared" si="3"/>
        <v>0.94063009411408016</v>
      </c>
      <c r="Q8" s="1">
        <f t="shared" si="4"/>
        <v>0.99422849261561019</v>
      </c>
      <c r="R8" s="1">
        <f t="shared" si="5"/>
        <v>0.89205762279522882</v>
      </c>
      <c r="S8" s="1">
        <f t="shared" si="6"/>
        <v>0.86989033323411502</v>
      </c>
    </row>
    <row r="9" spans="2:19">
      <c r="B9" s="1">
        <v>5</v>
      </c>
      <c r="C9" s="1">
        <v>2.689146828776998E-2</v>
      </c>
      <c r="D9" s="1">
        <v>6.5187322346862047E-3</v>
      </c>
      <c r="E9" s="1">
        <v>2.4123576779442012E-2</v>
      </c>
      <c r="F9" s="1">
        <v>1.7928844627733715E-2</v>
      </c>
      <c r="G9" s="1">
        <v>2.0438069153524023E-2</v>
      </c>
      <c r="H9" s="1">
        <v>1.3691363305788217E-3</v>
      </c>
      <c r="I9" s="1">
        <v>3.5201774691729339E-2</v>
      </c>
      <c r="J9" s="1">
        <v>4.3004801175420583E-2</v>
      </c>
      <c r="L9" s="1">
        <f t="shared" si="7"/>
        <v>0.8874411130300861</v>
      </c>
      <c r="M9" s="1">
        <f t="shared" si="0"/>
        <v>0.97118422914132685</v>
      </c>
      <c r="N9" s="1">
        <f t="shared" si="1"/>
        <v>0.89828544021636014</v>
      </c>
      <c r="O9" s="1">
        <f t="shared" si="2"/>
        <v>0.92314857932517147</v>
      </c>
      <c r="P9" s="1">
        <f t="shared" si="3"/>
        <v>0.9129774787807754</v>
      </c>
      <c r="Q9" s="1">
        <f t="shared" si="4"/>
        <v>0.99386201523640638</v>
      </c>
      <c r="R9" s="1">
        <f t="shared" si="5"/>
        <v>0.85582991843988643</v>
      </c>
      <c r="S9" s="1">
        <f t="shared" si="6"/>
        <v>0.82739256862068711</v>
      </c>
    </row>
    <row r="10" spans="2:19">
      <c r="B10" s="1">
        <v>6</v>
      </c>
      <c r="C10" s="1">
        <v>2.8999593468470818E-2</v>
      </c>
      <c r="D10" s="1">
        <v>8.5555843768231072E-3</v>
      </c>
      <c r="E10" s="1">
        <v>2.5820216812995418E-2</v>
      </c>
      <c r="F10" s="1">
        <v>1.8774721200909852E-2</v>
      </c>
      <c r="G10" s="1">
        <v>2.3123492786256229E-2</v>
      </c>
      <c r="H10" s="1">
        <v>1.1613410469145209E-3</v>
      </c>
      <c r="I10" s="1">
        <v>3.7218282287004287E-2</v>
      </c>
      <c r="J10" s="1">
        <v>4.4754329871196194E-2</v>
      </c>
      <c r="L10" s="1">
        <f t="shared" si="7"/>
        <v>0.85450849090999492</v>
      </c>
      <c r="M10" s="1">
        <f t="shared" si="0"/>
        <v>0.9542252156238632</v>
      </c>
      <c r="N10" s="1">
        <f t="shared" si="1"/>
        <v>0.86917675612788792</v>
      </c>
      <c r="O10" s="1">
        <f t="shared" si="2"/>
        <v>0.90275544869097823</v>
      </c>
      <c r="P10" s="1">
        <f t="shared" si="3"/>
        <v>0.88185196431730251</v>
      </c>
      <c r="Q10" s="1">
        <f t="shared" si="4"/>
        <v>0.99363666266495132</v>
      </c>
      <c r="R10" s="1">
        <f t="shared" si="5"/>
        <v>0.81792616762575843</v>
      </c>
      <c r="S10" s="1">
        <f t="shared" si="6"/>
        <v>0.78599903278738636</v>
      </c>
    </row>
    <row r="11" spans="2:19">
      <c r="B11" s="1">
        <v>7</v>
      </c>
      <c r="C11" s="1">
        <v>3.0922274238405954E-2</v>
      </c>
      <c r="D11" s="1">
        <v>1.0508286675110532E-2</v>
      </c>
      <c r="E11" s="1">
        <v>2.748983645399505E-2</v>
      </c>
      <c r="F11" s="1">
        <v>1.9598185943239269E-2</v>
      </c>
      <c r="G11" s="1">
        <v>2.5997098377710581E-2</v>
      </c>
      <c r="H11" s="1">
        <v>9.3261119517843187E-4</v>
      </c>
      <c r="I11" s="1">
        <v>3.9115960637373701E-2</v>
      </c>
      <c r="J11" s="1">
        <v>4.7252526578863738E-2</v>
      </c>
      <c r="L11" s="1">
        <f t="shared" si="7"/>
        <v>0.82041104688730326</v>
      </c>
      <c r="M11" s="1">
        <f t="shared" si="0"/>
        <v>0.93430954261746402</v>
      </c>
      <c r="N11" s="1">
        <f t="shared" si="1"/>
        <v>0.83838987440917634</v>
      </c>
      <c r="O11" s="1">
        <f t="shared" si="2"/>
        <v>0.88147733161671871</v>
      </c>
      <c r="P11" s="1">
        <f t="shared" si="3"/>
        <v>0.84635027261328777</v>
      </c>
      <c r="Q11" s="1">
        <f t="shared" si="4"/>
        <v>0.99395917182380078</v>
      </c>
      <c r="R11" s="1">
        <f t="shared" si="5"/>
        <v>0.77926271786940093</v>
      </c>
      <c r="S11" s="1">
        <f t="shared" si="6"/>
        <v>0.74073998902188809</v>
      </c>
    </row>
    <row r="12" spans="2:19">
      <c r="B12" s="1">
        <v>8</v>
      </c>
      <c r="C12" s="1">
        <v>3.2557971461762009E-2</v>
      </c>
      <c r="D12" s="1">
        <v>1.1946725592913501E-2</v>
      </c>
      <c r="E12" s="1">
        <v>2.8267632334738758E-2</v>
      </c>
      <c r="F12" s="1">
        <v>1.9590811896861762E-2</v>
      </c>
      <c r="G12" s="1">
        <v>2.83252323524316E-2</v>
      </c>
      <c r="H12" s="1">
        <v>9.7878807162369132E-4</v>
      </c>
      <c r="I12" s="1">
        <v>4.0715060582760185E-2</v>
      </c>
      <c r="J12" s="1">
        <v>4.8921727291828518E-2</v>
      </c>
      <c r="L12" s="1">
        <f t="shared" si="7"/>
        <v>0.78639667972086702</v>
      </c>
      <c r="M12" s="1">
        <f t="shared" si="0"/>
        <v>0.91478203894477117</v>
      </c>
      <c r="N12" s="1">
        <f t="shared" si="1"/>
        <v>0.81134162921413311</v>
      </c>
      <c r="O12" s="1">
        <f t="shared" si="2"/>
        <v>0.86458092863935421</v>
      </c>
      <c r="P12" s="1">
        <f t="shared" si="3"/>
        <v>0.81100084608368628</v>
      </c>
      <c r="Q12" s="1">
        <f t="shared" si="4"/>
        <v>0.99268953213750399</v>
      </c>
      <c r="R12" s="1">
        <f t="shared" si="5"/>
        <v>0.74132936623532275</v>
      </c>
      <c r="S12" s="1">
        <f t="shared" si="6"/>
        <v>0.69891906801342607</v>
      </c>
    </row>
    <row r="13" spans="2:19">
      <c r="B13" s="1">
        <v>9</v>
      </c>
      <c r="C13" s="1">
        <v>3.4028877423472714E-2</v>
      </c>
      <c r="D13" s="1">
        <v>1.3325358047465093E-2</v>
      </c>
      <c r="E13" s="1">
        <v>2.904340878081E-2</v>
      </c>
      <c r="F13" s="1">
        <v>1.9412948531164015E-2</v>
      </c>
      <c r="G13" s="1">
        <v>3.0514481326518142E-2</v>
      </c>
      <c r="H13" s="1">
        <v>1.0712945435808188E-3</v>
      </c>
      <c r="I13" s="1">
        <v>4.2268213980129574E-2</v>
      </c>
      <c r="J13" s="1">
        <v>5.046895008361639E-2</v>
      </c>
      <c r="L13" s="1">
        <f t="shared" si="7"/>
        <v>0.7524407820832717</v>
      </c>
      <c r="M13" s="1">
        <f t="shared" si="0"/>
        <v>0.89358168323957687</v>
      </c>
      <c r="N13" s="1">
        <f t="shared" si="1"/>
        <v>0.7839955367154583</v>
      </c>
      <c r="O13" s="1">
        <f t="shared" si="2"/>
        <v>0.84922693794247106</v>
      </c>
      <c r="P13" s="1">
        <f t="shared" si="3"/>
        <v>0.7745334129567879</v>
      </c>
      <c r="Q13" s="1">
        <f t="shared" si="4"/>
        <v>0.99094016042724298</v>
      </c>
      <c r="R13" s="1">
        <f t="shared" si="5"/>
        <v>0.7033545591737751</v>
      </c>
      <c r="S13" s="1">
        <f t="shared" si="6"/>
        <v>0.65802535791646566</v>
      </c>
    </row>
    <row r="14" spans="2:19">
      <c r="B14" s="1">
        <v>10</v>
      </c>
      <c r="C14" s="1">
        <v>3.5337246700115961E-2</v>
      </c>
      <c r="D14" s="1">
        <v>1.4647893640994204E-2</v>
      </c>
      <c r="E14" s="1">
        <v>2.9664005980795168E-2</v>
      </c>
      <c r="F14" s="1">
        <v>1.9015962781922656E-2</v>
      </c>
      <c r="G14" s="1">
        <v>3.2633901895102027E-2</v>
      </c>
      <c r="H14" s="1">
        <v>1.253332855207782E-3</v>
      </c>
      <c r="I14" s="1">
        <v>4.3682315254539167E-2</v>
      </c>
      <c r="J14" s="1">
        <v>5.182034932388116E-2</v>
      </c>
      <c r="L14" s="1">
        <f t="shared" si="7"/>
        <v>0.71898948150038466</v>
      </c>
      <c r="M14" s="1">
        <f t="shared" si="0"/>
        <v>0.87097180788718254</v>
      </c>
      <c r="N14" s="1">
        <f t="shared" si="1"/>
        <v>0.75751711956630063</v>
      </c>
      <c r="O14" s="1">
        <f t="shared" si="2"/>
        <v>0.8361431211604643</v>
      </c>
      <c r="P14" s="1">
        <f t="shared" si="3"/>
        <v>0.73707112684229348</v>
      </c>
      <c r="Q14" s="1">
        <f t="shared" si="4"/>
        <v>0.98817130874377435</v>
      </c>
      <c r="R14" s="1">
        <f t="shared" si="5"/>
        <v>0.66619430583535988</v>
      </c>
      <c r="S14" s="1">
        <f t="shared" si="6"/>
        <v>0.61880682760975703</v>
      </c>
    </row>
    <row r="15" spans="2:19">
      <c r="B15" s="1">
        <v>11</v>
      </c>
      <c r="C15" s="1">
        <v>3.6193275866248723E-2</v>
      </c>
      <c r="D15" s="1">
        <v>1.542166294666366E-2</v>
      </c>
      <c r="E15" s="1">
        <v>2.9877775161031045E-2</v>
      </c>
      <c r="F15" s="1">
        <v>1.877294595158336E-2</v>
      </c>
      <c r="G15" s="1">
        <v>3.38722871219082E-2</v>
      </c>
      <c r="H15" s="1">
        <v>2.022119829338647E-3</v>
      </c>
      <c r="I15" s="1">
        <v>4.4565116804596086E-2</v>
      </c>
      <c r="J15" s="1">
        <v>5.2724179624295778E-2</v>
      </c>
      <c r="L15" s="1">
        <f t="shared" si="7"/>
        <v>0.68844922926582364</v>
      </c>
      <c r="M15" s="1">
        <f t="shared" si="0"/>
        <v>0.85155468766085229</v>
      </c>
      <c r="N15" s="1">
        <f t="shared" si="1"/>
        <v>0.73409166920906366</v>
      </c>
      <c r="O15" s="1">
        <f t="shared" si="2"/>
        <v>0.82259726829970026</v>
      </c>
      <c r="P15" s="1">
        <f t="shared" si="3"/>
        <v>0.7048514709434297</v>
      </c>
      <c r="Q15" s="1">
        <f t="shared" si="4"/>
        <v>0.97901254736852417</v>
      </c>
      <c r="R15" s="1">
        <f t="shared" si="5"/>
        <v>0.63266972931552379</v>
      </c>
      <c r="S15" s="1">
        <f t="shared" si="6"/>
        <v>0.58303780903043745</v>
      </c>
    </row>
    <row r="16" spans="2:19">
      <c r="B16" s="1">
        <v>12</v>
      </c>
      <c r="C16" s="1">
        <v>3.6979657409826935E-2</v>
      </c>
      <c r="D16" s="1">
        <v>1.6103339315970827E-2</v>
      </c>
      <c r="E16" s="1">
        <v>2.9975009801195846E-2</v>
      </c>
      <c r="F16" s="1">
        <v>1.8490553461105119E-2</v>
      </c>
      <c r="G16" s="1">
        <v>3.4976274276449719E-2</v>
      </c>
      <c r="H16" s="1">
        <v>2.807343911944208E-3</v>
      </c>
      <c r="I16" s="1">
        <v>4.5402246034246502E-2</v>
      </c>
      <c r="J16" s="1">
        <v>5.3595294014815692E-2</v>
      </c>
      <c r="L16" s="1">
        <f t="shared" si="7"/>
        <v>0.65863116421344869</v>
      </c>
      <c r="M16" s="1">
        <f t="shared" si="0"/>
        <v>0.83217448470479771</v>
      </c>
      <c r="N16" s="1">
        <f t="shared" si="1"/>
        <v>0.71202147563940466</v>
      </c>
      <c r="O16" s="1">
        <f t="shared" si="2"/>
        <v>0.81001757061917934</v>
      </c>
      <c r="P16" s="1">
        <f t="shared" si="3"/>
        <v>0.67344241690149143</v>
      </c>
      <c r="Q16" s="1">
        <f t="shared" si="4"/>
        <v>0.96827492089614486</v>
      </c>
      <c r="R16" s="1">
        <f t="shared" si="5"/>
        <v>0.60012341001886704</v>
      </c>
      <c r="S16" s="1">
        <f t="shared" si="6"/>
        <v>0.54859398989245167</v>
      </c>
    </row>
    <row r="17" spans="2:19">
      <c r="B17" s="1">
        <v>13</v>
      </c>
      <c r="C17" s="1">
        <v>3.7659267448593992E-2</v>
      </c>
      <c r="D17" s="1">
        <v>1.6718374908975063E-2</v>
      </c>
      <c r="E17" s="1">
        <v>2.997208815164433E-2</v>
      </c>
      <c r="F17" s="1">
        <v>1.8086683936656973E-2</v>
      </c>
      <c r="G17" s="1">
        <v>3.5950021007186771E-2</v>
      </c>
      <c r="H17" s="1">
        <v>3.7009185954025269E-3</v>
      </c>
      <c r="I17" s="1">
        <v>4.6186140998013867E-2</v>
      </c>
      <c r="J17" s="1">
        <v>5.4478086468132778E-2</v>
      </c>
      <c r="L17" s="1">
        <f t="shared" si="7"/>
        <v>0.62996349754050163</v>
      </c>
      <c r="M17" s="1">
        <f t="shared" si="0"/>
        <v>0.8128147824119224</v>
      </c>
      <c r="N17" s="1">
        <f t="shared" si="1"/>
        <v>0.6913242710185995</v>
      </c>
      <c r="O17" s="1">
        <f t="shared" si="2"/>
        <v>0.79926452215887567</v>
      </c>
      <c r="P17" s="1">
        <f t="shared" si="3"/>
        <v>0.64307992968282235</v>
      </c>
      <c r="Q17" s="1">
        <f t="shared" si="4"/>
        <v>0.95487380549176892</v>
      </c>
      <c r="R17" s="1">
        <f t="shared" si="5"/>
        <v>0.56870620666871541</v>
      </c>
      <c r="S17" s="1">
        <f t="shared" si="6"/>
        <v>0.51526484575926634</v>
      </c>
    </row>
    <row r="18" spans="2:19">
      <c r="B18" s="1">
        <v>14</v>
      </c>
      <c r="C18" s="1">
        <v>3.8317712249600532E-2</v>
      </c>
      <c r="D18" s="1">
        <v>1.7205492386021599E-2</v>
      </c>
      <c r="E18" s="1">
        <v>2.994386767974528E-2</v>
      </c>
      <c r="F18" s="1">
        <v>1.7568766536313857E-2</v>
      </c>
      <c r="G18" s="1">
        <v>3.6818025901767304E-2</v>
      </c>
      <c r="H18" s="1">
        <v>4.5669840112753848E-3</v>
      </c>
      <c r="I18" s="1">
        <v>4.6897406127527193E-2</v>
      </c>
      <c r="J18" s="1">
        <v>5.5274695578200479E-2</v>
      </c>
      <c r="L18" s="1">
        <f t="shared" si="7"/>
        <v>0.60192371707639925</v>
      </c>
      <c r="M18" s="1">
        <f t="shared" si="0"/>
        <v>0.79429640616371955</v>
      </c>
      <c r="N18" s="1">
        <f t="shared" si="1"/>
        <v>0.67145512359883064</v>
      </c>
      <c r="O18" s="1">
        <f t="shared" si="2"/>
        <v>0.79047680239233908</v>
      </c>
      <c r="P18" s="1">
        <f t="shared" si="3"/>
        <v>0.61378422386090969</v>
      </c>
      <c r="Q18" s="1">
        <f t="shared" si="4"/>
        <v>0.94033985209988058</v>
      </c>
      <c r="R18" s="1">
        <f t="shared" si="5"/>
        <v>0.53863470126036606</v>
      </c>
      <c r="S18" s="1">
        <f t="shared" si="6"/>
        <v>0.48368812108394654</v>
      </c>
    </row>
    <row r="19" spans="2:19">
      <c r="B19" s="1">
        <v>15</v>
      </c>
      <c r="C19" s="1">
        <v>3.8765378657683411E-2</v>
      </c>
      <c r="D19" s="1">
        <v>1.7582290069264081E-2</v>
      </c>
      <c r="E19" s="1">
        <v>2.9977308711168368E-2</v>
      </c>
      <c r="F19" s="1">
        <v>1.710314536713816E-2</v>
      </c>
      <c r="G19" s="1">
        <v>3.7640371077440109E-2</v>
      </c>
      <c r="H19" s="1">
        <v>5.4485252726020972E-3</v>
      </c>
      <c r="I19" s="1">
        <v>4.7554832704745809E-2</v>
      </c>
      <c r="J19" s="1">
        <v>5.5996499574764269E-2</v>
      </c>
      <c r="L19" s="1">
        <f t="shared" si="7"/>
        <v>0.57609848924730389</v>
      </c>
      <c r="M19" s="1">
        <f t="shared" si="0"/>
        <v>0.77667919333122715</v>
      </c>
      <c r="N19" s="1">
        <f t="shared" si="1"/>
        <v>0.65162685542928345</v>
      </c>
      <c r="O19" s="1">
        <f t="shared" si="2"/>
        <v>0.78200141389479449</v>
      </c>
      <c r="P19" s="1">
        <f t="shared" si="3"/>
        <v>0.58522183984350251</v>
      </c>
      <c r="Q19" s="1">
        <f t="shared" si="4"/>
        <v>0.92423476175292907</v>
      </c>
      <c r="R19" s="1">
        <f t="shared" si="5"/>
        <v>0.50984352876889549</v>
      </c>
      <c r="S19" s="1">
        <f t="shared" si="6"/>
        <v>0.45383089786513431</v>
      </c>
    </row>
    <row r="20" spans="2:19">
      <c r="B20" s="1">
        <v>16</v>
      </c>
      <c r="C20" s="1">
        <v>3.9065378657683419E-2</v>
      </c>
      <c r="D20" s="1">
        <v>1.8182290069264077E-2</v>
      </c>
      <c r="E20" s="1">
        <v>3.0077308711168368E-2</v>
      </c>
      <c r="F20" s="1">
        <v>1.7603145367138161E-2</v>
      </c>
      <c r="G20" s="1">
        <v>3.8140371077440109E-2</v>
      </c>
      <c r="H20" s="1">
        <v>6.0485252726020979E-3</v>
      </c>
      <c r="I20" s="1">
        <v>4.7966356551472411E-2</v>
      </c>
      <c r="J20" s="1">
        <v>5.637563554654601E-2</v>
      </c>
      <c r="L20" s="1">
        <f t="shared" si="7"/>
        <v>0.55212249924438617</v>
      </c>
      <c r="M20" s="1">
        <f t="shared" si="0"/>
        <v>0.75631749885665922</v>
      </c>
      <c r="N20" s="1">
        <f t="shared" si="1"/>
        <v>0.63171004819942578</v>
      </c>
      <c r="O20" s="1">
        <f t="shared" si="2"/>
        <v>0.76301692119206677</v>
      </c>
      <c r="P20" s="1">
        <f t="shared" si="3"/>
        <v>0.55979724589539537</v>
      </c>
      <c r="Q20" s="1">
        <f t="shared" si="4"/>
        <v>0.91076556879613624</v>
      </c>
      <c r="R20" s="1">
        <f t="shared" si="5"/>
        <v>0.48374470314306506</v>
      </c>
      <c r="S20" s="1">
        <f t="shared" si="6"/>
        <v>0.42738096174617496</v>
      </c>
    </row>
    <row r="21" spans="2:19">
      <c r="B21" s="1">
        <v>17</v>
      </c>
      <c r="C21" s="1">
        <v>3.9365378657683414E-2</v>
      </c>
      <c r="D21" s="1">
        <v>1.8682290069264078E-2</v>
      </c>
      <c r="E21" s="1">
        <v>3.0277308711168367E-2</v>
      </c>
      <c r="F21" s="1">
        <v>1.8003145367138162E-2</v>
      </c>
      <c r="G21" s="1">
        <v>3.8540371077440107E-2</v>
      </c>
      <c r="H21" s="1">
        <v>6.6485252726020978E-3</v>
      </c>
      <c r="I21" s="1">
        <v>4.8346541799562659E-2</v>
      </c>
      <c r="J21" s="1">
        <v>5.6695128282137408E-2</v>
      </c>
      <c r="L21" s="1">
        <f t="shared" si="7"/>
        <v>0.5288395601162833</v>
      </c>
      <c r="M21" s="1">
        <f t="shared" si="0"/>
        <v>0.7368185087751391</v>
      </c>
      <c r="N21" s="1">
        <f t="shared" si="1"/>
        <v>0.61130334922905094</v>
      </c>
      <c r="O21" s="1">
        <f t="shared" si="2"/>
        <v>0.74497126639755318</v>
      </c>
      <c r="P21" s="1">
        <f t="shared" si="3"/>
        <v>0.53581414263846494</v>
      </c>
      <c r="Q21" s="1">
        <f t="shared" si="4"/>
        <v>0.89642773104787454</v>
      </c>
      <c r="R21" s="1">
        <f t="shared" si="5"/>
        <v>0.45884890102669346</v>
      </c>
      <c r="S21" s="1">
        <f t="shared" si="6"/>
        <v>0.40255930018297065</v>
      </c>
    </row>
    <row r="22" spans="2:19">
      <c r="B22" s="1">
        <v>18</v>
      </c>
      <c r="C22" s="1">
        <v>3.9665378657683416E-2</v>
      </c>
      <c r="D22" s="1">
        <v>1.9082290069264079E-2</v>
      </c>
      <c r="E22" s="1">
        <v>3.0277308711168367E-2</v>
      </c>
      <c r="F22" s="1">
        <v>1.8403145367138163E-2</v>
      </c>
      <c r="G22" s="1">
        <v>3.8940371077440104E-2</v>
      </c>
      <c r="H22" s="1">
        <v>7.2485252726020976E-3</v>
      </c>
      <c r="I22" s="1">
        <v>4.8699482508971603E-2</v>
      </c>
      <c r="J22" s="1">
        <v>5.6957927563943023E-2</v>
      </c>
      <c r="L22" s="1">
        <f t="shared" si="7"/>
        <v>0.50624682784462127</v>
      </c>
      <c r="M22" s="1">
        <f t="shared" si="0"/>
        <v>0.7183532300226021</v>
      </c>
      <c r="N22" s="1">
        <f t="shared" si="1"/>
        <v>0.59333865170122468</v>
      </c>
      <c r="O22" s="1">
        <f t="shared" si="2"/>
        <v>0.72678288301451943</v>
      </c>
      <c r="P22" s="1">
        <f t="shared" si="3"/>
        <v>0.51246488047170347</v>
      </c>
      <c r="Q22" s="1">
        <f t="shared" si="4"/>
        <v>0.88126961488824118</v>
      </c>
      <c r="R22" s="1">
        <f t="shared" si="5"/>
        <v>0.43511750976870767</v>
      </c>
      <c r="S22" s="1">
        <f t="shared" si="6"/>
        <v>0.37930646223453002</v>
      </c>
    </row>
    <row r="23" spans="2:19">
      <c r="B23" s="1">
        <v>19</v>
      </c>
      <c r="C23" s="1">
        <v>3.9865378657683415E-2</v>
      </c>
      <c r="D23" s="1">
        <v>1.9382290069264077E-2</v>
      </c>
      <c r="E23" s="1">
        <v>3.0277308711168367E-2</v>
      </c>
      <c r="F23" s="1">
        <v>1.8703145367138161E-2</v>
      </c>
      <c r="G23" s="1">
        <v>3.9240371077440106E-2</v>
      </c>
      <c r="H23" s="1">
        <v>7.748525272602098E-3</v>
      </c>
      <c r="I23" s="1">
        <v>4.9028461901067799E-2</v>
      </c>
      <c r="J23" s="1">
        <v>5.7167266498618807E-2</v>
      </c>
      <c r="L23" s="1">
        <f t="shared" si="7"/>
        <v>0.48520279968470476</v>
      </c>
      <c r="M23" s="1">
        <f t="shared" si="0"/>
        <v>0.70107412992707407</v>
      </c>
      <c r="N23" s="1">
        <f t="shared" si="1"/>
        <v>0.57590189232010291</v>
      </c>
      <c r="O23" s="1">
        <f t="shared" si="2"/>
        <v>0.70977145410316078</v>
      </c>
      <c r="P23" s="1">
        <f t="shared" si="3"/>
        <v>0.49062969249875005</v>
      </c>
      <c r="Q23" s="1">
        <f t="shared" si="4"/>
        <v>0.86693159560550481</v>
      </c>
      <c r="R23" s="1">
        <f t="shared" si="5"/>
        <v>0.41251094633489349</v>
      </c>
      <c r="S23" s="1">
        <f t="shared" si="6"/>
        <v>0.35755381197865321</v>
      </c>
    </row>
    <row r="24" spans="2:19">
      <c r="B24" s="1">
        <v>20</v>
      </c>
      <c r="C24" s="1">
        <v>4.0065378657683413E-2</v>
      </c>
      <c r="D24" s="1">
        <v>1.9682290069264079E-2</v>
      </c>
      <c r="E24" s="1">
        <v>3.0377308711168369E-2</v>
      </c>
      <c r="F24" s="1">
        <v>1.9003145367138163E-2</v>
      </c>
      <c r="G24" s="1">
        <v>3.9440371077440105E-2</v>
      </c>
      <c r="H24" s="1">
        <v>8.048525272602098E-3</v>
      </c>
      <c r="I24" s="1">
        <v>4.9336142063135857E-2</v>
      </c>
      <c r="J24" s="1">
        <v>5.7326537544851397E-2</v>
      </c>
      <c r="L24" s="1">
        <f t="shared" si="7"/>
        <v>0.4648550149632279</v>
      </c>
      <c r="M24" s="1">
        <f t="shared" si="0"/>
        <v>0.68380915064938852</v>
      </c>
      <c r="N24" s="1">
        <f t="shared" si="1"/>
        <v>0.55792063446828077</v>
      </c>
      <c r="O24" s="1">
        <f t="shared" si="2"/>
        <v>0.69275117532816477</v>
      </c>
      <c r="P24" s="1">
        <f t="shared" si="3"/>
        <v>0.47033595582406679</v>
      </c>
      <c r="Q24" s="1">
        <f t="shared" si="4"/>
        <v>0.85528714996581823</v>
      </c>
      <c r="R24" s="1">
        <f t="shared" si="5"/>
        <v>0.39098913308975469</v>
      </c>
      <c r="S24" s="1">
        <f t="shared" si="6"/>
        <v>0.33722667050084998</v>
      </c>
    </row>
    <row r="25" spans="2:19">
      <c r="B25" s="1">
        <v>21</v>
      </c>
      <c r="C25" s="1">
        <v>4.0265378657683412E-2</v>
      </c>
      <c r="D25" s="1">
        <v>1.9782290069264082E-2</v>
      </c>
      <c r="E25" s="1">
        <v>3.0377308711168369E-2</v>
      </c>
      <c r="F25" s="1">
        <v>1.9303145367138161E-2</v>
      </c>
      <c r="G25" s="1">
        <v>3.9540371077440108E-2</v>
      </c>
      <c r="H25" s="1">
        <v>8.2485252726020968E-3</v>
      </c>
      <c r="I25" s="1">
        <v>4.947569812026209E-2</v>
      </c>
      <c r="J25" s="1">
        <v>5.7862216622071805E-2</v>
      </c>
      <c r="L25" s="1">
        <f t="shared" si="7"/>
        <v>0.44518962055533962</v>
      </c>
      <c r="M25" s="1">
        <f t="shared" si="0"/>
        <v>0.66926321565119629</v>
      </c>
      <c r="N25" s="1">
        <f t="shared" si="1"/>
        <v>0.54147216728418379</v>
      </c>
      <c r="O25" s="1">
        <f t="shared" si="2"/>
        <v>0.67574218321062318</v>
      </c>
      <c r="P25" s="1">
        <f t="shared" si="3"/>
        <v>0.4515981136145229</v>
      </c>
      <c r="Q25" s="1">
        <f t="shared" si="4"/>
        <v>0.8450147566795595</v>
      </c>
      <c r="R25" s="1">
        <f t="shared" si="5"/>
        <v>0.37159176288712448</v>
      </c>
      <c r="S25" s="1">
        <f t="shared" si="6"/>
        <v>0.31564820973829982</v>
      </c>
    </row>
    <row r="26" spans="2:19">
      <c r="B26" s="1">
        <v>22</v>
      </c>
      <c r="C26" s="1">
        <v>4.0365378657683415E-2</v>
      </c>
      <c r="D26" s="1">
        <v>1.998229006926408E-2</v>
      </c>
      <c r="E26" s="1">
        <v>3.0377308711168369E-2</v>
      </c>
      <c r="F26" s="1">
        <v>1.9503145367138163E-2</v>
      </c>
      <c r="G26" s="1">
        <v>3.9640371077440104E-2</v>
      </c>
      <c r="H26" s="1">
        <v>8.5485252726020967E-3</v>
      </c>
      <c r="I26" s="1">
        <v>4.9597944847677211E-2</v>
      </c>
      <c r="J26" s="1">
        <v>5.8354726995658024E-2</v>
      </c>
      <c r="L26" s="1">
        <f t="shared" si="7"/>
        <v>0.4270742012917908</v>
      </c>
      <c r="M26" s="1">
        <f t="shared" si="0"/>
        <v>0.65351931764773907</v>
      </c>
      <c r="N26" s="1">
        <f t="shared" si="1"/>
        <v>0.52550862941797116</v>
      </c>
      <c r="O26" s="1">
        <f t="shared" si="2"/>
        <v>0.66015473860158136</v>
      </c>
      <c r="P26" s="1">
        <f t="shared" si="3"/>
        <v>0.43352344088037059</v>
      </c>
      <c r="Q26" s="1">
        <f t="shared" si="4"/>
        <v>0.83275802843564262</v>
      </c>
      <c r="R26" s="1">
        <f t="shared" si="5"/>
        <v>0.35318813799694115</v>
      </c>
      <c r="S26" s="1">
        <f t="shared" si="6"/>
        <v>0.29541193818941935</v>
      </c>
    </row>
    <row r="27" spans="2:19">
      <c r="B27" s="1">
        <v>23</v>
      </c>
      <c r="C27" s="1">
        <v>4.0465378657683418E-2</v>
      </c>
      <c r="D27" s="1">
        <v>1.998229006926408E-2</v>
      </c>
      <c r="E27" s="1">
        <v>3.0277308711168367E-2</v>
      </c>
      <c r="F27" s="1">
        <v>1.9703145367138162E-2</v>
      </c>
      <c r="G27" s="1">
        <v>3.9640371077440104E-2</v>
      </c>
      <c r="H27" s="1">
        <v>8.8485252726020983E-3</v>
      </c>
      <c r="I27" s="1">
        <v>4.9704395417968228E-2</v>
      </c>
      <c r="J27" s="1">
        <v>5.8807444914061979E-2</v>
      </c>
      <c r="L27" s="1">
        <f t="shared" si="7"/>
        <v>0.40961725396271448</v>
      </c>
      <c r="M27" s="1">
        <f t="shared" si="0"/>
        <v>0.64071633793108351</v>
      </c>
      <c r="N27" s="1">
        <f t="shared" si="1"/>
        <v>0.51113069939061462</v>
      </c>
      <c r="O27" s="1">
        <f t="shared" si="2"/>
        <v>0.64467439916843639</v>
      </c>
      <c r="P27" s="1">
        <f t="shared" si="3"/>
        <v>0.41699365755783896</v>
      </c>
      <c r="Q27" s="1">
        <f t="shared" si="4"/>
        <v>0.82019255267379276</v>
      </c>
      <c r="R27" s="1">
        <f t="shared" si="5"/>
        <v>0.33573154281507189</v>
      </c>
      <c r="S27" s="1">
        <f t="shared" si="6"/>
        <v>0.27645077211809271</v>
      </c>
    </row>
    <row r="28" spans="2:19">
      <c r="B28" s="1">
        <v>24</v>
      </c>
      <c r="C28" s="1">
        <v>4.0565378657683414E-2</v>
      </c>
      <c r="D28" s="1">
        <v>2.008229006926408E-2</v>
      </c>
      <c r="E28" s="1">
        <v>3.0177308711168367E-2</v>
      </c>
      <c r="F28" s="1">
        <v>1.9903145367138161E-2</v>
      </c>
      <c r="G28" s="1">
        <v>3.9640371077440104E-2</v>
      </c>
      <c r="H28" s="1">
        <v>9.1485252726020982E-3</v>
      </c>
      <c r="I28" s="1">
        <v>4.9796328364463238E-2</v>
      </c>
      <c r="J28" s="1">
        <v>5.9223637540126828E-2</v>
      </c>
      <c r="L28" s="1">
        <f t="shared" si="7"/>
        <v>0.3927984412051056</v>
      </c>
      <c r="M28" s="1">
        <f t="shared" si="0"/>
        <v>0.62671864968491708</v>
      </c>
      <c r="N28" s="1">
        <f t="shared" si="1"/>
        <v>0.49724277192853716</v>
      </c>
      <c r="O28" s="1">
        <f t="shared" si="2"/>
        <v>0.62931070304728109</v>
      </c>
      <c r="P28" s="1">
        <f t="shared" si="3"/>
        <v>0.40109413712521003</v>
      </c>
      <c r="Q28" s="1">
        <f t="shared" si="4"/>
        <v>0.80733798752192887</v>
      </c>
      <c r="R28" s="1">
        <f t="shared" si="5"/>
        <v>0.31917681503446049</v>
      </c>
      <c r="S28" s="1">
        <f t="shared" si="6"/>
        <v>0.25869611029945117</v>
      </c>
    </row>
    <row r="29" spans="2:19">
      <c r="B29" s="1">
        <v>25</v>
      </c>
      <c r="C29" s="1">
        <v>4.066537865768341E-2</v>
      </c>
      <c r="D29" s="1">
        <v>2.008229006926408E-2</v>
      </c>
      <c r="E29" s="1">
        <v>2.9977308711168368E-2</v>
      </c>
      <c r="F29" s="1">
        <v>2.000314536713816E-2</v>
      </c>
      <c r="G29" s="1">
        <v>3.9440371077440105E-2</v>
      </c>
      <c r="H29" s="1">
        <v>9.348525272602097E-3</v>
      </c>
      <c r="I29" s="1">
        <v>4.9874833896177528E-2</v>
      </c>
      <c r="J29" s="1">
        <v>5.9606433266795045E-2</v>
      </c>
      <c r="L29" s="1">
        <f t="shared" si="7"/>
        <v>0.3765978974268272</v>
      </c>
      <c r="M29" s="1">
        <f t="shared" si="0"/>
        <v>0.61438048262004685</v>
      </c>
      <c r="N29" s="1">
        <f t="shared" si="1"/>
        <v>0.484978409891344</v>
      </c>
      <c r="O29" s="1">
        <f t="shared" si="2"/>
        <v>0.61554949695022709</v>
      </c>
      <c r="P29" s="1">
        <f t="shared" si="3"/>
        <v>0.38762366022026018</v>
      </c>
      <c r="Q29" s="1">
        <f t="shared" si="4"/>
        <v>0.7961442370779126</v>
      </c>
      <c r="R29" s="1">
        <f t="shared" si="5"/>
        <v>0.30348038325613824</v>
      </c>
      <c r="S29" s="1">
        <f t="shared" si="6"/>
        <v>0.24207928795771994</v>
      </c>
    </row>
    <row r="30" spans="2:19">
      <c r="B30" s="1">
        <v>26</v>
      </c>
      <c r="C30" s="1">
        <v>4.0765378657683413E-2</v>
      </c>
      <c r="D30" s="1">
        <v>2.008229006926408E-2</v>
      </c>
      <c r="E30" s="1">
        <v>2.9977308711168368E-2</v>
      </c>
      <c r="F30" s="1">
        <v>2.0203145367138162E-2</v>
      </c>
      <c r="G30" s="1">
        <v>3.9540371077440108E-2</v>
      </c>
      <c r="H30" s="1">
        <v>9.5485252726020976E-3</v>
      </c>
      <c r="I30" s="1">
        <v>4.9814615411332475E-2</v>
      </c>
      <c r="J30" s="1">
        <v>5.9958801652463145E-2</v>
      </c>
      <c r="L30" s="1">
        <f t="shared" si="7"/>
        <v>0.36099622447881996</v>
      </c>
      <c r="M30" s="1">
        <f t="shared" si="0"/>
        <v>0.60228521620381248</v>
      </c>
      <c r="N30" s="1">
        <f t="shared" si="1"/>
        <v>0.47086319843124252</v>
      </c>
      <c r="O30" s="1">
        <f t="shared" si="2"/>
        <v>0.60046848232341998</v>
      </c>
      <c r="P30" s="1">
        <f t="shared" si="3"/>
        <v>0.3720020378186944</v>
      </c>
      <c r="Q30" s="1">
        <f t="shared" si="4"/>
        <v>0.78479537103396868</v>
      </c>
      <c r="R30" s="1">
        <f t="shared" si="5"/>
        <v>0.2894865068049664</v>
      </c>
      <c r="S30" s="1">
        <f t="shared" si="6"/>
        <v>0.22653268369884555</v>
      </c>
    </row>
    <row r="31" spans="2:19">
      <c r="B31" s="1">
        <v>27</v>
      </c>
      <c r="C31" s="1">
        <v>4.0865378657683415E-2</v>
      </c>
      <c r="D31" s="1">
        <v>2.008229006926408E-2</v>
      </c>
      <c r="E31" s="1">
        <v>2.9877308711168369E-2</v>
      </c>
      <c r="F31" s="1">
        <v>2.0303145367138162E-2</v>
      </c>
      <c r="G31" s="1">
        <v>3.9440371077440105E-2</v>
      </c>
      <c r="H31" s="1">
        <v>9.7485252726020981E-3</v>
      </c>
      <c r="I31" s="1">
        <v>4.9742720476698588E-2</v>
      </c>
      <c r="J31" s="1">
        <v>6.0283540780171729E-2</v>
      </c>
      <c r="L31" s="1">
        <f t="shared" si="7"/>
        <v>0.345974487060695</v>
      </c>
      <c r="M31" s="1">
        <f t="shared" si="0"/>
        <v>0.5904280684678066</v>
      </c>
      <c r="N31" s="1">
        <f t="shared" si="1"/>
        <v>0.45833659058527632</v>
      </c>
      <c r="O31" s="1">
        <f t="shared" si="2"/>
        <v>0.58705058420953893</v>
      </c>
      <c r="P31" s="1">
        <f t="shared" si="3"/>
        <v>0.35876586670825622</v>
      </c>
      <c r="Q31" s="1">
        <f t="shared" si="4"/>
        <v>0.77330259874958007</v>
      </c>
      <c r="R31" s="1">
        <f t="shared" si="5"/>
        <v>0.27625102666180223</v>
      </c>
      <c r="S31" s="1">
        <f t="shared" si="6"/>
        <v>0.21199053810209631</v>
      </c>
    </row>
    <row r="32" spans="2:19">
      <c r="B32" s="1">
        <v>28</v>
      </c>
      <c r="C32" s="1">
        <v>4.0965378657683418E-2</v>
      </c>
      <c r="D32" s="1">
        <v>2.008229006926408E-2</v>
      </c>
      <c r="E32" s="1">
        <v>2.9877308711168369E-2</v>
      </c>
      <c r="F32" s="1">
        <v>2.0403145367138161E-2</v>
      </c>
      <c r="G32" s="1">
        <v>3.9340371077440109E-2</v>
      </c>
      <c r="H32" s="1">
        <v>1.0048525272602098E-2</v>
      </c>
      <c r="I32" s="1">
        <v>4.9659859183227906E-2</v>
      </c>
      <c r="J32" s="1">
        <v>6.0583270377372878E-2</v>
      </c>
      <c r="L32" s="1">
        <f t="shared" si="7"/>
        <v>0.33151420787607833</v>
      </c>
      <c r="M32" s="1">
        <f t="shared" si="0"/>
        <v>0.57880435158590615</v>
      </c>
      <c r="N32" s="1">
        <f t="shared" si="1"/>
        <v>0.4450399933161534</v>
      </c>
      <c r="O32" s="1">
        <f t="shared" si="2"/>
        <v>0.57382017337879876</v>
      </c>
      <c r="P32" s="1">
        <f t="shared" si="3"/>
        <v>0.34606731631027315</v>
      </c>
      <c r="Q32" s="1">
        <f t="shared" si="4"/>
        <v>0.7596060773182054</v>
      </c>
      <c r="R32" s="1">
        <f t="shared" si="5"/>
        <v>0.26373258588115112</v>
      </c>
      <c r="S32" s="1">
        <f t="shared" si="6"/>
        <v>0.19838953624766625</v>
      </c>
    </row>
    <row r="33" spans="2:19">
      <c r="B33" s="1">
        <v>29</v>
      </c>
      <c r="C33" s="1">
        <v>4.0965378657683418E-2</v>
      </c>
      <c r="D33" s="1">
        <v>2.0182290069264079E-2</v>
      </c>
      <c r="E33" s="1">
        <v>2.977730871116837E-2</v>
      </c>
      <c r="F33" s="1">
        <v>2.0503145367138161E-2</v>
      </c>
      <c r="G33" s="1">
        <v>3.9240371077440106E-2</v>
      </c>
      <c r="H33" s="1">
        <v>1.0348525272602098E-2</v>
      </c>
      <c r="I33" s="1">
        <v>4.95666569895864E-2</v>
      </c>
      <c r="J33" s="1">
        <v>6.0860430106258856E-2</v>
      </c>
      <c r="L33" s="1">
        <f t="shared" si="7"/>
        <v>0.31846804386862826</v>
      </c>
      <c r="M33" s="1">
        <f t="shared" si="0"/>
        <v>0.56582647907537731</v>
      </c>
      <c r="N33" s="1">
        <f t="shared" si="1"/>
        <v>0.43332669162594828</v>
      </c>
      <c r="O33" s="1">
        <f t="shared" si="2"/>
        <v>0.56077816178948248</v>
      </c>
      <c r="P33" s="1">
        <f t="shared" si="3"/>
        <v>0.33388255999158495</v>
      </c>
      <c r="Q33" s="1">
        <f t="shared" si="4"/>
        <v>0.74571084817731437</v>
      </c>
      <c r="R33" s="1">
        <f t="shared" si="5"/>
        <v>0.25189194236588253</v>
      </c>
      <c r="S33" s="1">
        <f t="shared" si="6"/>
        <v>0.18566919634556289</v>
      </c>
    </row>
    <row r="34" spans="2:19">
      <c r="B34" s="1">
        <v>30</v>
      </c>
      <c r="C34" s="1">
        <v>4.1065378657683414E-2</v>
      </c>
      <c r="D34" s="1">
        <v>2.008229006926408E-2</v>
      </c>
      <c r="E34" s="1">
        <v>2.9577308711168367E-2</v>
      </c>
      <c r="F34" s="1">
        <v>2.0603145367138163E-2</v>
      </c>
      <c r="G34" s="1">
        <v>3.9040371077440107E-2</v>
      </c>
      <c r="H34" s="1">
        <v>1.0648525272602098E-2</v>
      </c>
      <c r="I34" s="1">
        <v>4.9463667278640711E-2</v>
      </c>
      <c r="J34" s="1">
        <v>6.1117280812163943E-2</v>
      </c>
      <c r="L34" s="1">
        <f t="shared" si="7"/>
        <v>0.30506956533625501</v>
      </c>
      <c r="M34" s="1">
        <f t="shared" si="0"/>
        <v>0.55623891870759923</v>
      </c>
      <c r="N34" s="1">
        <f t="shared" si="1"/>
        <v>0.42321456843688421</v>
      </c>
      <c r="O34" s="1">
        <f t="shared" si="2"/>
        <v>0.54792533027528312</v>
      </c>
      <c r="P34" s="1">
        <f t="shared" si="3"/>
        <v>0.32310490394240754</v>
      </c>
      <c r="Q34" s="1">
        <f t="shared" si="4"/>
        <v>0.73163702450175094</v>
      </c>
      <c r="R34" s="1">
        <f t="shared" si="5"/>
        <v>0.24069189731429225</v>
      </c>
      <c r="S34" s="1">
        <f t="shared" si="6"/>
        <v>0.17377211018577665</v>
      </c>
    </row>
    <row r="35" spans="2:19">
      <c r="B35" s="1">
        <v>31</v>
      </c>
      <c r="C35" s="1">
        <v>4.1065378657683414E-2</v>
      </c>
      <c r="D35" s="1">
        <v>2.0182290069264079E-2</v>
      </c>
      <c r="E35" s="1">
        <v>2.9477308711168368E-2</v>
      </c>
      <c r="F35" s="1">
        <v>2.0703145367138163E-2</v>
      </c>
      <c r="G35" s="1">
        <v>3.8940371077440104E-2</v>
      </c>
      <c r="H35" s="1">
        <v>1.0948525272602098E-2</v>
      </c>
      <c r="I35" s="1">
        <v>4.9355425403171505E-2</v>
      </c>
      <c r="J35" s="1">
        <v>6.1351265870169924E-2</v>
      </c>
      <c r="L35" s="1">
        <f t="shared" si="7"/>
        <v>0.29303593375624687</v>
      </c>
      <c r="M35" s="1">
        <f t="shared" si="0"/>
        <v>0.54366040856104847</v>
      </c>
      <c r="N35" s="1">
        <f t="shared" si="1"/>
        <v>0.41227619086309358</v>
      </c>
      <c r="O35" s="1">
        <f t="shared" si="2"/>
        <v>0.53526233095367737</v>
      </c>
      <c r="P35" s="1">
        <f t="shared" si="3"/>
        <v>0.31187891687928415</v>
      </c>
      <c r="Q35" s="1">
        <f t="shared" si="4"/>
        <v>0.71740464845419738</v>
      </c>
      <c r="R35" s="1">
        <f t="shared" si="5"/>
        <v>0.23007017669651827</v>
      </c>
      <c r="S35" s="1">
        <f t="shared" si="6"/>
        <v>0.16266576580845904</v>
      </c>
    </row>
    <row r="36" spans="2:19">
      <c r="B36" s="1">
        <v>32</v>
      </c>
      <c r="C36" s="1">
        <v>4.116537865768341E-2</v>
      </c>
      <c r="D36" s="1">
        <v>2.0182290069264079E-2</v>
      </c>
      <c r="E36" s="1">
        <v>2.9377308711168369E-2</v>
      </c>
      <c r="F36" s="1">
        <v>2.0803145367138162E-2</v>
      </c>
      <c r="G36" s="1">
        <v>3.8840371077440108E-2</v>
      </c>
      <c r="H36" s="1">
        <v>1.1248525272602098E-2</v>
      </c>
      <c r="I36" s="1">
        <v>4.9255957610224166E-2</v>
      </c>
      <c r="J36" s="1">
        <v>6.1559042996573665E-2</v>
      </c>
      <c r="L36" s="1">
        <f t="shared" si="7"/>
        <v>0.28062662515449838</v>
      </c>
      <c r="M36" s="1">
        <f t="shared" si="0"/>
        <v>0.53290516200211369</v>
      </c>
      <c r="N36" s="1">
        <f t="shared" si="1"/>
        <v>0.40169867326482384</v>
      </c>
      <c r="O36" s="1">
        <f t="shared" si="2"/>
        <v>0.52278968970404749</v>
      </c>
      <c r="P36" s="1">
        <f t="shared" si="3"/>
        <v>0.3011010091458039</v>
      </c>
      <c r="Q36" s="1">
        <f t="shared" si="4"/>
        <v>0.70303364534650459</v>
      </c>
      <c r="R36" s="1">
        <f t="shared" si="5"/>
        <v>0.21990470460717529</v>
      </c>
      <c r="S36" s="1">
        <f t="shared" si="6"/>
        <v>0.15232077506098443</v>
      </c>
    </row>
    <row r="37" spans="2:19">
      <c r="B37" s="1">
        <v>33</v>
      </c>
      <c r="C37" s="1">
        <v>4.116537865768341E-2</v>
      </c>
      <c r="D37" s="1">
        <v>2.0182290069264079E-2</v>
      </c>
      <c r="E37" s="1">
        <v>2.9277308711168369E-2</v>
      </c>
      <c r="F37" s="1">
        <v>2.0903145367138162E-2</v>
      </c>
      <c r="G37" s="1">
        <v>3.8840371077440108E-2</v>
      </c>
      <c r="H37" s="1">
        <v>1.1548525272602098E-2</v>
      </c>
      <c r="I37" s="1">
        <v>4.9167033364603596E-2</v>
      </c>
      <c r="J37" s="1">
        <v>6.1742075276529973E-2</v>
      </c>
      <c r="L37" s="1">
        <f t="shared" si="7"/>
        <v>0.26953126842951181</v>
      </c>
      <c r="M37" s="1">
        <f t="shared" si="0"/>
        <v>0.5223626867370269</v>
      </c>
      <c r="N37" s="1">
        <f t="shared" si="1"/>
        <v>0.39146870484062901</v>
      </c>
      <c r="O37" s="1">
        <f t="shared" si="2"/>
        <v>0.51050780871097245</v>
      </c>
      <c r="P37" s="1">
        <f t="shared" si="3"/>
        <v>0.28984338453608133</v>
      </c>
      <c r="Q37" s="1">
        <f t="shared" si="4"/>
        <v>0.68854377907330877</v>
      </c>
      <c r="R37" s="1">
        <f t="shared" si="5"/>
        <v>0.21015964918000782</v>
      </c>
      <c r="S37" s="1">
        <f t="shared" si="6"/>
        <v>0.14268607288488847</v>
      </c>
    </row>
    <row r="38" spans="2:19">
      <c r="B38" s="1">
        <v>34</v>
      </c>
      <c r="C38" s="1">
        <v>4.1265378657683413E-2</v>
      </c>
      <c r="D38" s="1">
        <v>2.0282290069264079E-2</v>
      </c>
      <c r="E38" s="1">
        <v>2.9277308711168369E-2</v>
      </c>
      <c r="F38" s="1">
        <v>2.1103145367138164E-2</v>
      </c>
      <c r="G38" s="1">
        <v>3.8840371077440108E-2</v>
      </c>
      <c r="H38" s="1">
        <v>1.1848525272602098E-2</v>
      </c>
      <c r="I38" s="1">
        <v>4.9090016696213712E-2</v>
      </c>
      <c r="J38" s="1">
        <v>6.1901792860583948E-2</v>
      </c>
      <c r="L38" s="1">
        <f t="shared" si="7"/>
        <v>0.25804303449517996</v>
      </c>
      <c r="M38" s="1">
        <f t="shared" si="0"/>
        <v>0.51035025054180561</v>
      </c>
      <c r="N38" s="1">
        <f t="shared" si="1"/>
        <v>0.38033356174033894</v>
      </c>
      <c r="O38" s="1">
        <f t="shared" si="2"/>
        <v>0.49678437944998388</v>
      </c>
      <c r="P38" s="1">
        <f t="shared" si="3"/>
        <v>0.27900666224154186</v>
      </c>
      <c r="Q38" s="1">
        <f t="shared" si="4"/>
        <v>0.67395460894896952</v>
      </c>
      <c r="R38" s="1">
        <f t="shared" si="5"/>
        <v>0.20080417267861159</v>
      </c>
      <c r="S38" s="1">
        <f t="shared" si="6"/>
        <v>0.13371315603413808</v>
      </c>
    </row>
    <row r="39" spans="2:19">
      <c r="B39" s="1">
        <v>35</v>
      </c>
      <c r="C39" s="1">
        <v>4.1365378657683416E-2</v>
      </c>
      <c r="D39" s="1">
        <v>2.0382290069264078E-2</v>
      </c>
      <c r="E39" s="1">
        <v>2.9277308711168369E-2</v>
      </c>
      <c r="F39" s="1">
        <v>2.1303145367138163E-2</v>
      </c>
      <c r="G39" s="1">
        <v>3.8840371077440108E-2</v>
      </c>
      <c r="H39" s="1">
        <v>1.2148525272602097E-2</v>
      </c>
      <c r="I39" s="1">
        <v>4.9025921583004783E-2</v>
      </c>
      <c r="J39" s="1">
        <v>6.20395865081661E-2</v>
      </c>
      <c r="L39" s="1">
        <f t="shared" si="7"/>
        <v>0.24699709372552012</v>
      </c>
      <c r="M39" s="1">
        <f t="shared" si="0"/>
        <v>0.49851648615336552</v>
      </c>
      <c r="N39" s="1">
        <f t="shared" si="1"/>
        <v>0.36951515254580097</v>
      </c>
      <c r="O39" s="1">
        <f t="shared" si="2"/>
        <v>0.48324114490786096</v>
      </c>
      <c r="P39" s="1">
        <f t="shared" si="3"/>
        <v>0.26857510548244123</v>
      </c>
      <c r="Q39" s="1">
        <f t="shared" si="4"/>
        <v>0.65928544807020484</v>
      </c>
      <c r="R39" s="1">
        <f t="shared" si="5"/>
        <v>0.19181184232708534</v>
      </c>
      <c r="S39" s="1">
        <f t="shared" si="6"/>
        <v>0.12535615968489966</v>
      </c>
    </row>
    <row r="40" spans="2:19">
      <c r="B40" s="1">
        <v>36</v>
      </c>
      <c r="C40" s="1">
        <v>4.1465378657683419E-2</v>
      </c>
      <c r="D40" s="1">
        <v>2.0482290069264081E-2</v>
      </c>
      <c r="E40" s="1">
        <v>2.917730871116837E-2</v>
      </c>
      <c r="F40" s="1">
        <v>2.1503145367138161E-2</v>
      </c>
      <c r="G40" s="1">
        <v>3.8940371077440104E-2</v>
      </c>
      <c r="H40" s="1">
        <v>1.2448525272602097E-2</v>
      </c>
      <c r="I40" s="1">
        <v>4.8975461687493449E-2</v>
      </c>
      <c r="J40" s="1">
        <v>6.2156801587157973E-2</v>
      </c>
      <c r="L40" s="1">
        <f t="shared" si="7"/>
        <v>0.23637866496535856</v>
      </c>
      <c r="M40" s="1">
        <f t="shared" si="0"/>
        <v>0.48686184225485385</v>
      </c>
      <c r="N40" s="1">
        <f t="shared" si="1"/>
        <v>0.3602448803220335</v>
      </c>
      <c r="O40" s="1">
        <f t="shared" si="2"/>
        <v>0.46988367614519794</v>
      </c>
      <c r="P40" s="1">
        <f t="shared" si="3"/>
        <v>0.25765163656265172</v>
      </c>
      <c r="Q40" s="1">
        <f t="shared" si="4"/>
        <v>0.64455532331800924</v>
      </c>
      <c r="R40" s="1">
        <f t="shared" si="5"/>
        <v>0.18316007807013848</v>
      </c>
      <c r="S40" s="1">
        <f t="shared" si="6"/>
        <v>0.11757188355618153</v>
      </c>
    </row>
    <row r="41" spans="2:19">
      <c r="B41" s="1">
        <v>37</v>
      </c>
      <c r="C41" s="1">
        <v>4.1565378657683415E-2</v>
      </c>
      <c r="D41" s="1">
        <v>2.0582290069264077E-2</v>
      </c>
      <c r="E41" s="1">
        <v>2.9277308711168369E-2</v>
      </c>
      <c r="F41" s="1">
        <v>2.170314536713816E-2</v>
      </c>
      <c r="G41" s="1">
        <v>3.9040371077440107E-2</v>
      </c>
      <c r="H41" s="1">
        <v>1.2748525272602097E-2</v>
      </c>
      <c r="I41" s="1">
        <v>4.8939087902216349E-2</v>
      </c>
      <c r="J41" s="1">
        <v>6.2254735438151187E-2</v>
      </c>
      <c r="L41" s="1">
        <f t="shared" si="7"/>
        <v>0.22617335966713201</v>
      </c>
      <c r="M41" s="1">
        <f t="shared" si="0"/>
        <v>0.47538665217184889</v>
      </c>
      <c r="N41" s="1">
        <f t="shared" si="1"/>
        <v>0.34879275475298605</v>
      </c>
      <c r="O41" s="1">
        <f t="shared" si="2"/>
        <v>0.45671717223489428</v>
      </c>
      <c r="P41" s="1">
        <f t="shared" si="3"/>
        <v>0.247124950461204</v>
      </c>
      <c r="Q41" s="1">
        <f t="shared" si="4"/>
        <v>0.62978293710298228</v>
      </c>
      <c r="R41" s="1">
        <f t="shared" si="5"/>
        <v>0.17482968229013013</v>
      </c>
      <c r="S41" s="1">
        <f t="shared" si="6"/>
        <v>0.11031976621883509</v>
      </c>
    </row>
    <row r="42" spans="2:19">
      <c r="B42" s="1">
        <v>38</v>
      </c>
      <c r="C42" s="1">
        <v>4.1665378657683411E-2</v>
      </c>
      <c r="D42" s="1">
        <v>2.0782290069264079E-2</v>
      </c>
      <c r="E42" s="1">
        <v>2.9277308711168369E-2</v>
      </c>
      <c r="F42" s="1">
        <v>2.2003145367138162E-2</v>
      </c>
      <c r="G42" s="1">
        <v>3.9140371077440103E-2</v>
      </c>
      <c r="H42" s="1">
        <v>1.3048525272602097E-2</v>
      </c>
      <c r="I42" s="1">
        <v>4.8917023801054005E-2</v>
      </c>
      <c r="J42" s="1">
        <v>6.233463667165362E-2</v>
      </c>
      <c r="L42" s="1">
        <f t="shared" si="7"/>
        <v>0.2163671758761154</v>
      </c>
      <c r="M42" s="1">
        <f t="shared" si="0"/>
        <v>0.46238927109471439</v>
      </c>
      <c r="N42" s="1">
        <f t="shared" si="1"/>
        <v>0.33887150897141055</v>
      </c>
      <c r="O42" s="1">
        <f t="shared" si="2"/>
        <v>0.44212114363812943</v>
      </c>
      <c r="P42" s="1">
        <f t="shared" si="3"/>
        <v>0.23698280557984128</v>
      </c>
      <c r="Q42" s="1">
        <f t="shared" si="4"/>
        <v>0.61498663094873496</v>
      </c>
      <c r="R42" s="1">
        <f t="shared" si="5"/>
        <v>0.1668043892388755</v>
      </c>
      <c r="S42" s="1">
        <f t="shared" si="6"/>
        <v>0.10356182401506107</v>
      </c>
    </row>
    <row r="43" spans="2:19">
      <c r="B43" s="1">
        <v>39</v>
      </c>
      <c r="C43" s="1">
        <v>4.1765378657683414E-2</v>
      </c>
      <c r="D43" s="1">
        <v>2.0882290069264078E-2</v>
      </c>
      <c r="E43" s="1">
        <v>2.9277308711168369E-2</v>
      </c>
      <c r="F43" s="1">
        <v>2.2203145367138161E-2</v>
      </c>
      <c r="G43" s="1">
        <v>3.9340371077440109E-2</v>
      </c>
      <c r="H43" s="1">
        <v>1.3448525272602098E-2</v>
      </c>
      <c r="I43" s="1">
        <v>4.8909293745456828E-2</v>
      </c>
      <c r="J43" s="1">
        <v>6.2397705120129765E-2</v>
      </c>
      <c r="L43" s="1">
        <f t="shared" si="7"/>
        <v>0.20694649210844962</v>
      </c>
      <c r="M43" s="1">
        <f t="shared" si="0"/>
        <v>0.4512702561535667</v>
      </c>
      <c r="N43" s="1">
        <f t="shared" si="1"/>
        <v>0.32923246835756609</v>
      </c>
      <c r="O43" s="1">
        <f t="shared" si="2"/>
        <v>0.42935576720431462</v>
      </c>
      <c r="P43" s="1">
        <f t="shared" si="3"/>
        <v>0.22637310047847889</v>
      </c>
      <c r="Q43" s="1">
        <f t="shared" si="4"/>
        <v>0.59790851780638987</v>
      </c>
      <c r="R43" s="1">
        <f t="shared" si="5"/>
        <v>0.15907046927396387</v>
      </c>
      <c r="S43" s="1">
        <f t="shared" si="6"/>
        <v>9.7262567462448934E-2</v>
      </c>
    </row>
    <row r="44" spans="2:19">
      <c r="B44" s="1">
        <v>40</v>
      </c>
      <c r="C44" s="1">
        <v>4.1865378657683416E-2</v>
      </c>
      <c r="D44" s="1">
        <v>2.1082290069264077E-2</v>
      </c>
      <c r="E44" s="1">
        <v>2.9377308711168369E-2</v>
      </c>
      <c r="F44" s="1">
        <v>2.2503145367138162E-2</v>
      </c>
      <c r="G44" s="1">
        <v>3.9440371077440105E-2</v>
      </c>
      <c r="H44" s="1">
        <v>1.3748525272602098E-2</v>
      </c>
      <c r="I44" s="1">
        <v>4.8915746567771978E-2</v>
      </c>
      <c r="J44" s="1">
        <v>6.2445093323596823E-2</v>
      </c>
      <c r="L44" s="1">
        <f t="shared" si="7"/>
        <v>0.19789806113361552</v>
      </c>
      <c r="M44" s="1">
        <f t="shared" si="0"/>
        <v>0.43863231350351201</v>
      </c>
      <c r="N44" s="1">
        <f t="shared" si="1"/>
        <v>0.31864247950126012</v>
      </c>
      <c r="O44" s="1">
        <f t="shared" si="2"/>
        <v>0.41518936533692036</v>
      </c>
      <c r="P44" s="1">
        <f t="shared" si="3"/>
        <v>0.21697843423307384</v>
      </c>
      <c r="Q44" s="1">
        <f t="shared" si="4"/>
        <v>0.58311699630356939</v>
      </c>
      <c r="R44" s="1">
        <f t="shared" si="5"/>
        <v>0.15161637014970233</v>
      </c>
      <c r="S44" s="1">
        <f t="shared" si="6"/>
        <v>9.1388898129606683E-2</v>
      </c>
    </row>
    <row r="45" spans="2:19">
      <c r="B45" s="1">
        <v>41</v>
      </c>
      <c r="C45" s="1">
        <v>4.1965378657683419E-2</v>
      </c>
      <c r="D45" s="1">
        <v>2.1282290069264076E-2</v>
      </c>
      <c r="E45" s="1">
        <v>2.9477308711168368E-2</v>
      </c>
      <c r="F45" s="1">
        <v>2.2703145367138161E-2</v>
      </c>
      <c r="G45" s="1">
        <v>3.9640371077440104E-2</v>
      </c>
      <c r="H45" s="1">
        <v>1.4048525272602098E-2</v>
      </c>
      <c r="I45" s="1">
        <v>4.8936077058819527E-2</v>
      </c>
      <c r="J45" s="1">
        <v>6.247790878803039E-2</v>
      </c>
      <c r="L45" s="1">
        <f t="shared" si="7"/>
        <v>0.1892090036726535</v>
      </c>
      <c r="M45" s="1">
        <f t="shared" si="0"/>
        <v>0.42618196013522203</v>
      </c>
      <c r="N45" s="1">
        <f t="shared" si="1"/>
        <v>0.30833332729780955</v>
      </c>
      <c r="O45" s="1">
        <f t="shared" si="2"/>
        <v>0.40284830299073388</v>
      </c>
      <c r="P45" s="1">
        <f t="shared" si="3"/>
        <v>0.2071252325288099</v>
      </c>
      <c r="Q45" s="1">
        <f t="shared" si="4"/>
        <v>0.56835687724298101</v>
      </c>
      <c r="R45" s="1">
        <f t="shared" si="5"/>
        <v>0.1444323833141766</v>
      </c>
      <c r="S45" s="1">
        <f t="shared" si="6"/>
        <v>8.5909994204651716E-2</v>
      </c>
    </row>
    <row r="46" spans="2:19">
      <c r="B46" s="1">
        <v>42</v>
      </c>
      <c r="C46" s="1">
        <v>4.2165378657683411E-2</v>
      </c>
      <c r="D46" s="1">
        <v>2.1482290069264082E-2</v>
      </c>
      <c r="E46" s="1">
        <v>2.9577308711168367E-2</v>
      </c>
      <c r="F46" s="1">
        <v>2.3003145367138163E-2</v>
      </c>
      <c r="G46" s="1">
        <v>3.9840371077440109E-2</v>
      </c>
      <c r="H46" s="1">
        <v>1.4448525272602097E-2</v>
      </c>
      <c r="I46" s="1">
        <v>4.8969843247982703E-2</v>
      </c>
      <c r="J46" s="1">
        <v>6.2497215939845918E-2</v>
      </c>
      <c r="L46" s="1">
        <f t="shared" si="7"/>
        <v>0.18014797119071235</v>
      </c>
      <c r="M46" s="1">
        <f t="shared" si="0"/>
        <v>0.41392349593013128</v>
      </c>
      <c r="N46" s="1">
        <f t="shared" si="1"/>
        <v>0.29829986739268549</v>
      </c>
      <c r="O46" s="1">
        <f t="shared" si="2"/>
        <v>0.38913992058377977</v>
      </c>
      <c r="P46" s="1">
        <f t="shared" si="3"/>
        <v>0.19764371290185404</v>
      </c>
      <c r="Q46" s="1">
        <f t="shared" si="4"/>
        <v>0.55138426934803964</v>
      </c>
      <c r="R46" s="1">
        <f t="shared" si="5"/>
        <v>0.13751034785477093</v>
      </c>
      <c r="S46" s="1">
        <f t="shared" si="6"/>
        <v>8.0797192275428545E-2</v>
      </c>
    </row>
    <row r="47" spans="2:19">
      <c r="B47" s="1">
        <v>43</v>
      </c>
      <c r="C47" s="1">
        <v>4.2265378657683414E-2</v>
      </c>
      <c r="D47" s="1">
        <v>2.168229006926408E-2</v>
      </c>
      <c r="E47" s="1">
        <v>2.9677308711168367E-2</v>
      </c>
      <c r="F47" s="1">
        <v>2.3303145367138164E-2</v>
      </c>
      <c r="G47" s="1">
        <v>4.0040371077440108E-2</v>
      </c>
      <c r="H47" s="1">
        <v>1.4748525272602099E-2</v>
      </c>
      <c r="I47" s="1">
        <v>4.9016482598903344E-2</v>
      </c>
      <c r="J47" s="1">
        <v>6.2504038968266618E-2</v>
      </c>
      <c r="L47" s="1">
        <f t="shared" si="7"/>
        <v>0.17215583429124698</v>
      </c>
      <c r="M47" s="1">
        <f t="shared" si="0"/>
        <v>0.40186087241230461</v>
      </c>
      <c r="N47" s="1">
        <f t="shared" si="1"/>
        <v>0.2885369637642497</v>
      </c>
      <c r="O47" s="1">
        <f t="shared" si="2"/>
        <v>0.37567895390556583</v>
      </c>
      <c r="P47" s="1">
        <f t="shared" si="3"/>
        <v>0.18852398164576253</v>
      </c>
      <c r="Q47" s="1">
        <f t="shared" si="4"/>
        <v>0.53674347629080177</v>
      </c>
      <c r="R47" s="1">
        <f t="shared" si="5"/>
        <v>0.13084337475442012</v>
      </c>
      <c r="S47" s="1">
        <f t="shared" si="6"/>
        <v>7.6023864179524267E-2</v>
      </c>
    </row>
    <row r="48" spans="2:19">
      <c r="B48" s="1">
        <v>44</v>
      </c>
      <c r="C48" s="1">
        <v>4.246537865768342E-2</v>
      </c>
      <c r="D48" s="1">
        <v>2.1982290069264082E-2</v>
      </c>
      <c r="E48" s="1">
        <v>2.977730871116837E-2</v>
      </c>
      <c r="F48" s="1">
        <v>2.3603145367138163E-2</v>
      </c>
      <c r="G48" s="1">
        <v>4.0240371077440107E-2</v>
      </c>
      <c r="H48" s="1">
        <v>1.5148525272602097E-2</v>
      </c>
      <c r="I48" s="1">
        <v>4.9075323973176377E-2</v>
      </c>
      <c r="J48" s="1">
        <v>6.2499365142147822E-2</v>
      </c>
      <c r="L48" s="1">
        <f t="shared" si="7"/>
        <v>0.16380178773130999</v>
      </c>
      <c r="M48" s="1">
        <f t="shared" si="0"/>
        <v>0.38834114439035056</v>
      </c>
      <c r="N48" s="1">
        <f t="shared" si="1"/>
        <v>0.27903949241569298</v>
      </c>
      <c r="O48" s="1">
        <f t="shared" si="2"/>
        <v>0.36247235510254733</v>
      </c>
      <c r="P48" s="1">
        <f t="shared" si="3"/>
        <v>0.17975619057739098</v>
      </c>
      <c r="Q48" s="1">
        <f t="shared" si="4"/>
        <v>0.51995160105836458</v>
      </c>
      <c r="R48" s="1">
        <f t="shared" si="5"/>
        <v>0.12442560936762778</v>
      </c>
      <c r="S48" s="1">
        <f t="shared" si="6"/>
        <v>7.1565292999601182E-2</v>
      </c>
    </row>
    <row r="49" spans="2:19">
      <c r="B49" s="1">
        <v>45</v>
      </c>
      <c r="C49" s="1">
        <v>4.2665378657683412E-2</v>
      </c>
      <c r="D49" s="1">
        <v>2.2182290069264081E-2</v>
      </c>
      <c r="E49" s="1">
        <v>2.9877308711168369E-2</v>
      </c>
      <c r="F49" s="1">
        <v>2.4003145367138164E-2</v>
      </c>
      <c r="G49" s="1">
        <v>4.0440371077440106E-2</v>
      </c>
      <c r="H49" s="1">
        <v>1.5548525272602098E-2</v>
      </c>
      <c r="I49" s="1">
        <v>4.9145600950199708E-2</v>
      </c>
      <c r="J49" s="1">
        <v>6.2484146651276995E-2</v>
      </c>
      <c r="L49" s="1">
        <f t="shared" si="7"/>
        <v>0.15579358941146282</v>
      </c>
      <c r="M49" s="1">
        <f t="shared" si="0"/>
        <v>0.37669367150903771</v>
      </c>
      <c r="N49" s="1">
        <f t="shared" si="1"/>
        <v>0.26980234493359206</v>
      </c>
      <c r="O49" s="1">
        <f t="shared" si="2"/>
        <v>0.34801067563064242</v>
      </c>
      <c r="P49" s="1">
        <f t="shared" si="3"/>
        <v>0.17133054990498642</v>
      </c>
      <c r="Q49" s="1">
        <f t="shared" si="4"/>
        <v>0.50329167553890508</v>
      </c>
      <c r="R49" s="1">
        <f t="shared" si="5"/>
        <v>0.11825200221314988</v>
      </c>
      <c r="S49" s="1">
        <f t="shared" si="6"/>
        <v>6.739855568285387E-2</v>
      </c>
    </row>
    <row r="50" spans="2:19">
      <c r="B50" s="1">
        <v>46</v>
      </c>
      <c r="C50" s="1">
        <v>4.2765378657683414E-2</v>
      </c>
      <c r="D50" s="1">
        <v>2.2482290069264076E-2</v>
      </c>
      <c r="E50" s="1">
        <v>3.0077308711168368E-2</v>
      </c>
      <c r="F50" s="1">
        <v>2.4303145367138162E-2</v>
      </c>
      <c r="G50" s="1">
        <v>4.0640371077440104E-2</v>
      </c>
      <c r="H50" s="1">
        <v>1.5848525272602096E-2</v>
      </c>
      <c r="I50" s="1">
        <v>4.9226459721434801E-2</v>
      </c>
      <c r="J50" s="1">
        <v>6.2459304810905114E-2</v>
      </c>
      <c r="L50" s="1">
        <f t="shared" si="7"/>
        <v>0.14876800523952502</v>
      </c>
      <c r="M50" s="1">
        <f t="shared" si="0"/>
        <v>0.36363137539294282</v>
      </c>
      <c r="N50" s="1">
        <f t="shared" si="1"/>
        <v>0.25967083549124759</v>
      </c>
      <c r="O50" s="1">
        <f t="shared" si="2"/>
        <v>0.33535359184329327</v>
      </c>
      <c r="P50" s="1">
        <f t="shared" si="3"/>
        <v>0.1632373403803016</v>
      </c>
      <c r="Q50" s="1">
        <f t="shared" si="4"/>
        <v>0.48897040256285323</v>
      </c>
      <c r="R50" s="1">
        <f t="shared" si="5"/>
        <v>0.11231812438466421</v>
      </c>
      <c r="S50" s="1">
        <f t="shared" si="6"/>
        <v>6.3502401960727164E-2</v>
      </c>
    </row>
    <row r="51" spans="2:19">
      <c r="B51" s="1">
        <v>47</v>
      </c>
      <c r="C51" s="1">
        <v>4.2965378657683413E-2</v>
      </c>
      <c r="D51" s="1">
        <v>2.2782290069264077E-2</v>
      </c>
      <c r="E51" s="1">
        <v>3.0277308711168367E-2</v>
      </c>
      <c r="F51" s="1">
        <v>2.460314536713816E-2</v>
      </c>
      <c r="G51" s="1">
        <v>4.0840371077440103E-2</v>
      </c>
      <c r="H51" s="1">
        <v>1.6248525272602097E-2</v>
      </c>
      <c r="I51" s="1">
        <v>4.9316970085437339E-2</v>
      </c>
      <c r="J51" s="1">
        <v>6.242573192155787E-2</v>
      </c>
      <c r="L51" s="1">
        <f t="shared" si="7"/>
        <v>0.14140019616232297</v>
      </c>
      <c r="M51" s="1">
        <f t="shared" si="0"/>
        <v>0.35081748202540081</v>
      </c>
      <c r="N51" s="1">
        <f t="shared" si="1"/>
        <v>0.24982317883913666</v>
      </c>
      <c r="O51" s="1">
        <f t="shared" si="2"/>
        <v>0.32296886613810222</v>
      </c>
      <c r="P51" s="1">
        <f t="shared" si="3"/>
        <v>0.15546692474089094</v>
      </c>
      <c r="Q51" s="1">
        <f t="shared" si="4"/>
        <v>0.47261046119490863</v>
      </c>
      <c r="R51" s="1">
        <f t="shared" si="5"/>
        <v>0.10661998336807356</v>
      </c>
      <c r="S51" s="1">
        <f t="shared" si="6"/>
        <v>5.9857144524974572E-2</v>
      </c>
    </row>
    <row r="52" spans="2:19">
      <c r="B52" s="1">
        <v>48</v>
      </c>
      <c r="C52" s="1">
        <v>4.3165378657683412E-2</v>
      </c>
      <c r="D52" s="1">
        <v>2.2982290069264076E-2</v>
      </c>
      <c r="E52" s="1">
        <v>3.0377308711168369E-2</v>
      </c>
      <c r="F52" s="1">
        <v>2.5003145367138165E-2</v>
      </c>
      <c r="G52" s="1">
        <v>4.1040371077440109E-2</v>
      </c>
      <c r="H52" s="1">
        <v>1.6648525272602098E-2</v>
      </c>
      <c r="I52" s="1">
        <v>4.941613118196464E-2</v>
      </c>
      <c r="J52" s="1">
        <v>6.2384294154572362E-2</v>
      </c>
      <c r="L52" s="1">
        <f t="shared" si="7"/>
        <v>0.13434597678465357</v>
      </c>
      <c r="M52" s="1">
        <f t="shared" si="0"/>
        <v>0.33983219907852635</v>
      </c>
      <c r="N52" s="1">
        <f t="shared" si="1"/>
        <v>0.24136618007182381</v>
      </c>
      <c r="O52" s="1">
        <f t="shared" si="2"/>
        <v>0.30942335504565066</v>
      </c>
      <c r="P52" s="1">
        <f t="shared" si="3"/>
        <v>0.1480097584503311</v>
      </c>
      <c r="Q52" s="1">
        <f t="shared" si="4"/>
        <v>0.45644172398541061</v>
      </c>
      <c r="R52" s="1">
        <f t="shared" si="5"/>
        <v>0.10115388190315788</v>
      </c>
      <c r="S52" s="1">
        <f t="shared" si="6"/>
        <v>5.644455090142942E-2</v>
      </c>
    </row>
    <row r="53" spans="2:19">
      <c r="B53" s="1">
        <v>49</v>
      </c>
      <c r="C53" s="1">
        <v>4.3365378657683418E-2</v>
      </c>
      <c r="D53" s="1">
        <v>2.3282290069264078E-2</v>
      </c>
      <c r="E53" s="1">
        <v>3.0577308711168368E-2</v>
      </c>
      <c r="F53" s="1">
        <v>2.5303145367138163E-2</v>
      </c>
      <c r="G53" s="1">
        <v>4.1240371077440108E-2</v>
      </c>
      <c r="H53" s="1">
        <v>1.6948525272602096E-2</v>
      </c>
      <c r="I53" s="1">
        <v>4.9522879460733304E-2</v>
      </c>
      <c r="J53" s="1">
        <v>6.2335834387238998E-2</v>
      </c>
      <c r="L53" s="1">
        <f t="shared" si="7"/>
        <v>0.12759496802853135</v>
      </c>
      <c r="M53" s="1">
        <f t="shared" si="0"/>
        <v>0.32750677883835788</v>
      </c>
      <c r="N53" s="1">
        <f t="shared" si="1"/>
        <v>0.23205560780645776</v>
      </c>
      <c r="O53" s="1">
        <f t="shared" si="2"/>
        <v>0.29762125968943237</v>
      </c>
      <c r="P53" s="1">
        <f t="shared" si="3"/>
        <v>0.14085639974560882</v>
      </c>
      <c r="Q53" s="1">
        <f t="shared" si="4"/>
        <v>0.44258828390048327</v>
      </c>
      <c r="R53" s="1">
        <f t="shared" si="5"/>
        <v>9.5916282175210046E-2</v>
      </c>
      <c r="S53" s="1">
        <f t="shared" si="6"/>
        <v>5.3247740791925201E-2</v>
      </c>
    </row>
    <row r="54" spans="2:19">
      <c r="B54" s="1">
        <v>50</v>
      </c>
      <c r="C54" s="1">
        <v>4.3565378657683416E-2</v>
      </c>
      <c r="D54" s="1">
        <v>2.3582290069264079E-2</v>
      </c>
      <c r="E54" s="1">
        <v>3.0777308711168367E-2</v>
      </c>
      <c r="F54" s="1">
        <v>2.5703145367138164E-2</v>
      </c>
      <c r="G54" s="1">
        <v>4.1440371077440107E-2</v>
      </c>
      <c r="H54" s="1">
        <v>1.7348525272602097E-2</v>
      </c>
      <c r="I54" s="1">
        <v>4.9636094512616968E-2</v>
      </c>
      <c r="J54" s="1">
        <v>6.2281174378514659E-2</v>
      </c>
      <c r="L54" s="1">
        <f t="shared" si="7"/>
        <v>0.12113696985751317</v>
      </c>
      <c r="M54" s="1">
        <f t="shared" si="0"/>
        <v>0.31544469192922114</v>
      </c>
      <c r="N54" s="1">
        <f t="shared" si="1"/>
        <v>0.22301801621998812</v>
      </c>
      <c r="O54" s="1">
        <f t="shared" si="2"/>
        <v>0.28472557489035105</v>
      </c>
      <c r="P54" s="1">
        <f t="shared" si="3"/>
        <v>0.13399751900231163</v>
      </c>
      <c r="Q54" s="1">
        <f t="shared" si="4"/>
        <v>0.42682208804802713</v>
      </c>
      <c r="R54" s="1">
        <f t="shared" si="5"/>
        <v>9.0903696919970037E-2</v>
      </c>
      <c r="S54" s="1">
        <f t="shared" si="6"/>
        <v>5.0251090518885509E-2</v>
      </c>
    </row>
    <row r="55" spans="2:19">
      <c r="B55" s="1">
        <v>51</v>
      </c>
      <c r="C55" s="1">
        <v>4.3765378657683415E-2</v>
      </c>
      <c r="D55" s="1">
        <v>2.3982290069264077E-2</v>
      </c>
      <c r="E55" s="1">
        <v>3.1077308711168369E-2</v>
      </c>
      <c r="F55" s="1">
        <v>2.6003145367138162E-2</v>
      </c>
      <c r="G55" s="1">
        <v>4.1640371077440105E-2</v>
      </c>
      <c r="H55" s="1">
        <v>1.7748525272602098E-2</v>
      </c>
      <c r="I55" s="1">
        <v>4.9754603732548364E-2</v>
      </c>
      <c r="J55" s="1">
        <v>6.2221117101338375E-2</v>
      </c>
      <c r="L55" s="1">
        <f t="shared" si="7"/>
        <v>0.11496196764563056</v>
      </c>
      <c r="M55" s="1">
        <f t="shared" si="0"/>
        <v>0.30215619404530608</v>
      </c>
      <c r="N55" s="1">
        <f t="shared" si="1"/>
        <v>0.21320280834193553</v>
      </c>
      <c r="O55" s="1">
        <f t="shared" si="2"/>
        <v>0.2735212328275205</v>
      </c>
      <c r="P55" s="1">
        <f t="shared" si="3"/>
        <v>0.1274239074295565</v>
      </c>
      <c r="Q55" s="1">
        <f t="shared" si="4"/>
        <v>0.41129712273221342</v>
      </c>
      <c r="R55" s="1">
        <f t="shared" si="5"/>
        <v>8.6112601509906517E-2</v>
      </c>
      <c r="S55" s="1">
        <f t="shared" si="6"/>
        <v>4.7440142442764219E-2</v>
      </c>
    </row>
    <row r="56" spans="2:19">
      <c r="B56" s="1">
        <v>52</v>
      </c>
      <c r="C56" s="1">
        <v>4.3965378657683414E-2</v>
      </c>
      <c r="D56" s="1">
        <v>2.4282290069264079E-2</v>
      </c>
      <c r="E56" s="1">
        <v>3.1277308711168364E-2</v>
      </c>
      <c r="F56" s="1">
        <v>2.6403145367138163E-2</v>
      </c>
      <c r="G56" s="1">
        <v>4.1940371077440107E-2</v>
      </c>
      <c r="H56" s="1">
        <v>1.8148525272602096E-2</v>
      </c>
      <c r="I56" s="1">
        <v>4.9877187446998428E-2</v>
      </c>
      <c r="J56" s="1">
        <v>6.2156448736114034E-2</v>
      </c>
      <c r="L56" s="1">
        <f t="shared" si="7"/>
        <v>0.10906013786960053</v>
      </c>
      <c r="M56" s="1">
        <f t="shared" si="0"/>
        <v>0.29066136898285266</v>
      </c>
      <c r="N56" s="1">
        <f t="shared" si="1"/>
        <v>0.20472161798321686</v>
      </c>
      <c r="O56" s="1">
        <f t="shared" si="2"/>
        <v>0.26129092502393619</v>
      </c>
      <c r="P56" s="1">
        <f t="shared" si="3"/>
        <v>0.12052924162887221</v>
      </c>
      <c r="Q56" s="1">
        <f t="shared" si="4"/>
        <v>0.3960285245549684</v>
      </c>
      <c r="R56" s="1">
        <f t="shared" si="5"/>
        <v>8.153935930062467E-2</v>
      </c>
      <c r="S56" s="1">
        <f t="shared" si="6"/>
        <v>4.4801520565341299E-2</v>
      </c>
    </row>
    <row r="57" spans="2:19">
      <c r="B57" s="1">
        <v>53</v>
      </c>
      <c r="C57" s="1">
        <v>4.4165378657683413E-2</v>
      </c>
      <c r="D57" s="1">
        <v>2.458229006926408E-2</v>
      </c>
      <c r="E57" s="1">
        <v>3.147730871116837E-2</v>
      </c>
      <c r="F57" s="1">
        <v>2.6803145367138161E-2</v>
      </c>
      <c r="G57" s="1">
        <v>4.2140371077440106E-2</v>
      </c>
      <c r="H57" s="1">
        <v>1.8448525272602097E-2</v>
      </c>
      <c r="I57" s="1">
        <v>5.0002583028710412E-2</v>
      </c>
      <c r="J57" s="1">
        <v>6.2087940574018563E-2</v>
      </c>
      <c r="L57" s="1">
        <f t="shared" si="7"/>
        <v>0.10342185314615987</v>
      </c>
      <c r="M57" s="1">
        <f t="shared" si="0"/>
        <v>0.279441334890835</v>
      </c>
      <c r="N57" s="1">
        <f t="shared" si="1"/>
        <v>0.19650195773960252</v>
      </c>
      <c r="O57" s="1">
        <f t="shared" si="2"/>
        <v>0.24941496406262925</v>
      </c>
      <c r="P57" s="1">
        <f t="shared" si="3"/>
        <v>0.11451791702330689</v>
      </c>
      <c r="Q57" s="1">
        <f t="shared" si="4"/>
        <v>0.38299941300279539</v>
      </c>
      <c r="R57" s="1">
        <f t="shared" si="5"/>
        <v>7.7180166145628629E-2</v>
      </c>
      <c r="S57" s="1">
        <f t="shared" si="6"/>
        <v>4.2322851559220886E-2</v>
      </c>
    </row>
    <row r="58" spans="2:19">
      <c r="B58" s="1">
        <v>54</v>
      </c>
      <c r="C58" s="1">
        <v>4.4365378657683419E-2</v>
      </c>
      <c r="D58" s="1">
        <v>2.4882290069264082E-2</v>
      </c>
      <c r="E58" s="1">
        <v>3.1777308711168364E-2</v>
      </c>
      <c r="F58" s="1">
        <v>2.7203145367138162E-2</v>
      </c>
      <c r="G58" s="1">
        <v>4.2340371077440105E-2</v>
      </c>
      <c r="H58" s="1">
        <v>1.8848525272602099E-2</v>
      </c>
      <c r="I58" s="1">
        <v>5.0129488228356611E-2</v>
      </c>
      <c r="J58" s="1">
        <v>6.2016351137204606E-2</v>
      </c>
      <c r="L58" s="1">
        <f t="shared" si="7"/>
        <v>9.8037686636999577E-2</v>
      </c>
      <c r="M58" s="1">
        <f t="shared" si="0"/>
        <v>0.26849834294222347</v>
      </c>
      <c r="N58" s="1">
        <f t="shared" si="1"/>
        <v>0.18756442664358441</v>
      </c>
      <c r="O58" s="1">
        <f t="shared" si="2"/>
        <v>0.2378952549423311</v>
      </c>
      <c r="P58" s="1">
        <f t="shared" si="3"/>
        <v>0.10876485932907667</v>
      </c>
      <c r="Q58" s="1">
        <f t="shared" si="4"/>
        <v>0.36824365059021158</v>
      </c>
      <c r="R58" s="1">
        <f t="shared" si="5"/>
        <v>7.3031011730686907E-2</v>
      </c>
      <c r="S58" s="1">
        <f t="shared" si="6"/>
        <v>3.9992690462836607E-2</v>
      </c>
    </row>
    <row r="59" spans="2:19">
      <c r="B59" s="1">
        <v>55</v>
      </c>
      <c r="C59" s="1">
        <v>4.456537865768341E-2</v>
      </c>
      <c r="D59" s="1">
        <v>2.528229006926408E-2</v>
      </c>
      <c r="E59" s="1">
        <v>3.2077308711168373E-2</v>
      </c>
      <c r="F59" s="1">
        <v>2.7603145367138163E-2</v>
      </c>
      <c r="G59" s="1">
        <v>4.2540371077440103E-2</v>
      </c>
      <c r="H59" s="1">
        <v>1.9248525272602096E-2</v>
      </c>
      <c r="I59" s="1">
        <v>5.0256564749839971E-2</v>
      </c>
      <c r="J59" s="1">
        <v>6.1942427161679858E-2</v>
      </c>
      <c r="L59" s="1">
        <f t="shared" si="7"/>
        <v>9.2898415844272247E-2</v>
      </c>
      <c r="M59" s="1">
        <f t="shared" si="0"/>
        <v>0.25646709960732689</v>
      </c>
      <c r="N59" s="1">
        <f t="shared" si="1"/>
        <v>0.17893013065923902</v>
      </c>
      <c r="O59" s="1">
        <f t="shared" si="2"/>
        <v>0.22673279511175917</v>
      </c>
      <c r="P59" s="1">
        <f t="shared" si="3"/>
        <v>0.10326138817426406</v>
      </c>
      <c r="Q59" s="1">
        <f t="shared" si="4"/>
        <v>0.35378140260796143</v>
      </c>
      <c r="R59" s="1">
        <f t="shared" si="5"/>
        <v>6.9087652617834006E-2</v>
      </c>
      <c r="S59" s="1">
        <f t="shared" si="6"/>
        <v>3.7800453643606458E-2</v>
      </c>
    </row>
    <row r="60" spans="2:19">
      <c r="B60" s="1">
        <v>56</v>
      </c>
      <c r="C60" s="1">
        <v>4.4765378657683416E-2</v>
      </c>
      <c r="D60" s="1">
        <v>2.5582290069264081E-2</v>
      </c>
      <c r="E60" s="1">
        <v>3.2277308711168365E-2</v>
      </c>
      <c r="F60" s="1">
        <v>2.800314536713816E-2</v>
      </c>
      <c r="G60" s="1">
        <v>4.2740371077440109E-2</v>
      </c>
      <c r="H60" s="1">
        <v>1.9548525272602098E-2</v>
      </c>
      <c r="I60" s="1">
        <v>5.0382441380582565E-2</v>
      </c>
      <c r="J60" s="1">
        <v>6.1866905554327167E-2</v>
      </c>
      <c r="L60" s="1">
        <f t="shared" si="7"/>
        <v>8.7995025820054834E-2</v>
      </c>
      <c r="M60" s="1">
        <f t="shared" si="0"/>
        <v>0.24611412607643771</v>
      </c>
      <c r="N60" s="1">
        <f t="shared" si="1"/>
        <v>0.17151450769355386</v>
      </c>
      <c r="O60" s="1">
        <f t="shared" si="2"/>
        <v>0.21592771433173458</v>
      </c>
      <c r="P60" s="1">
        <f t="shared" si="3"/>
        <v>9.7998980453291654E-2</v>
      </c>
      <c r="Q60" s="1">
        <f t="shared" si="4"/>
        <v>0.3414770382788096</v>
      </c>
      <c r="R60" s="1">
        <f t="shared" si="5"/>
        <v>6.5345598782350606E-2</v>
      </c>
      <c r="S60" s="1">
        <f t="shared" si="6"/>
        <v>3.5736354324606305E-2</v>
      </c>
    </row>
    <row r="61" spans="2:19">
      <c r="B61" s="1">
        <v>57</v>
      </c>
      <c r="C61" s="1">
        <v>4.4965378657683415E-2</v>
      </c>
      <c r="D61" s="1">
        <v>2.5882290069264076E-2</v>
      </c>
      <c r="E61" s="1">
        <v>3.2577308711168367E-2</v>
      </c>
      <c r="F61" s="1">
        <v>2.8403145367138161E-2</v>
      </c>
      <c r="G61" s="1">
        <v>4.2940371077440108E-2</v>
      </c>
      <c r="H61" s="1">
        <v>1.9948525272602099E-2</v>
      </c>
      <c r="I61" s="1">
        <v>5.0505716201518669E-2</v>
      </c>
      <c r="J61" s="1">
        <v>6.1790514382857098E-2</v>
      </c>
      <c r="L61" s="1">
        <f t="shared" si="7"/>
        <v>8.3318711813467089E-2</v>
      </c>
      <c r="M61" s="1">
        <f t="shared" si="0"/>
        <v>0.23604206640803496</v>
      </c>
      <c r="N61" s="1">
        <f t="shared" si="1"/>
        <v>0.163446038184972</v>
      </c>
      <c r="O61" s="1">
        <f t="shared" si="2"/>
        <v>0.20547931594585583</v>
      </c>
      <c r="P61" s="1">
        <f t="shared" si="3"/>
        <v>9.2969275207051741E-2</v>
      </c>
      <c r="Q61" s="1">
        <f t="shared" si="4"/>
        <v>0.32758848600973128</v>
      </c>
      <c r="R61" s="1">
        <f t="shared" si="5"/>
        <v>6.1800113839301327E-2</v>
      </c>
      <c r="S61" s="1">
        <f t="shared" si="6"/>
        <v>3.3791344487895648E-2</v>
      </c>
    </row>
    <row r="62" spans="2:19">
      <c r="B62" s="1">
        <v>58</v>
      </c>
      <c r="C62" s="1">
        <v>4.5265378657683417E-2</v>
      </c>
      <c r="D62" s="1">
        <v>2.628229006926408E-2</v>
      </c>
      <c r="E62" s="1">
        <v>3.2877308711168368E-2</v>
      </c>
      <c r="F62" s="1">
        <v>2.8803145367138162E-2</v>
      </c>
      <c r="G62" s="1">
        <v>4.324037107744011E-2</v>
      </c>
      <c r="H62" s="1">
        <v>2.0248525272602097E-2</v>
      </c>
      <c r="I62" s="1">
        <v>5.0624958847228174E-2</v>
      </c>
      <c r="J62" s="1">
        <v>6.1713974369999591E-2</v>
      </c>
      <c r="L62" s="1">
        <f t="shared" si="7"/>
        <v>7.8428238415506349E-2</v>
      </c>
      <c r="M62" s="1">
        <f t="shared" si="0"/>
        <v>0.22498678497433472</v>
      </c>
      <c r="N62" s="1">
        <f t="shared" si="1"/>
        <v>0.15566739242646874</v>
      </c>
      <c r="O62" s="1">
        <f t="shared" si="2"/>
        <v>0.19538611930200162</v>
      </c>
      <c r="P62" s="1">
        <f t="shared" si="3"/>
        <v>8.7679459886748912E-2</v>
      </c>
      <c r="Q62" s="1">
        <f t="shared" si="4"/>
        <v>0.31579583494914032</v>
      </c>
      <c r="R62" s="1">
        <f t="shared" si="5"/>
        <v>5.8446223985145901E-2</v>
      </c>
      <c r="S62" s="1">
        <f t="shared" si="6"/>
        <v>3.1957059928474266E-2</v>
      </c>
    </row>
    <row r="63" spans="2:19">
      <c r="B63" s="1">
        <v>59</v>
      </c>
      <c r="C63" s="1">
        <v>4.5465378657683415E-2</v>
      </c>
      <c r="D63" s="1">
        <v>2.6582290069264082E-2</v>
      </c>
      <c r="E63" s="1">
        <v>3.317730871116837E-2</v>
      </c>
      <c r="F63" s="1">
        <v>2.920314536713816E-2</v>
      </c>
      <c r="G63" s="1">
        <v>4.3440371077440108E-2</v>
      </c>
      <c r="H63" s="1">
        <v>2.0648525272602098E-2</v>
      </c>
      <c r="I63" s="1">
        <v>5.0738713235389921E-2</v>
      </c>
      <c r="J63" s="1">
        <v>6.1637999634018281E-2</v>
      </c>
      <c r="L63" s="1">
        <f t="shared" si="7"/>
        <v>7.419679709174079E-2</v>
      </c>
      <c r="M63" s="1">
        <f t="shared" si="0"/>
        <v>0.21550858844958945</v>
      </c>
      <c r="N63" s="1">
        <f t="shared" si="1"/>
        <v>0.14817356417944935</v>
      </c>
      <c r="O63" s="1">
        <f t="shared" si="2"/>
        <v>0.18564590307345993</v>
      </c>
      <c r="P63" s="1">
        <f t="shared" si="3"/>
        <v>8.310809172949922E-2</v>
      </c>
      <c r="Q63" s="1">
        <f t="shared" si="4"/>
        <v>0.30251128112207426</v>
      </c>
      <c r="R63" s="1">
        <f t="shared" si="5"/>
        <v>5.527873334234025E-2</v>
      </c>
      <c r="S63" s="1">
        <f t="shared" si="6"/>
        <v>3.0225770595714942E-2</v>
      </c>
    </row>
    <row r="64" spans="2:19">
      <c r="B64" s="1">
        <v>60</v>
      </c>
      <c r="C64" s="1">
        <v>4.5565378657683411E-2</v>
      </c>
      <c r="D64" s="1">
        <v>2.698229006926408E-2</v>
      </c>
      <c r="E64" s="1">
        <v>3.3477308711168371E-2</v>
      </c>
      <c r="F64" s="1">
        <v>2.970314536713816E-2</v>
      </c>
      <c r="G64" s="1">
        <v>4.3640371077440107E-2</v>
      </c>
      <c r="H64" s="1">
        <v>2.0948525272602096E-2</v>
      </c>
      <c r="I64" s="1">
        <v>5.084549883940126E-2</v>
      </c>
      <c r="J64" s="1">
        <v>6.1563298862302607E-2</v>
      </c>
      <c r="L64" s="1">
        <f t="shared" si="7"/>
        <v>7.0567372052741911E-2</v>
      </c>
      <c r="M64" s="1">
        <f t="shared" si="0"/>
        <v>0.20511820739055711</v>
      </c>
      <c r="N64" s="1">
        <f t="shared" si="1"/>
        <v>0.14095930100508755</v>
      </c>
      <c r="O64" s="1">
        <f t="shared" si="2"/>
        <v>0.17524016700205042</v>
      </c>
      <c r="P64" s="1">
        <f t="shared" si="3"/>
        <v>7.8745039076837706E-2</v>
      </c>
      <c r="Q64" s="1">
        <f t="shared" si="4"/>
        <v>0.29125350080548329</v>
      </c>
      <c r="R64" s="1">
        <f t="shared" si="5"/>
        <v>5.2292250691032965E-2</v>
      </c>
      <c r="S64" s="1">
        <f t="shared" si="6"/>
        <v>2.8590333766988621E-2</v>
      </c>
    </row>
    <row r="65" spans="2:19">
      <c r="B65" s="1">
        <v>61</v>
      </c>
      <c r="C65" s="1">
        <v>4.5765378657683417E-2</v>
      </c>
      <c r="D65" s="1">
        <v>2.7282290069264081E-2</v>
      </c>
      <c r="E65" s="1">
        <v>3.3777308711168366E-2</v>
      </c>
      <c r="F65" s="1">
        <v>3.0103145367138165E-2</v>
      </c>
      <c r="G65" s="1">
        <v>4.3840371077440106E-2</v>
      </c>
      <c r="H65" s="1">
        <v>2.1248525272602098E-2</v>
      </c>
      <c r="I65" s="1">
        <v>5.0948793751879218E-2</v>
      </c>
      <c r="J65" s="1">
        <v>6.1491052369233024E-2</v>
      </c>
      <c r="L65" s="1">
        <f t="shared" si="7"/>
        <v>6.6715581720899003E-2</v>
      </c>
      <c r="M65" s="1">
        <f t="shared" si="0"/>
        <v>0.19623073583039241</v>
      </c>
      <c r="N65" s="1">
        <f t="shared" si="1"/>
        <v>0.13401912833421514</v>
      </c>
      <c r="O65" s="1">
        <f t="shared" si="2"/>
        <v>0.16623284864148266</v>
      </c>
      <c r="P65" s="1">
        <f t="shared" si="3"/>
        <v>7.4582612269742971E-2</v>
      </c>
      <c r="Q65" s="1">
        <f t="shared" si="4"/>
        <v>0.28025136383548149</v>
      </c>
      <c r="R65" s="1">
        <f t="shared" si="5"/>
        <v>4.9467032575672816E-2</v>
      </c>
      <c r="S65" s="1">
        <f t="shared" si="6"/>
        <v>2.7043417201182425E-2</v>
      </c>
    </row>
    <row r="66" spans="2:19">
      <c r="B66" s="1">
        <v>62</v>
      </c>
      <c r="C66" s="1">
        <v>4.5965378657683416E-2</v>
      </c>
      <c r="D66" s="1">
        <v>2.7582290069264076E-2</v>
      </c>
      <c r="E66" s="1">
        <v>3.4077308711168368E-2</v>
      </c>
      <c r="F66" s="1">
        <v>3.0503145367138162E-2</v>
      </c>
      <c r="G66" s="1">
        <v>4.4040371077440105E-2</v>
      </c>
      <c r="H66" s="1">
        <v>2.1648525272602099E-2</v>
      </c>
      <c r="I66" s="1">
        <v>5.1048766379513055E-2</v>
      </c>
      <c r="J66" s="1">
        <v>6.1421141157553705E-2</v>
      </c>
      <c r="L66" s="1">
        <f t="shared" si="7"/>
        <v>6.3050052916974811E-2</v>
      </c>
      <c r="M66" s="1">
        <f t="shared" si="0"/>
        <v>0.18761969983089166</v>
      </c>
      <c r="N66" s="1">
        <f t="shared" si="1"/>
        <v>0.12734737298213275</v>
      </c>
      <c r="O66" s="1">
        <f t="shared" si="2"/>
        <v>0.15756752579087549</v>
      </c>
      <c r="P66" s="1">
        <f t="shared" si="3"/>
        <v>7.0613302106614373E-2</v>
      </c>
      <c r="Q66" s="1">
        <f t="shared" si="4"/>
        <v>0.26789029759324745</v>
      </c>
      <c r="R66" s="1">
        <f t="shared" si="5"/>
        <v>4.6794379279770114E-2</v>
      </c>
      <c r="S66" s="1">
        <f t="shared" si="6"/>
        <v>2.5580226513654568E-2</v>
      </c>
    </row>
    <row r="67" spans="2:19">
      <c r="B67" s="1">
        <v>63</v>
      </c>
      <c r="C67" s="1">
        <v>4.6165378657683415E-2</v>
      </c>
      <c r="D67" s="1">
        <v>2.7882290069264078E-2</v>
      </c>
      <c r="E67" s="1">
        <v>3.4277308711168367E-2</v>
      </c>
      <c r="F67" s="1">
        <v>3.090314536713816E-2</v>
      </c>
      <c r="G67" s="1">
        <v>4.4240371077440103E-2</v>
      </c>
      <c r="H67" s="1">
        <v>2.1948525272602097E-2</v>
      </c>
      <c r="I67" s="1">
        <v>5.1145574467544752E-2</v>
      </c>
      <c r="J67" s="1">
        <v>6.1353453800521263E-2</v>
      </c>
      <c r="L67" s="1">
        <f t="shared" si="7"/>
        <v>5.9563269196846201E-2</v>
      </c>
      <c r="M67" s="1">
        <f t="shared" si="0"/>
        <v>0.17928276248623326</v>
      </c>
      <c r="N67" s="1">
        <f t="shared" si="1"/>
        <v>0.12167117642038716</v>
      </c>
      <c r="O67" s="1">
        <f t="shared" si="2"/>
        <v>0.1492393870540728</v>
      </c>
      <c r="P67" s="1">
        <f t="shared" si="3"/>
        <v>6.6829781568767621E-2</v>
      </c>
      <c r="Q67" s="1">
        <f t="shared" si="4"/>
        <v>0.25744601257494543</v>
      </c>
      <c r="R67" s="1">
        <f t="shared" si="5"/>
        <v>4.4266059529302466E-2</v>
      </c>
      <c r="S67" s="1">
        <f t="shared" si="6"/>
        <v>2.4196227320743235E-2</v>
      </c>
    </row>
    <row r="68" spans="2:19">
      <c r="B68" s="1">
        <v>64</v>
      </c>
      <c r="C68" s="1">
        <v>4.6365378657683413E-2</v>
      </c>
      <c r="D68" s="1">
        <v>2.8182290069264079E-2</v>
      </c>
      <c r="E68" s="1">
        <v>3.4577308711168368E-2</v>
      </c>
      <c r="F68" s="1">
        <v>3.1203145367138162E-2</v>
      </c>
      <c r="G68" s="1">
        <v>4.4440371077440109E-2</v>
      </c>
      <c r="H68" s="1">
        <v>2.2248525272602099E-2</v>
      </c>
      <c r="I68" s="1">
        <v>5.1239365930311975E-2</v>
      </c>
      <c r="J68" s="1">
        <v>6.1287885849293677E-2</v>
      </c>
      <c r="L68" s="1">
        <f t="shared" si="7"/>
        <v>5.6247929115801377E-2</v>
      </c>
      <c r="M68" s="1">
        <f t="shared" si="0"/>
        <v>0.17121721867459866</v>
      </c>
      <c r="N68" s="1">
        <f t="shared" si="1"/>
        <v>0.11549222516053685</v>
      </c>
      <c r="O68" s="1">
        <f t="shared" si="2"/>
        <v>0.14211550304601397</v>
      </c>
      <c r="P68" s="1">
        <f t="shared" si="3"/>
        <v>6.3224907108807127E-2</v>
      </c>
      <c r="Q68" s="1">
        <f t="shared" si="4"/>
        <v>0.24726503790677956</v>
      </c>
      <c r="R68" s="1">
        <f t="shared" si="5"/>
        <v>4.1874285369295619E-2</v>
      </c>
      <c r="S68" s="1">
        <f t="shared" si="6"/>
        <v>2.2887131102276484E-2</v>
      </c>
    </row>
    <row r="69" spans="2:19">
      <c r="B69" s="1">
        <v>65</v>
      </c>
      <c r="C69" s="1">
        <v>4.6465378657683416E-2</v>
      </c>
      <c r="D69" s="1">
        <v>2.8482290069264081E-2</v>
      </c>
      <c r="E69" s="1">
        <v>3.487730871116837E-2</v>
      </c>
      <c r="F69" s="1">
        <v>3.1603145367138159E-2</v>
      </c>
      <c r="G69" s="1">
        <v>4.4640371077440108E-2</v>
      </c>
      <c r="H69" s="1">
        <v>2.2448525272602098E-2</v>
      </c>
      <c r="I69" s="1">
        <v>5.1330279605341311E-2</v>
      </c>
      <c r="J69" s="1">
        <v>6.1224339295126939E-2</v>
      </c>
      <c r="L69" s="1">
        <f t="shared" si="7"/>
        <v>5.3425208796690417E-2</v>
      </c>
      <c r="M69" s="1">
        <f t="shared" ref="M69:M104" si="8">+(1+D69)^-($B69-0.5)</f>
        <v>0.16342001794415259</v>
      </c>
      <c r="N69" s="1">
        <f t="shared" ref="N69:N104" si="9">+(1+E69)^-($B69-0.5)</f>
        <v>0.1095640914204303</v>
      </c>
      <c r="O69" s="1">
        <f t="shared" ref="O69:O104" si="10">+(1+F69)^-($B69-0.5)</f>
        <v>0.13441061941800442</v>
      </c>
      <c r="P69" s="1">
        <f t="shared" ref="P69:P104" si="11">+(1+G69)^-($B69-0.5)</f>
        <v>5.9791719522554687E-2</v>
      </c>
      <c r="Q69" s="1">
        <f t="shared" ref="Q69:Q104" si="12">+(1+H69)^-($B69-0.5)</f>
        <v>0.23885057458506823</v>
      </c>
      <c r="R69" s="1">
        <f t="shared" ref="R69:R104" si="13">+(1+I69)^-($B69-0.5)</f>
        <v>3.9611688375570303E-2</v>
      </c>
      <c r="S69" s="1">
        <f t="shared" ref="S69:S104" si="14">+(1+J69)^-($B69-0.5)</f>
        <v>2.1648881837380826E-2</v>
      </c>
    </row>
    <row r="70" spans="2:19">
      <c r="B70" s="1">
        <v>66</v>
      </c>
      <c r="C70" s="1">
        <v>4.6665378657683415E-2</v>
      </c>
      <c r="D70" s="1">
        <v>2.8782290069264076E-2</v>
      </c>
      <c r="E70" s="1">
        <v>3.5077308711168369E-2</v>
      </c>
      <c r="F70" s="1">
        <v>3.2003145367138164E-2</v>
      </c>
      <c r="G70" s="1">
        <v>4.4840371077440107E-2</v>
      </c>
      <c r="H70" s="1">
        <v>2.2748525272602099E-2</v>
      </c>
      <c r="I70" s="1">
        <v>5.1418445939078405E-2</v>
      </c>
      <c r="J70" s="1">
        <v>6.1162722080556953E-2</v>
      </c>
      <c r="L70" s="1">
        <f t="shared" ref="L70:L104" si="15">+(1+C70)^-($B70-0.5)</f>
        <v>5.0417956688844599E-2</v>
      </c>
      <c r="M70" s="1">
        <f t="shared" si="8"/>
        <v>0.15588778734406875</v>
      </c>
      <c r="N70" s="1">
        <f t="shared" si="9"/>
        <v>0.10453997436365049</v>
      </c>
      <c r="O70" s="1">
        <f t="shared" si="10"/>
        <v>0.12702614782026728</v>
      </c>
      <c r="P70" s="1">
        <f t="shared" si="11"/>
        <v>5.6523444425213218E-2</v>
      </c>
      <c r="Q70" s="1">
        <f t="shared" si="12"/>
        <v>0.22916038448844597</v>
      </c>
      <c r="R70" s="1">
        <f t="shared" si="13"/>
        <v>3.7471297132306659E-2</v>
      </c>
      <c r="S70" s="1">
        <f t="shared" si="14"/>
        <v>2.0477643370687675E-2</v>
      </c>
    </row>
    <row r="71" spans="2:19">
      <c r="B71" s="1">
        <v>67</v>
      </c>
      <c r="C71" s="1">
        <v>4.6765378657683418E-2</v>
      </c>
      <c r="D71" s="1">
        <v>2.9082290069264077E-2</v>
      </c>
      <c r="E71" s="1">
        <v>3.5277308711168368E-2</v>
      </c>
      <c r="F71" s="1">
        <v>3.2303145367138159E-2</v>
      </c>
      <c r="G71" s="1">
        <v>4.5040371077440106E-2</v>
      </c>
      <c r="H71" s="1">
        <v>2.3048525272602097E-2</v>
      </c>
      <c r="I71" s="1">
        <v>5.1503987611377311E-2</v>
      </c>
      <c r="J71" s="1">
        <v>6.1102947654438355E-2</v>
      </c>
      <c r="L71" s="1">
        <f t="shared" si="15"/>
        <v>4.786501716218803E-2</v>
      </c>
      <c r="M71" s="1">
        <f t="shared" si="8"/>
        <v>0.14861685412447492</v>
      </c>
      <c r="N71" s="1">
        <f t="shared" si="9"/>
        <v>9.9707945628899411E-2</v>
      </c>
      <c r="O71" s="1">
        <f t="shared" si="10"/>
        <v>0.12073073213113873</v>
      </c>
      <c r="P71" s="1">
        <f t="shared" si="11"/>
        <v>5.3413492352351988E-2</v>
      </c>
      <c r="Q71" s="1">
        <f t="shared" si="12"/>
        <v>0.21973561868260694</v>
      </c>
      <c r="R71" s="1">
        <f t="shared" si="13"/>
        <v>3.5446515909472127E-2</v>
      </c>
      <c r="S71" s="1">
        <f t="shared" si="14"/>
        <v>1.9369787468513172E-2</v>
      </c>
    </row>
    <row r="72" spans="2:19">
      <c r="B72" s="1">
        <v>68</v>
      </c>
      <c r="C72" s="1">
        <v>4.6965378657683417E-2</v>
      </c>
      <c r="D72" s="1">
        <v>2.9382290069264079E-2</v>
      </c>
      <c r="E72" s="1">
        <v>3.5577308711168369E-2</v>
      </c>
      <c r="F72" s="1">
        <v>3.260314536713816E-2</v>
      </c>
      <c r="G72" s="1">
        <v>4.5240371077440104E-2</v>
      </c>
      <c r="H72" s="1">
        <v>2.3248525272602096E-2</v>
      </c>
      <c r="I72" s="1">
        <v>5.1587020105036241E-2</v>
      </c>
      <c r="J72" s="1">
        <v>6.1044934566316988E-2</v>
      </c>
      <c r="L72" s="1">
        <f t="shared" si="15"/>
        <v>4.5140707665021762E-2</v>
      </c>
      <c r="M72" s="1">
        <f t="shared" si="8"/>
        <v>0.14160326823327743</v>
      </c>
      <c r="N72" s="1">
        <f t="shared" si="9"/>
        <v>9.4445118012807611E-2</v>
      </c>
      <c r="O72" s="1">
        <f t="shared" si="10"/>
        <v>0.11468128672655743</v>
      </c>
      <c r="P72" s="1">
        <f t="shared" si="11"/>
        <v>5.0455458506159415E-2</v>
      </c>
      <c r="Q72" s="1">
        <f t="shared" si="12"/>
        <v>0.2119697561845027</v>
      </c>
      <c r="R72" s="1">
        <f t="shared" si="13"/>
        <v>3.3531104477356306E-2</v>
      </c>
      <c r="S72" s="1">
        <f t="shared" si="14"/>
        <v>1.8321882526882136E-2</v>
      </c>
    </row>
    <row r="73" spans="2:19">
      <c r="B73" s="1">
        <v>69</v>
      </c>
      <c r="C73" s="1">
        <v>4.7065378657683413E-2</v>
      </c>
      <c r="D73" s="1">
        <v>2.9582290069264078E-2</v>
      </c>
      <c r="E73" s="1">
        <v>3.5777308711168368E-2</v>
      </c>
      <c r="F73" s="1">
        <v>3.3003145367138165E-2</v>
      </c>
      <c r="G73" s="1">
        <v>4.5340371077440107E-2</v>
      </c>
      <c r="H73" s="1">
        <v>2.3548525272602098E-2</v>
      </c>
      <c r="I73" s="1">
        <v>5.1667652225939942E-2</v>
      </c>
      <c r="J73" s="1">
        <v>6.0988606096139875E-2</v>
      </c>
      <c r="L73" s="1">
        <f t="shared" si="15"/>
        <v>4.2834599602296422E-2</v>
      </c>
      <c r="M73" s="1">
        <f t="shared" si="8"/>
        <v>0.13574290578253007</v>
      </c>
      <c r="N73" s="1">
        <f t="shared" si="9"/>
        <v>9.0001990621375691E-2</v>
      </c>
      <c r="O73" s="1">
        <f t="shared" si="10"/>
        <v>0.10815270679015851</v>
      </c>
      <c r="P73" s="1">
        <f t="shared" si="11"/>
        <v>4.7956332399160299E-2</v>
      </c>
      <c r="Q73" s="1">
        <f t="shared" si="12"/>
        <v>0.20303554366587059</v>
      </c>
      <c r="R73" s="1">
        <f t="shared" si="13"/>
        <v>3.1719158998620642E-2</v>
      </c>
      <c r="S73" s="1">
        <f t="shared" si="14"/>
        <v>1.7330682895443757E-2</v>
      </c>
    </row>
    <row r="74" spans="2:19">
      <c r="B74" s="1">
        <v>70</v>
      </c>
      <c r="C74" s="1">
        <v>4.7265378657683411E-2</v>
      </c>
      <c r="D74" s="1">
        <v>2.9882290069264079E-2</v>
      </c>
      <c r="E74" s="1">
        <v>3.5977308711168367E-2</v>
      </c>
      <c r="F74" s="1">
        <v>3.3303145367138159E-2</v>
      </c>
      <c r="G74" s="1">
        <v>4.5540371077440106E-2</v>
      </c>
      <c r="H74" s="1">
        <v>2.3748525272602097E-2</v>
      </c>
      <c r="I74" s="1">
        <v>5.1745986578734526E-2</v>
      </c>
      <c r="J74" s="1">
        <v>6.0933889915759765E-2</v>
      </c>
      <c r="L74" s="1">
        <f t="shared" si="15"/>
        <v>4.0369755327222423E-2</v>
      </c>
      <c r="M74" s="1">
        <f t="shared" si="8"/>
        <v>0.1291999934123978</v>
      </c>
      <c r="N74" s="1">
        <f t="shared" si="9"/>
        <v>8.5734991351706619E-2</v>
      </c>
      <c r="O74" s="1">
        <f t="shared" si="10"/>
        <v>0.10260565073611422</v>
      </c>
      <c r="P74" s="1">
        <f t="shared" si="11"/>
        <v>4.5270358308753533E-2</v>
      </c>
      <c r="Q74" s="1">
        <f t="shared" si="12"/>
        <v>0.19568899523512409</v>
      </c>
      <c r="R74" s="1">
        <f t="shared" si="13"/>
        <v>3.0005093941221792E-2</v>
      </c>
      <c r="S74" s="1">
        <f t="shared" si="14"/>
        <v>1.6393118783356222E-2</v>
      </c>
    </row>
    <row r="75" spans="2:19">
      <c r="B75" s="1">
        <v>71</v>
      </c>
      <c r="C75" s="1">
        <v>4.7365378657683414E-2</v>
      </c>
      <c r="D75" s="1">
        <v>3.0082290069264078E-2</v>
      </c>
      <c r="E75" s="1">
        <v>3.6177308711168366E-2</v>
      </c>
      <c r="F75" s="1">
        <v>3.3603145367138161E-2</v>
      </c>
      <c r="G75" s="1">
        <v>4.5640371077440109E-2</v>
      </c>
      <c r="H75" s="1">
        <v>2.4048525272602098E-2</v>
      </c>
      <c r="I75" s="1">
        <v>5.1822120002409933E-2</v>
      </c>
      <c r="J75" s="1">
        <v>6.0880717779097204E-2</v>
      </c>
      <c r="L75" s="1">
        <f t="shared" si="15"/>
        <v>3.8289167062617029E-2</v>
      </c>
      <c r="M75" s="1">
        <f t="shared" si="8"/>
        <v>0.12374555360331789</v>
      </c>
      <c r="N75" s="1">
        <f t="shared" si="9"/>
        <v>8.1638974680880133E-2</v>
      </c>
      <c r="O75" s="1">
        <f t="shared" si="10"/>
        <v>9.728716114058808E-2</v>
      </c>
      <c r="P75" s="1">
        <f t="shared" si="11"/>
        <v>4.3007564584981506E-2</v>
      </c>
      <c r="Q75" s="1">
        <f t="shared" si="12"/>
        <v>0.18724152861440785</v>
      </c>
      <c r="R75" s="1">
        <f t="shared" si="13"/>
        <v>2.8383624958434214E-2</v>
      </c>
      <c r="S75" s="1">
        <f t="shared" si="14"/>
        <v>1.5506286715127455E-2</v>
      </c>
    </row>
    <row r="76" spans="2:19">
      <c r="B76" s="1">
        <v>72</v>
      </c>
      <c r="C76" s="1">
        <v>4.7565378657683413E-2</v>
      </c>
      <c r="D76" s="1">
        <v>3.038229006926408E-2</v>
      </c>
      <c r="E76" s="1">
        <v>3.6477308711168367E-2</v>
      </c>
      <c r="F76" s="1">
        <v>3.3903145367138163E-2</v>
      </c>
      <c r="G76" s="1">
        <v>4.5840371077440108E-2</v>
      </c>
      <c r="H76" s="1">
        <v>2.4248525272602097E-2</v>
      </c>
      <c r="I76" s="1">
        <v>5.1896143969673791E-2</v>
      </c>
      <c r="J76" s="1">
        <v>6.0829025238166579E-2</v>
      </c>
      <c r="L76" s="1">
        <f t="shared" si="15"/>
        <v>3.6061909202265728E-2</v>
      </c>
      <c r="M76" s="1">
        <f t="shared" si="8"/>
        <v>0.11765636686141935</v>
      </c>
      <c r="N76" s="1">
        <f t="shared" si="9"/>
        <v>7.7174601604536056E-2</v>
      </c>
      <c r="O76" s="1">
        <f t="shared" si="10"/>
        <v>9.2191367420419459E-2</v>
      </c>
      <c r="P76" s="1">
        <f t="shared" si="11"/>
        <v>4.0571749750496683E-2</v>
      </c>
      <c r="Q76" s="1">
        <f t="shared" si="12"/>
        <v>0.18030910864272179</v>
      </c>
      <c r="R76" s="1">
        <f t="shared" si="13"/>
        <v>2.6849752684933888E-2</v>
      </c>
      <c r="S76" s="1">
        <f t="shared" si="14"/>
        <v>1.4667440506206593E-2</v>
      </c>
    </row>
    <row r="77" spans="2:19">
      <c r="B77" s="1">
        <v>73</v>
      </c>
      <c r="C77" s="1">
        <v>4.7665378657683416E-2</v>
      </c>
      <c r="D77" s="1">
        <v>3.0582290069264079E-2</v>
      </c>
      <c r="E77" s="1">
        <v>3.6677308711168366E-2</v>
      </c>
      <c r="F77" s="1">
        <v>3.4203145367138164E-2</v>
      </c>
      <c r="G77" s="1">
        <v>4.5940371077440104E-2</v>
      </c>
      <c r="H77" s="1">
        <v>2.4448525272602096E-2</v>
      </c>
      <c r="I77" s="1">
        <v>5.196814495358415E-2</v>
      </c>
      <c r="J77" s="1">
        <v>6.077875138248412E-2</v>
      </c>
      <c r="L77" s="1">
        <f t="shared" si="15"/>
        <v>3.4187083520112203E-2</v>
      </c>
      <c r="M77" s="1">
        <f t="shared" si="8"/>
        <v>0.11259161667012851</v>
      </c>
      <c r="N77" s="1">
        <f t="shared" si="9"/>
        <v>7.3424253018851374E-2</v>
      </c>
      <c r="O77" s="1">
        <f t="shared" si="10"/>
        <v>8.7312327398056971E-2</v>
      </c>
      <c r="P77" s="1">
        <f t="shared" si="11"/>
        <v>3.8525461774981229E-2</v>
      </c>
      <c r="Q77" s="1">
        <f t="shared" si="12"/>
        <v>0.17356603154258032</v>
      </c>
      <c r="R77" s="1">
        <f t="shared" si="13"/>
        <v>2.5398747400501895E-2</v>
      </c>
      <c r="S77" s="1">
        <f t="shared" si="14"/>
        <v>1.3873982729800834E-2</v>
      </c>
    </row>
    <row r="78" spans="2:19">
      <c r="B78" s="1">
        <v>74</v>
      </c>
      <c r="C78" s="1">
        <v>4.7765378657683412E-2</v>
      </c>
      <c r="D78" s="1">
        <v>3.0782290069264077E-2</v>
      </c>
      <c r="E78" s="1">
        <v>3.6877308711168372E-2</v>
      </c>
      <c r="F78" s="1">
        <v>3.4403145367138163E-2</v>
      </c>
      <c r="G78" s="1">
        <v>4.6140371077440109E-2</v>
      </c>
      <c r="H78" s="1">
        <v>2.4748525272602098E-2</v>
      </c>
      <c r="I78" s="1">
        <v>5.2038204764528584E-2</v>
      </c>
      <c r="J78" s="1">
        <v>6.0729838599639208E-2</v>
      </c>
      <c r="L78" s="1">
        <f t="shared" si="15"/>
        <v>3.2403563266600113E-2</v>
      </c>
      <c r="M78" s="1">
        <f t="shared" si="8"/>
        <v>0.10770337179014973</v>
      </c>
      <c r="N78" s="1">
        <f t="shared" si="9"/>
        <v>6.9829394756832766E-2</v>
      </c>
      <c r="O78" s="1">
        <f t="shared" si="10"/>
        <v>8.3233338455465128E-2</v>
      </c>
      <c r="P78" s="1">
        <f t="shared" si="11"/>
        <v>3.6319326685404968E-2</v>
      </c>
      <c r="Q78" s="1">
        <f t="shared" si="12"/>
        <v>0.16581671370305817</v>
      </c>
      <c r="R78" s="1">
        <f t="shared" si="13"/>
        <v>2.4026134515394051E-2</v>
      </c>
      <c r="S78" s="1">
        <f t="shared" si="14"/>
        <v>1.3123456647994762E-2</v>
      </c>
    </row>
    <row r="79" spans="2:19">
      <c r="B79" s="1">
        <v>75</v>
      </c>
      <c r="C79" s="1">
        <v>4.7865378657683415E-2</v>
      </c>
      <c r="D79" s="1">
        <v>3.1082290069264079E-2</v>
      </c>
      <c r="E79" s="1">
        <v>3.6977308711168368E-2</v>
      </c>
      <c r="F79" s="1">
        <v>3.4703145367138165E-2</v>
      </c>
      <c r="G79" s="1">
        <v>4.6240371077440105E-2</v>
      </c>
      <c r="H79" s="1">
        <v>2.4948525272602096E-2</v>
      </c>
      <c r="I79" s="1">
        <v>5.2106400860309932E-2</v>
      </c>
      <c r="J79" s="1">
        <v>6.0682232355053656E-2</v>
      </c>
      <c r="L79" s="1">
        <f t="shared" si="15"/>
        <v>3.0707246756385673E-2</v>
      </c>
      <c r="M79" s="1">
        <f t="shared" si="8"/>
        <v>0.10224618314413375</v>
      </c>
      <c r="N79" s="1">
        <f t="shared" si="9"/>
        <v>6.6863735645962125E-2</v>
      </c>
      <c r="O79" s="1">
        <f t="shared" si="10"/>
        <v>7.8745399006559413E-2</v>
      </c>
      <c r="P79" s="1">
        <f t="shared" si="11"/>
        <v>3.4471103233875332E-2</v>
      </c>
      <c r="Q79" s="1">
        <f t="shared" si="12"/>
        <v>0.1594765785971094</v>
      </c>
      <c r="R79" s="1">
        <f t="shared" si="13"/>
        <v>2.2727680833791519E-2</v>
      </c>
      <c r="S79" s="1">
        <f t="shared" si="14"/>
        <v>1.241353858174523E-2</v>
      </c>
    </row>
    <row r="80" spans="2:19">
      <c r="B80" s="1">
        <v>76</v>
      </c>
      <c r="C80" s="1">
        <v>4.8065378657683414E-2</v>
      </c>
      <c r="D80" s="1">
        <v>3.1282290069264078E-2</v>
      </c>
      <c r="E80" s="1">
        <v>3.7177308711168366E-2</v>
      </c>
      <c r="F80" s="1">
        <v>3.500314536713816E-2</v>
      </c>
      <c r="G80" s="1">
        <v>4.6440371077440111E-2</v>
      </c>
      <c r="H80" s="1">
        <v>2.5148525272602099E-2</v>
      </c>
      <c r="I80" s="1">
        <v>5.2172806631811119E-2</v>
      </c>
      <c r="J80" s="1">
        <v>6.0635880989156399E-2</v>
      </c>
      <c r="L80" s="1">
        <f t="shared" si="15"/>
        <v>2.8885353931112991E-2</v>
      </c>
      <c r="M80" s="1">
        <f t="shared" si="8"/>
        <v>9.7722425029839938E-2</v>
      </c>
      <c r="N80" s="1">
        <f t="shared" si="9"/>
        <v>6.3547429975756756E-2</v>
      </c>
      <c r="O80" s="1">
        <f t="shared" si="10"/>
        <v>7.4456727485789423E-2</v>
      </c>
      <c r="P80" s="1">
        <f t="shared" si="11"/>
        <v>3.2475533667218358E-2</v>
      </c>
      <c r="Q80" s="1">
        <f t="shared" si="12"/>
        <v>0.15331945206954087</v>
      </c>
      <c r="R80" s="1">
        <f t="shared" si="13"/>
        <v>2.1499381554014492E-2</v>
      </c>
      <c r="S80" s="1">
        <f t="shared" si="14"/>
        <v>1.1742030695737775E-2</v>
      </c>
    </row>
    <row r="81" spans="2:19">
      <c r="B81" s="1">
        <v>77</v>
      </c>
      <c r="C81" s="1">
        <v>4.8165378657683416E-2</v>
      </c>
      <c r="D81" s="1">
        <v>3.1482290069264077E-2</v>
      </c>
      <c r="E81" s="1">
        <v>3.7377308711168372E-2</v>
      </c>
      <c r="F81" s="1">
        <v>3.5203145367138165E-2</v>
      </c>
      <c r="G81" s="1">
        <v>4.6540371077440107E-2</v>
      </c>
      <c r="H81" s="1">
        <v>2.5348525272602097E-2</v>
      </c>
      <c r="I81" s="1">
        <v>5.2237491666453972E-2</v>
      </c>
      <c r="J81" s="1">
        <v>6.0590735530388851E-2</v>
      </c>
      <c r="L81" s="1">
        <f t="shared" si="15"/>
        <v>2.7360213588782302E-2</v>
      </c>
      <c r="M81" s="1">
        <f t="shared" si="8"/>
        <v>9.3362860944408155E-2</v>
      </c>
      <c r="N81" s="1">
        <f t="shared" si="9"/>
        <v>6.0372488021613199E-2</v>
      </c>
      <c r="O81" s="1">
        <f t="shared" si="10"/>
        <v>7.0883133660737174E-2</v>
      </c>
      <c r="P81" s="1">
        <f t="shared" si="11"/>
        <v>3.0808251662048876E-2</v>
      </c>
      <c r="Q81" s="1">
        <f t="shared" si="12"/>
        <v>0.1473429629935929</v>
      </c>
      <c r="R81" s="1">
        <f t="shared" si="13"/>
        <v>2.0337447966298917E-2</v>
      </c>
      <c r="S81" s="1">
        <f t="shared" si="14"/>
        <v>1.1106854175422003E-2</v>
      </c>
    </row>
    <row r="82" spans="2:19">
      <c r="B82" s="1">
        <v>78</v>
      </c>
      <c r="C82" s="1">
        <v>4.8265378657683412E-2</v>
      </c>
      <c r="D82" s="1">
        <v>3.1682290069264082E-2</v>
      </c>
      <c r="E82" s="1">
        <v>3.7577308711168364E-2</v>
      </c>
      <c r="F82" s="1">
        <v>3.550314536713816E-2</v>
      </c>
      <c r="G82" s="1">
        <v>4.664037107744011E-2</v>
      </c>
      <c r="H82" s="1">
        <v>2.5548525272602096E-2</v>
      </c>
      <c r="I82" s="1">
        <v>5.2300521991438198E-2</v>
      </c>
      <c r="J82" s="1">
        <v>6.0546749522618293E-2</v>
      </c>
      <c r="L82" s="1">
        <f t="shared" si="15"/>
        <v>2.5910673890127592E-2</v>
      </c>
      <c r="M82" s="1">
        <f t="shared" si="8"/>
        <v>8.916345745739418E-2</v>
      </c>
      <c r="N82" s="1">
        <f t="shared" si="9"/>
        <v>5.7334223233254468E-2</v>
      </c>
      <c r="O82" s="1">
        <f t="shared" si="10"/>
        <v>6.6952186262512384E-2</v>
      </c>
      <c r="P82" s="1">
        <f t="shared" si="11"/>
        <v>2.9221002879795649E-2</v>
      </c>
      <c r="Q82" s="1">
        <f t="shared" si="12"/>
        <v>0.14154462444872373</v>
      </c>
      <c r="R82" s="1">
        <f t="shared" si="13"/>
        <v>1.9238295811015084E-2</v>
      </c>
      <c r="S82" s="1">
        <f t="shared" si="14"/>
        <v>1.0506042774803711E-2</v>
      </c>
    </row>
    <row r="83" spans="2:19">
      <c r="B83" s="1">
        <v>79</v>
      </c>
      <c r="C83" s="1">
        <v>4.8365378657683415E-2</v>
      </c>
      <c r="D83" s="1">
        <v>3.1882290069264081E-2</v>
      </c>
      <c r="E83" s="1">
        <v>3.777730871116837E-2</v>
      </c>
      <c r="F83" s="1">
        <v>3.5703145367138159E-2</v>
      </c>
      <c r="G83" s="1">
        <v>4.6840371077440109E-2</v>
      </c>
      <c r="H83" s="1">
        <v>2.5748525272602098E-2</v>
      </c>
      <c r="I83" s="1">
        <v>5.2361960298550225E-2</v>
      </c>
      <c r="J83" s="1">
        <v>6.0503878865678762E-2</v>
      </c>
      <c r="L83" s="1">
        <f t="shared" si="15"/>
        <v>2.453326669428979E-2</v>
      </c>
      <c r="M83" s="1">
        <f t="shared" si="8"/>
        <v>8.5120179664149934E-2</v>
      </c>
      <c r="N83" s="1">
        <f t="shared" si="9"/>
        <v>5.4428030097553946E-2</v>
      </c>
      <c r="O83" s="1">
        <f t="shared" si="10"/>
        <v>6.3683852647403547E-2</v>
      </c>
      <c r="P83" s="1">
        <f t="shared" si="11"/>
        <v>2.7503228445921086E-2</v>
      </c>
      <c r="Q83" s="1">
        <f t="shared" si="12"/>
        <v>0.13592184212999009</v>
      </c>
      <c r="R83" s="1">
        <f t="shared" si="13"/>
        <v>1.8198534262117125E-2</v>
      </c>
      <c r="S83" s="1">
        <f t="shared" si="14"/>
        <v>9.9377367147455726E-3</v>
      </c>
    </row>
    <row r="84" spans="2:19">
      <c r="B84" s="1">
        <v>80</v>
      </c>
      <c r="C84" s="1">
        <v>4.8465378657683418E-2</v>
      </c>
      <c r="D84" s="1">
        <v>3.208229006926408E-2</v>
      </c>
      <c r="E84" s="1">
        <v>3.7877308711168373E-2</v>
      </c>
      <c r="F84" s="1">
        <v>3.600314536713816E-2</v>
      </c>
      <c r="G84" s="1">
        <v>4.6940371077440105E-2</v>
      </c>
      <c r="H84" s="1">
        <v>2.5948525272602097E-2</v>
      </c>
      <c r="I84" s="1">
        <v>5.2421866152150165E-2</v>
      </c>
      <c r="J84" s="1">
        <v>6.0462081667891687E-2</v>
      </c>
      <c r="L84" s="1">
        <f t="shared" si="15"/>
        <v>2.3224667764912905E-2</v>
      </c>
      <c r="M84" s="1">
        <f t="shared" si="8"/>
        <v>8.1228997425553173E-2</v>
      </c>
      <c r="N84" s="1">
        <f t="shared" si="9"/>
        <v>5.2046514243005187E-2</v>
      </c>
      <c r="O84" s="1">
        <f t="shared" si="10"/>
        <v>6.0088950746369114E-2</v>
      </c>
      <c r="P84" s="1">
        <f t="shared" si="11"/>
        <v>2.6073853232684022E-2</v>
      </c>
      <c r="Q84" s="1">
        <f t="shared" si="12"/>
        <v>0.13047192262893503</v>
      </c>
      <c r="R84" s="1">
        <f t="shared" si="13"/>
        <v>1.721495550247296E-2</v>
      </c>
      <c r="S84" s="1">
        <f t="shared" si="14"/>
        <v>9.4001769126581206E-3</v>
      </c>
    </row>
    <row r="85" spans="2:19">
      <c r="B85" s="1">
        <v>81</v>
      </c>
      <c r="C85" s="1">
        <v>4.8565378657683414E-2</v>
      </c>
      <c r="D85" s="1">
        <v>3.2282290069264079E-2</v>
      </c>
      <c r="E85" s="1">
        <v>3.8077308711168364E-2</v>
      </c>
      <c r="F85" s="1">
        <v>3.6203145367138159E-2</v>
      </c>
      <c r="G85" s="1">
        <v>4.7040371077440107E-2</v>
      </c>
      <c r="H85" s="1">
        <v>2.6148525272602096E-2</v>
      </c>
      <c r="I85" s="1">
        <v>5.2480296181786401E-2</v>
      </c>
      <c r="J85" s="1">
        <v>6.0421318109526445E-2</v>
      </c>
      <c r="L85" s="1">
        <f t="shared" si="15"/>
        <v>2.1981691591139545E-2</v>
      </c>
      <c r="M85" s="1">
        <f t="shared" si="8"/>
        <v>7.7485891312526853E-2</v>
      </c>
      <c r="N85" s="1">
        <f t="shared" si="9"/>
        <v>4.9375251107887319E-2</v>
      </c>
      <c r="O85" s="1">
        <f t="shared" si="10"/>
        <v>5.7106434776153139E-2</v>
      </c>
      <c r="P85" s="1">
        <f t="shared" si="11"/>
        <v>2.4714060615145243E-2</v>
      </c>
      <c r="Q85" s="1">
        <f t="shared" si="12"/>
        <v>0.12519208157198977</v>
      </c>
      <c r="R85" s="1">
        <f t="shared" si="13"/>
        <v>1.6284524859473497E-2</v>
      </c>
      <c r="S85" s="1">
        <f t="shared" si="14"/>
        <v>8.8916995255053938E-3</v>
      </c>
    </row>
    <row r="86" spans="2:19">
      <c r="B86" s="1">
        <v>82</v>
      </c>
      <c r="C86" s="1">
        <v>4.8665378657683417E-2</v>
      </c>
      <c r="D86" s="1">
        <v>3.2482290069264078E-2</v>
      </c>
      <c r="E86" s="1">
        <v>3.827730871116837E-2</v>
      </c>
      <c r="F86" s="1">
        <v>3.6403145367138165E-2</v>
      </c>
      <c r="G86" s="1">
        <v>4.714037107744011E-2</v>
      </c>
      <c r="H86" s="1">
        <v>2.6248525272602099E-2</v>
      </c>
      <c r="I86" s="1">
        <v>5.2537304260748541E-2</v>
      </c>
      <c r="J86" s="1">
        <v>6.038155031626824E-2</v>
      </c>
      <c r="L86" s="1">
        <f t="shared" si="15"/>
        <v>2.0801286355235232E-2</v>
      </c>
      <c r="M86" s="1">
        <f t="shared" si="8"/>
        <v>7.3886858255355597E-2</v>
      </c>
      <c r="N86" s="1">
        <f t="shared" si="9"/>
        <v>4.6823183528194229E-2</v>
      </c>
      <c r="O86" s="1">
        <f t="shared" si="10"/>
        <v>5.4251172453693319E-2</v>
      </c>
      <c r="P86" s="1">
        <f t="shared" si="11"/>
        <v>2.3420726402658021E-2</v>
      </c>
      <c r="Q86" s="1">
        <f t="shared" si="12"/>
        <v>0.12103681791688289</v>
      </c>
      <c r="R86" s="1">
        <f t="shared" si="13"/>
        <v>1.5404371470977759E-2</v>
      </c>
      <c r="S86" s="1">
        <f t="shared" si="14"/>
        <v>8.4107307890477837E-3</v>
      </c>
    </row>
    <row r="87" spans="2:19">
      <c r="B87" s="1">
        <v>83</v>
      </c>
      <c r="C87" s="1">
        <v>4.8765378657683413E-2</v>
      </c>
      <c r="D87" s="1">
        <v>3.258229006926408E-2</v>
      </c>
      <c r="E87" s="1">
        <v>3.8377308711168373E-2</v>
      </c>
      <c r="F87" s="1">
        <v>3.670314536713816E-2</v>
      </c>
      <c r="G87" s="1">
        <v>4.7240371077440106E-2</v>
      </c>
      <c r="H87" s="1">
        <v>2.6448525272602098E-2</v>
      </c>
      <c r="I87" s="1">
        <v>5.2592941671740667E-2</v>
      </c>
      <c r="J87" s="1">
        <v>6.0342742241846214E-2</v>
      </c>
      <c r="L87" s="1">
        <f t="shared" si="15"/>
        <v>1.9680529044658321E-2</v>
      </c>
      <c r="M87" s="1">
        <f t="shared" si="8"/>
        <v>7.099283969258488E-2</v>
      </c>
      <c r="N87" s="1">
        <f t="shared" si="9"/>
        <v>4.4740094913840567E-2</v>
      </c>
      <c r="O87" s="1">
        <f t="shared" si="10"/>
        <v>5.1110562924605696E-2</v>
      </c>
      <c r="P87" s="1">
        <f t="shared" si="11"/>
        <v>2.2190852571223784E-2</v>
      </c>
      <c r="Q87" s="1">
        <f t="shared" si="12"/>
        <v>0.11606013065228435</v>
      </c>
      <c r="R87" s="1">
        <f t="shared" si="13"/>
        <v>1.4571779453242093E-2</v>
      </c>
      <c r="S87" s="1">
        <f t="shared" si="14"/>
        <v>7.9557821371859724E-3</v>
      </c>
    </row>
    <row r="88" spans="2:19">
      <c r="B88" s="1">
        <v>84</v>
      </c>
      <c r="C88" s="1">
        <v>4.8865378657683416E-2</v>
      </c>
      <c r="D88" s="1">
        <v>3.2782290069264079E-2</v>
      </c>
      <c r="E88" s="1">
        <v>3.8577308711168365E-2</v>
      </c>
      <c r="F88" s="1">
        <v>3.6903145367138165E-2</v>
      </c>
      <c r="G88" s="1">
        <v>4.7440371077440105E-2</v>
      </c>
      <c r="H88" s="1">
        <v>2.6648525272602096E-2</v>
      </c>
      <c r="I88" s="1">
        <v>5.2647257260747593E-2</v>
      </c>
      <c r="J88" s="1">
        <v>6.0304859559057733E-2</v>
      </c>
      <c r="L88" s="1">
        <f t="shared" si="15"/>
        <v>1.8616620706319083E-2</v>
      </c>
      <c r="M88" s="1">
        <f t="shared" si="8"/>
        <v>6.7649827246104577E-2</v>
      </c>
      <c r="N88" s="1">
        <f t="shared" si="9"/>
        <v>4.2399205575325512E-2</v>
      </c>
      <c r="O88" s="1">
        <f t="shared" si="10"/>
        <v>4.8513317945775986E-2</v>
      </c>
      <c r="P88" s="1">
        <f t="shared" si="11"/>
        <v>2.0854641150151166E-2</v>
      </c>
      <c r="Q88" s="1">
        <f t="shared" si="12"/>
        <v>0.11124505919179205</v>
      </c>
      <c r="R88" s="1">
        <f t="shared" si="13"/>
        <v>1.3784179543959486E-2</v>
      </c>
      <c r="S88" s="1">
        <f t="shared" si="14"/>
        <v>7.525445586152894E-3</v>
      </c>
    </row>
    <row r="89" spans="2:19">
      <c r="B89" s="1">
        <v>85</v>
      </c>
      <c r="C89" s="1">
        <v>4.8965378657683412E-2</v>
      </c>
      <c r="D89" s="1">
        <v>3.2982290069264078E-2</v>
      </c>
      <c r="E89" s="1">
        <v>3.8677308711168368E-2</v>
      </c>
      <c r="F89" s="1">
        <v>3.7103145367138164E-2</v>
      </c>
      <c r="G89" s="1">
        <v>4.7540371077440108E-2</v>
      </c>
      <c r="H89" s="1">
        <v>2.6848525272602099E-2</v>
      </c>
      <c r="I89" s="1">
        <v>5.2700297580062672E-2</v>
      </c>
      <c r="J89" s="1">
        <v>6.0267869558496945E-2</v>
      </c>
      <c r="L89" s="1">
        <f t="shared" si="15"/>
        <v>1.7606881840705756E-2</v>
      </c>
      <c r="M89" s="1">
        <f t="shared" si="8"/>
        <v>6.4439474757730208E-2</v>
      </c>
      <c r="N89" s="1">
        <f t="shared" si="9"/>
        <v>4.0493524930412174E-2</v>
      </c>
      <c r="O89" s="1">
        <f t="shared" si="10"/>
        <v>4.6030437839516464E-2</v>
      </c>
      <c r="P89" s="1">
        <f t="shared" si="11"/>
        <v>1.975013199192242E-2</v>
      </c>
      <c r="Q89" s="1">
        <f t="shared" si="12"/>
        <v>0.10658855518108784</v>
      </c>
      <c r="R89" s="1">
        <f t="shared" si="13"/>
        <v>1.3039141194981391E-2</v>
      </c>
      <c r="S89" s="1">
        <f t="shared" si="14"/>
        <v>7.1183893691351835E-3</v>
      </c>
    </row>
    <row r="90" spans="2:19">
      <c r="B90" s="1">
        <v>86</v>
      </c>
      <c r="C90" s="1">
        <v>4.9065378657683414E-2</v>
      </c>
      <c r="D90" s="1">
        <v>3.3182290069264077E-2</v>
      </c>
      <c r="E90" s="1">
        <v>3.8877308711168367E-2</v>
      </c>
      <c r="F90" s="1">
        <v>3.7303145367138163E-2</v>
      </c>
      <c r="G90" s="1">
        <v>4.7640371077440111E-2</v>
      </c>
      <c r="H90" s="1">
        <v>2.6948525272602098E-2</v>
      </c>
      <c r="I90" s="1">
        <v>5.2752107021358019E-2</v>
      </c>
      <c r="J90" s="1">
        <v>6.0231741054358356E-2</v>
      </c>
      <c r="L90" s="1">
        <f t="shared" si="15"/>
        <v>1.6648747933497177E-2</v>
      </c>
      <c r="M90" s="1">
        <f t="shared" si="8"/>
        <v>6.135790128157783E-2</v>
      </c>
      <c r="N90" s="1">
        <f t="shared" si="9"/>
        <v>3.8349148983064726E-2</v>
      </c>
      <c r="O90" s="1">
        <f t="shared" si="10"/>
        <v>4.3657925511606147E-2</v>
      </c>
      <c r="P90" s="1">
        <f t="shared" si="11"/>
        <v>1.870056383350582E-2</v>
      </c>
      <c r="Q90" s="1">
        <f t="shared" si="12"/>
        <v>0.10294096558852951</v>
      </c>
      <c r="R90" s="1">
        <f t="shared" si="13"/>
        <v>1.2334365090622048E-2</v>
      </c>
      <c r="S90" s="1">
        <f t="shared" si="14"/>
        <v>6.7333538077006001E-3</v>
      </c>
    </row>
    <row r="91" spans="2:19">
      <c r="B91" s="1">
        <v>87</v>
      </c>
      <c r="C91" s="1">
        <v>4.9165378657683417E-2</v>
      </c>
      <c r="D91" s="1">
        <v>3.328229006926408E-2</v>
      </c>
      <c r="E91" s="1">
        <v>3.8977308711168369E-2</v>
      </c>
      <c r="F91" s="1">
        <v>3.7503145367138162E-2</v>
      </c>
      <c r="G91" s="1">
        <v>4.7740371077440107E-2</v>
      </c>
      <c r="H91" s="1">
        <v>2.7148525272602097E-2</v>
      </c>
      <c r="I91" s="1">
        <v>5.2802727939597616E-2</v>
      </c>
      <c r="J91" s="1">
        <v>6.0196444296746754E-2</v>
      </c>
      <c r="L91" s="1">
        <f t="shared" si="15"/>
        <v>1.5739765122228959E-2</v>
      </c>
      <c r="M91" s="1">
        <f t="shared" si="8"/>
        <v>5.889219242962504E-2</v>
      </c>
      <c r="N91" s="1">
        <f t="shared" si="9"/>
        <v>3.6607964362104235E-2</v>
      </c>
      <c r="O91" s="1">
        <f t="shared" si="10"/>
        <v>4.1391865003228362E-2</v>
      </c>
      <c r="P91" s="1">
        <f t="shared" si="11"/>
        <v>1.7703405977981434E-2</v>
      </c>
      <c r="Q91" s="1">
        <f t="shared" si="12"/>
        <v>9.8565320605903867E-2</v>
      </c>
      <c r="R91" s="1">
        <f t="shared" si="13"/>
        <v>1.1667676068736635E-2</v>
      </c>
      <c r="S91" s="1">
        <f t="shared" si="14"/>
        <v>6.3691474071492574E-3</v>
      </c>
    </row>
    <row r="92" spans="2:19">
      <c r="B92" s="1">
        <v>88</v>
      </c>
      <c r="C92" s="1">
        <v>4.9265378657683413E-2</v>
      </c>
      <c r="D92" s="1">
        <v>3.3482290069264078E-2</v>
      </c>
      <c r="E92" s="1">
        <v>3.9177308711168368E-2</v>
      </c>
      <c r="F92" s="1">
        <v>3.7703145367138161E-2</v>
      </c>
      <c r="G92" s="1">
        <v>4.7840371077440109E-2</v>
      </c>
      <c r="H92" s="1">
        <v>2.7248525272602096E-2</v>
      </c>
      <c r="I92" s="1">
        <v>5.2852200768518265E-2</v>
      </c>
      <c r="J92" s="1">
        <v>6.016195088997478E-2</v>
      </c>
      <c r="L92" s="1">
        <f t="shared" si="15"/>
        <v>1.4877585995535632E-2</v>
      </c>
      <c r="M92" s="1">
        <f t="shared" si="8"/>
        <v>5.6038189798947369E-2</v>
      </c>
      <c r="N92" s="1">
        <f t="shared" si="9"/>
        <v>3.4646166501550946E-2</v>
      </c>
      <c r="O92" s="1">
        <f t="shared" si="10"/>
        <v>3.9228423213864279E-2</v>
      </c>
      <c r="P92" s="1">
        <f t="shared" si="11"/>
        <v>1.675623326814718E-2</v>
      </c>
      <c r="Q92" s="1">
        <f t="shared" si="12"/>
        <v>9.514619717606268E-2</v>
      </c>
      <c r="R92" s="1">
        <f t="shared" si="13"/>
        <v>1.10370164229703E-2</v>
      </c>
      <c r="S92" s="1">
        <f t="shared" si="14"/>
        <v>6.0246431636140187E-3</v>
      </c>
    </row>
    <row r="93" spans="2:19">
      <c r="B93" s="1">
        <v>89</v>
      </c>
      <c r="C93" s="1">
        <v>4.9365378657683416E-2</v>
      </c>
      <c r="D93" s="1">
        <v>3.3582290069264081E-2</v>
      </c>
      <c r="E93" s="1">
        <v>3.9277308711168371E-2</v>
      </c>
      <c r="F93" s="1">
        <v>3.7903145367138159E-2</v>
      </c>
      <c r="G93" s="1">
        <v>4.7940371077440105E-2</v>
      </c>
      <c r="H93" s="1">
        <v>2.7448525272602099E-2</v>
      </c>
      <c r="I93" s="1">
        <v>5.2900564128342098E-2</v>
      </c>
      <c r="J93" s="1">
        <v>6.0128233716375878E-2</v>
      </c>
      <c r="L93" s="1">
        <f t="shared" si="15"/>
        <v>1.4059965522451607E-2</v>
      </c>
      <c r="M93" s="1">
        <f t="shared" si="8"/>
        <v>5.3760370473288251E-2</v>
      </c>
      <c r="N93" s="1">
        <f t="shared" si="9"/>
        <v>3.3057279239342582E-2</v>
      </c>
      <c r="O93" s="1">
        <f t="shared" si="10"/>
        <v>3.7163851376613717E-2</v>
      </c>
      <c r="P93" s="1">
        <f t="shared" si="11"/>
        <v>1.5856722261736327E-2</v>
      </c>
      <c r="Q93" s="1">
        <f t="shared" si="12"/>
        <v>9.1040268155206813E-2</v>
      </c>
      <c r="R93" s="1">
        <f t="shared" si="13"/>
        <v>1.0440439565725006E-2</v>
      </c>
      <c r="S93" s="1">
        <f t="shared" si="14"/>
        <v>5.698775071397804E-3</v>
      </c>
    </row>
    <row r="94" spans="2:19">
      <c r="B94" s="1">
        <v>90</v>
      </c>
      <c r="C94" s="1">
        <v>4.9465378657683412E-2</v>
      </c>
      <c r="D94" s="1">
        <v>3.378229006926408E-2</v>
      </c>
      <c r="E94" s="1">
        <v>3.9377308711168367E-2</v>
      </c>
      <c r="F94" s="1">
        <v>3.8103145367138165E-2</v>
      </c>
      <c r="G94" s="1">
        <v>4.8040371077440108E-2</v>
      </c>
      <c r="H94" s="1">
        <v>2.7548525272602098E-2</v>
      </c>
      <c r="I94" s="1">
        <v>5.2947854926322813E-2</v>
      </c>
      <c r="J94" s="1">
        <v>6.0095266865203167E-2</v>
      </c>
      <c r="L94" s="1">
        <f t="shared" si="15"/>
        <v>1.3284757109220205E-2</v>
      </c>
      <c r="M94" s="1">
        <f t="shared" si="8"/>
        <v>5.1120681170881345E-2</v>
      </c>
      <c r="N94" s="1">
        <f t="shared" si="9"/>
        <v>3.1535215570442109E-2</v>
      </c>
      <c r="O94" s="1">
        <f t="shared" si="10"/>
        <v>3.5194486295635791E-2</v>
      </c>
      <c r="P94" s="1">
        <f t="shared" si="11"/>
        <v>1.5002647516217549E-2</v>
      </c>
      <c r="Q94" s="1">
        <f t="shared" si="12"/>
        <v>8.7839639347921314E-2</v>
      </c>
      <c r="R94" s="1">
        <f t="shared" si="13"/>
        <v>9.876104032484026E-3</v>
      </c>
      <c r="S94" s="1">
        <f t="shared" si="14"/>
        <v>5.3905348196699966E-3</v>
      </c>
    </row>
    <row r="95" spans="2:19">
      <c r="B95" s="1">
        <v>91</v>
      </c>
      <c r="C95" s="1">
        <v>4.9565378657683415E-2</v>
      </c>
      <c r="D95" s="1">
        <v>3.3982290069264079E-2</v>
      </c>
      <c r="E95" s="1">
        <v>3.9577308711168366E-2</v>
      </c>
      <c r="F95" s="1">
        <v>3.8303145367138164E-2</v>
      </c>
      <c r="G95" s="1">
        <v>4.8140371077440111E-2</v>
      </c>
      <c r="H95" s="1">
        <v>2.7748525272602097E-2</v>
      </c>
      <c r="I95" s="1">
        <v>5.2994108450675426E-2</v>
      </c>
      <c r="J95" s="1">
        <v>6.0063025566223893E-2</v>
      </c>
      <c r="L95" s="1">
        <f t="shared" si="15"/>
        <v>1.2549908781034767E-2</v>
      </c>
      <c r="M95" s="1">
        <f t="shared" si="8"/>
        <v>4.8591960896959656E-2</v>
      </c>
      <c r="N95" s="1">
        <f t="shared" si="9"/>
        <v>2.9816755071364727E-2</v>
      </c>
      <c r="O95" s="1">
        <f t="shared" si="10"/>
        <v>3.3316751355518634E-2</v>
      </c>
      <c r="P95" s="1">
        <f t="shared" si="11"/>
        <v>1.4191877981483327E-2</v>
      </c>
      <c r="Q95" s="1">
        <f t="shared" si="12"/>
        <v>8.399220133527098E-2</v>
      </c>
      <c r="R95" s="1">
        <f t="shared" si="13"/>
        <v>9.3422678091633678E-3</v>
      </c>
      <c r="S95" s="1">
        <f t="shared" si="14"/>
        <v>5.0989686682305869E-3</v>
      </c>
    </row>
    <row r="96" spans="2:19">
      <c r="B96" s="1">
        <v>92</v>
      </c>
      <c r="C96" s="1">
        <v>4.9665378657683418E-2</v>
      </c>
      <c r="D96" s="1">
        <v>3.4082290069264082E-2</v>
      </c>
      <c r="E96" s="1">
        <v>3.9677308711168369E-2</v>
      </c>
      <c r="F96" s="1">
        <v>3.840314536713816E-2</v>
      </c>
      <c r="G96" s="1">
        <v>4.8240371077440107E-2</v>
      </c>
      <c r="H96" s="1">
        <v>2.7848525272602096E-2</v>
      </c>
      <c r="I96" s="1">
        <v>5.3039358458392472E-2</v>
      </c>
      <c r="J96" s="1">
        <v>6.0031486127649303E-2</v>
      </c>
      <c r="L96" s="1">
        <f t="shared" si="15"/>
        <v>1.1853459486108022E-2</v>
      </c>
      <c r="M96" s="1">
        <f t="shared" si="8"/>
        <v>4.6580947330948162E-2</v>
      </c>
      <c r="N96" s="1">
        <f t="shared" si="9"/>
        <v>2.8430288083899923E-2</v>
      </c>
      <c r="O96" s="1">
        <f t="shared" si="10"/>
        <v>3.1806176282288719E-2</v>
      </c>
      <c r="P96" s="1">
        <f t="shared" si="11"/>
        <v>1.3422373498670781E-2</v>
      </c>
      <c r="Q96" s="1">
        <f t="shared" si="12"/>
        <v>8.1000142862356669E-2</v>
      </c>
      <c r="R96" s="1">
        <f t="shared" si="13"/>
        <v>8.8372829651357735E-3</v>
      </c>
      <c r="S96" s="1">
        <f t="shared" si="14"/>
        <v>4.8231744926171835E-3</v>
      </c>
    </row>
    <row r="97" spans="2:19">
      <c r="B97" s="1">
        <v>93</v>
      </c>
      <c r="C97" s="1">
        <v>4.9665378657683418E-2</v>
      </c>
      <c r="D97" s="1">
        <v>3.4182290069264078E-2</v>
      </c>
      <c r="E97" s="1">
        <v>3.9777308711168372E-2</v>
      </c>
      <c r="F97" s="1">
        <v>3.8603145367138159E-2</v>
      </c>
      <c r="G97" s="1">
        <v>4.834037107744011E-2</v>
      </c>
      <c r="H97" s="1">
        <v>2.8048525272602098E-2</v>
      </c>
      <c r="I97" s="1">
        <v>5.3083637257406724E-2</v>
      </c>
      <c r="J97" s="1">
        <v>6.0000625878075753E-2</v>
      </c>
      <c r="L97" s="1">
        <f t="shared" si="15"/>
        <v>1.1292607841621177E-2</v>
      </c>
      <c r="M97" s="1">
        <f t="shared" si="8"/>
        <v>4.4644563769548985E-2</v>
      </c>
      <c r="N97" s="1">
        <f t="shared" si="9"/>
        <v>2.7103099940787412E-2</v>
      </c>
      <c r="O97" s="1">
        <f t="shared" si="10"/>
        <v>3.0089079436183538E-2</v>
      </c>
      <c r="P97" s="1">
        <f t="shared" si="11"/>
        <v>1.2692181403320443E-2</v>
      </c>
      <c r="Q97" s="1">
        <f t="shared" si="12"/>
        <v>7.7399947400807037E-2</v>
      </c>
      <c r="R97" s="1">
        <f t="shared" si="13"/>
        <v>8.3595905754991606E-3</v>
      </c>
      <c r="S97" s="1">
        <f t="shared" si="14"/>
        <v>4.5622989893606674E-3</v>
      </c>
    </row>
    <row r="98" spans="2:19">
      <c r="B98" s="1">
        <v>94</v>
      </c>
      <c r="C98" s="1">
        <v>4.9765378657683414E-2</v>
      </c>
      <c r="D98" s="1">
        <v>3.4382290069264076E-2</v>
      </c>
      <c r="E98" s="1">
        <v>3.9877308711168367E-2</v>
      </c>
      <c r="F98" s="1">
        <v>3.8803145367138164E-2</v>
      </c>
      <c r="G98" s="1">
        <v>4.8440371077440106E-2</v>
      </c>
      <c r="H98" s="1">
        <v>2.8148525272602098E-2</v>
      </c>
      <c r="I98" s="1">
        <v>5.3126975783517438E-2</v>
      </c>
      <c r="J98" s="1">
        <v>5.9970423112135518E-2</v>
      </c>
      <c r="L98" s="1">
        <f t="shared" si="15"/>
        <v>1.0662892630133047E-2</v>
      </c>
      <c r="M98" s="1">
        <f t="shared" si="8"/>
        <v>4.2395461688628185E-2</v>
      </c>
      <c r="N98" s="1">
        <f t="shared" si="9"/>
        <v>2.58329205434293E-2</v>
      </c>
      <c r="O98" s="1">
        <f t="shared" si="10"/>
        <v>2.8453819275350848E-2</v>
      </c>
      <c r="P98" s="1">
        <f t="shared" si="11"/>
        <v>1.1999433231036187E-2</v>
      </c>
      <c r="Q98" s="1">
        <f t="shared" si="12"/>
        <v>7.4606622177833024E-2</v>
      </c>
      <c r="R98" s="1">
        <f t="shared" si="13"/>
        <v>7.9077159170500635E-3</v>
      </c>
      <c r="S98" s="1">
        <f t="shared" si="14"/>
        <v>4.3155350326925003E-3</v>
      </c>
    </row>
    <row r="99" spans="2:19">
      <c r="B99" s="1">
        <v>95</v>
      </c>
      <c r="C99" s="1">
        <v>4.9865378657683417E-2</v>
      </c>
      <c r="D99" s="1">
        <v>3.4482290069264079E-2</v>
      </c>
      <c r="E99" s="1">
        <v>4.0077308711168366E-2</v>
      </c>
      <c r="F99" s="1">
        <v>3.9003145367138163E-2</v>
      </c>
      <c r="G99" s="1">
        <v>4.8540371077440109E-2</v>
      </c>
      <c r="H99" s="1">
        <v>2.8248525272602097E-2</v>
      </c>
      <c r="I99" s="1">
        <v>5.316940367247025E-2</v>
      </c>
      <c r="J99" s="1">
        <v>5.9940857039585738E-2</v>
      </c>
      <c r="L99" s="1">
        <f t="shared" si="15"/>
        <v>1.0066383060739745E-2</v>
      </c>
      <c r="M99" s="1">
        <f t="shared" si="8"/>
        <v>4.0613537533376536E-2</v>
      </c>
      <c r="N99" s="1">
        <f t="shared" si="9"/>
        <v>2.4394884563936837E-2</v>
      </c>
      <c r="O99" s="1">
        <f t="shared" si="10"/>
        <v>2.6897165364701135E-2</v>
      </c>
      <c r="P99" s="1">
        <f t="shared" si="11"/>
        <v>1.1342341523775194E-2</v>
      </c>
      <c r="Q99" s="1">
        <f t="shared" si="12"/>
        <v>7.1900182565302825E-2</v>
      </c>
      <c r="R99" s="1">
        <f t="shared" si="13"/>
        <v>7.4802639232313933E-3</v>
      </c>
      <c r="S99" s="1">
        <f t="shared" si="14"/>
        <v>4.0821191744840144E-3</v>
      </c>
    </row>
    <row r="100" spans="2:19">
      <c r="B100" s="1">
        <v>96</v>
      </c>
      <c r="C100" s="1">
        <v>4.9965378657683412E-2</v>
      </c>
      <c r="D100" s="1">
        <v>3.4682290069264078E-2</v>
      </c>
      <c r="E100" s="1">
        <v>4.0177308711168369E-2</v>
      </c>
      <c r="F100" s="1">
        <v>3.9103145367138159E-2</v>
      </c>
      <c r="G100" s="1">
        <v>4.8540371077440109E-2</v>
      </c>
      <c r="H100" s="1">
        <v>2.8448525272602096E-2</v>
      </c>
      <c r="I100" s="1">
        <v>5.321094932753867E-2</v>
      </c>
      <c r="J100" s="1">
        <v>5.9911907737582371E-2</v>
      </c>
      <c r="L100" s="1">
        <f t="shared" si="15"/>
        <v>9.5014417118253272E-3</v>
      </c>
      <c r="M100" s="1">
        <f t="shared" si="8"/>
        <v>3.854162368387417E-2</v>
      </c>
      <c r="N100" s="1">
        <f t="shared" si="9"/>
        <v>2.3240509315960903E-2</v>
      </c>
      <c r="O100" s="1">
        <f t="shared" si="10"/>
        <v>2.5650629280434233E-2</v>
      </c>
      <c r="P100" s="1">
        <f t="shared" si="11"/>
        <v>1.0817267352443699E-2</v>
      </c>
      <c r="Q100" s="1">
        <f t="shared" si="12"/>
        <v>6.8638145728849867E-2</v>
      </c>
      <c r="R100" s="1">
        <f t="shared" si="13"/>
        <v>7.0759148841381975E-3</v>
      </c>
      <c r="S100" s="1">
        <f t="shared" si="14"/>
        <v>3.8613292796444332E-3</v>
      </c>
    </row>
    <row r="101" spans="2:19">
      <c r="B101" s="1">
        <v>97</v>
      </c>
      <c r="C101" s="1">
        <v>4.9965378657683412E-2</v>
      </c>
      <c r="D101" s="1">
        <v>3.4782290069264081E-2</v>
      </c>
      <c r="E101" s="1">
        <v>4.0277308711168372E-2</v>
      </c>
      <c r="F101" s="1">
        <v>3.9303145367138165E-2</v>
      </c>
      <c r="G101" s="1">
        <v>4.8640371077440105E-2</v>
      </c>
      <c r="H101" s="1">
        <v>2.8548525272602099E-2</v>
      </c>
      <c r="I101" s="1">
        <v>5.3251639982933585E-2</v>
      </c>
      <c r="J101" s="1">
        <v>5.9883556105911562E-2</v>
      </c>
      <c r="L101" s="1">
        <f t="shared" si="15"/>
        <v>9.0492904861037768E-3</v>
      </c>
      <c r="M101" s="1">
        <f t="shared" si="8"/>
        <v>3.6903939050920015E-2</v>
      </c>
      <c r="N101" s="1">
        <f t="shared" si="9"/>
        <v>2.2136522380734609E-2</v>
      </c>
      <c r="O101" s="1">
        <f t="shared" si="10"/>
        <v>2.4231130759665081E-2</v>
      </c>
      <c r="P101" s="1">
        <f t="shared" si="11"/>
        <v>1.0221995100047884E-2</v>
      </c>
      <c r="Q101" s="1">
        <f t="shared" si="12"/>
        <v>6.6116242998996058E-2</v>
      </c>
      <c r="R101" s="1">
        <f t="shared" si="13"/>
        <v>6.6934203783895101E-3</v>
      </c>
      <c r="S101" s="1">
        <f t="shared" si="14"/>
        <v>3.6524822896271888E-3</v>
      </c>
    </row>
    <row r="102" spans="2:19">
      <c r="B102" s="1">
        <v>98</v>
      </c>
      <c r="C102" s="1">
        <v>5.0065378657683415E-2</v>
      </c>
      <c r="D102" s="1">
        <v>3.4882290069264077E-2</v>
      </c>
      <c r="E102" s="1">
        <v>4.0377308711168368E-2</v>
      </c>
      <c r="F102" s="1">
        <v>3.9503145367138164E-2</v>
      </c>
      <c r="G102" s="1">
        <v>4.8740371077440107E-2</v>
      </c>
      <c r="H102" s="1">
        <v>2.8648525272602098E-2</v>
      </c>
      <c r="I102" s="1">
        <v>5.3291501763338744E-2</v>
      </c>
      <c r="J102" s="1">
        <v>5.9855783824963926E-2</v>
      </c>
      <c r="L102" s="1">
        <f t="shared" si="15"/>
        <v>8.5389972775587724E-3</v>
      </c>
      <c r="M102" s="1">
        <f t="shared" si="8"/>
        <v>3.5329044687362594E-2</v>
      </c>
      <c r="N102" s="1">
        <f t="shared" si="9"/>
        <v>2.1080943270806795E-2</v>
      </c>
      <c r="O102" s="1">
        <f t="shared" si="10"/>
        <v>2.2881460525242613E-2</v>
      </c>
      <c r="P102" s="1">
        <f t="shared" si="11"/>
        <v>9.6576469354580381E-3</v>
      </c>
      <c r="Q102" s="1">
        <f t="shared" si="12"/>
        <v>6.3674675445659495E-2</v>
      </c>
      <c r="R102" s="1">
        <f t="shared" si="13"/>
        <v>6.3315994243901092E-3</v>
      </c>
      <c r="S102" s="1">
        <f t="shared" si="14"/>
        <v>3.454932107094342E-3</v>
      </c>
    </row>
    <row r="103" spans="2:19">
      <c r="B103" s="1">
        <v>99</v>
      </c>
      <c r="C103" s="1">
        <v>5.0165378657683418E-2</v>
      </c>
      <c r="D103" s="1">
        <v>3.498229006926408E-2</v>
      </c>
      <c r="E103" s="1">
        <v>4.0477308711168364E-2</v>
      </c>
      <c r="F103" s="1">
        <v>3.9603145367138159E-2</v>
      </c>
      <c r="G103" s="1">
        <v>4.884037107744011E-2</v>
      </c>
      <c r="H103" s="1">
        <v>2.8748525272602098E-2</v>
      </c>
      <c r="I103" s="1">
        <v>5.3330559739843353E-2</v>
      </c>
      <c r="J103" s="1">
        <v>5.9828573316260347E-2</v>
      </c>
      <c r="L103" s="1">
        <f t="shared" si="15"/>
        <v>8.055952319777562E-3</v>
      </c>
      <c r="M103" s="1">
        <f t="shared" si="8"/>
        <v>3.381485488562655E-2</v>
      </c>
      <c r="N103" s="1">
        <f t="shared" si="9"/>
        <v>2.0071858545100189E-2</v>
      </c>
      <c r="O103" s="1">
        <f t="shared" si="10"/>
        <v>2.1804337533029468E-2</v>
      </c>
      <c r="P103" s="1">
        <f t="shared" si="11"/>
        <v>9.12272415506735E-3</v>
      </c>
      <c r="Q103" s="1">
        <f t="shared" si="12"/>
        <v>6.1311405672004562E-2</v>
      </c>
      <c r="R103" s="1">
        <f t="shared" si="13"/>
        <v>5.9893348391758944E-3</v>
      </c>
      <c r="S103" s="1">
        <f t="shared" si="14"/>
        <v>3.2680675951672292E-3</v>
      </c>
    </row>
    <row r="104" spans="2:19">
      <c r="B104" s="1">
        <v>100</v>
      </c>
      <c r="C104" s="1">
        <v>5.0265378657683414E-2</v>
      </c>
      <c r="D104" s="1">
        <v>3.5182290069264079E-2</v>
      </c>
      <c r="E104" s="1">
        <v>4.0577308711168367E-2</v>
      </c>
      <c r="F104" s="1">
        <v>3.9803145367138165E-2</v>
      </c>
      <c r="G104" s="1">
        <v>4.8940371077440106E-2</v>
      </c>
      <c r="H104" s="1">
        <v>2.8948525272602096E-2</v>
      </c>
      <c r="I104" s="1">
        <v>5.3368837982525785E-2</v>
      </c>
      <c r="J104" s="1">
        <v>5.9801907705348545E-2</v>
      </c>
      <c r="L104" s="1">
        <f t="shared" si="15"/>
        <v>7.5987923583465886E-3</v>
      </c>
      <c r="M104" s="1">
        <f t="shared" si="8"/>
        <v>3.2049781293917376E-2</v>
      </c>
      <c r="N104" s="1">
        <f t="shared" si="9"/>
        <v>1.9107420048839745E-2</v>
      </c>
      <c r="O104" s="1">
        <f t="shared" si="10"/>
        <v>2.0576091425219028E-2</v>
      </c>
      <c r="P104" s="1">
        <f t="shared" si="11"/>
        <v>8.6157945975625441E-3</v>
      </c>
      <c r="Q104" s="1">
        <f t="shared" si="12"/>
        <v>5.8456380155960733E-2</v>
      </c>
      <c r="R104" s="1">
        <f t="shared" si="13"/>
        <v>5.6655697936655982E-3</v>
      </c>
      <c r="S104" s="1">
        <f t="shared" si="14"/>
        <v>3.091310685049187E-3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E117"/>
  <sheetViews>
    <sheetView zoomScaleNormal="100" workbookViewId="0">
      <selection activeCell="D7" sqref="D7"/>
    </sheetView>
  </sheetViews>
  <sheetFormatPr defaultRowHeight="15"/>
  <cols>
    <col min="1" max="9" width="9.140625" style="1"/>
    <col min="10" max="10" width="9.42578125" style="1" customWidth="1"/>
    <col min="11" max="16384" width="9.140625" style="1"/>
  </cols>
  <sheetData>
    <row r="2" spans="2:81">
      <c r="B2" s="15"/>
    </row>
    <row r="4" spans="2:81">
      <c r="B4" s="1" t="s">
        <v>37</v>
      </c>
      <c r="C4" s="32">
        <v>1</v>
      </c>
      <c r="D4" s="32">
        <f>+C4+1</f>
        <v>2</v>
      </c>
      <c r="E4" s="32">
        <f t="shared" ref="E4:I4" si="0">+D4+1</f>
        <v>3</v>
      </c>
      <c r="F4" s="32">
        <f t="shared" si="0"/>
        <v>4</v>
      </c>
      <c r="G4" s="32">
        <f t="shared" si="0"/>
        <v>5</v>
      </c>
      <c r="H4" s="32">
        <f t="shared" si="0"/>
        <v>6</v>
      </c>
      <c r="I4" s="32">
        <f t="shared" si="0"/>
        <v>7</v>
      </c>
      <c r="J4" s="33" t="s">
        <v>75</v>
      </c>
      <c r="K4" s="33" t="s">
        <v>40</v>
      </c>
      <c r="L4" s="29" t="s">
        <v>27</v>
      </c>
      <c r="V4" s="1">
        <v>1</v>
      </c>
      <c r="W4" s="1" t="s">
        <v>44</v>
      </c>
    </row>
    <row r="5" spans="2:81">
      <c r="B5" s="1">
        <v>1</v>
      </c>
      <c r="C5" s="31">
        <v>0.89891444995351721</v>
      </c>
      <c r="D5" s="31">
        <v>9.3268958785249448E-2</v>
      </c>
      <c r="E5" s="31">
        <v>5.5775457080880081E-3</v>
      </c>
      <c r="F5" s="31">
        <v>5.1643941741555616E-4</v>
      </c>
      <c r="G5" s="31">
        <v>8.2630306786489005E-4</v>
      </c>
      <c r="H5" s="31">
        <v>3.0986365044933373E-4</v>
      </c>
      <c r="I5" s="31">
        <v>5.1643941741552624E-4</v>
      </c>
      <c r="J5" s="27">
        <v>7.0000000000000007E-5</v>
      </c>
      <c r="K5" s="27">
        <v>0.5</v>
      </c>
      <c r="L5" s="28" t="str">
        <f>+IF(SUM(C5:J5)=1,"OK","Error")</f>
        <v>OK</v>
      </c>
      <c r="V5" s="1">
        <f>+V4+1</f>
        <v>2</v>
      </c>
      <c r="W5" s="1" t="s">
        <v>45</v>
      </c>
    </row>
    <row r="6" spans="2:81">
      <c r="B6" s="1">
        <f>+B5+1</f>
        <v>2</v>
      </c>
      <c r="C6" s="31">
        <v>5.629152330309666E-3</v>
      </c>
      <c r="D6" s="31">
        <v>0.90201953915128774</v>
      </c>
      <c r="E6" s="31">
        <v>8.4854259201334589E-2</v>
      </c>
      <c r="F6" s="31">
        <v>5.629152330309666E-3</v>
      </c>
      <c r="G6" s="31">
        <v>6.2546137003440731E-4</v>
      </c>
      <c r="H6" s="31">
        <v>7.2970493170680857E-4</v>
      </c>
      <c r="I6" s="31">
        <v>3.1273068501713741E-4</v>
      </c>
      <c r="J6" s="27">
        <v>2.0000000000000001E-4</v>
      </c>
      <c r="K6" s="27">
        <f>+K5+5%</f>
        <v>0.55000000000000004</v>
      </c>
      <c r="L6" s="28" t="str">
        <f t="shared" ref="L6:L11" si="1">+IF(SUM(C6:J6)=1,"OK","Error")</f>
        <v>OK</v>
      </c>
      <c r="V6" s="1">
        <f t="shared" ref="V6:V10" si="2">+V5+1</f>
        <v>3</v>
      </c>
      <c r="W6" s="1" t="s">
        <v>46</v>
      </c>
    </row>
    <row r="7" spans="2:81">
      <c r="B7" s="1">
        <f t="shared" ref="B7:B11" si="3">+B6+1</f>
        <v>3</v>
      </c>
      <c r="C7" s="31">
        <v>3.14671004302655E-4</v>
      </c>
      <c r="D7" s="31">
        <v>1.919493126246196E-2</v>
      </c>
      <c r="E7" s="31">
        <v>0.91831488088991498</v>
      </c>
      <c r="F7" s="31">
        <v>5.6431000104942806E-2</v>
      </c>
      <c r="G7" s="31">
        <v>3.6711617168643084E-3</v>
      </c>
      <c r="H7" s="31">
        <v>1.4684646867457237E-3</v>
      </c>
      <c r="I7" s="31">
        <v>1.0489033476757115E-4</v>
      </c>
      <c r="J7" s="27">
        <v>5.0000000000000001E-4</v>
      </c>
      <c r="K7" s="27">
        <f t="shared" ref="K7:K11" si="4">+K6+5%</f>
        <v>0.60000000000000009</v>
      </c>
      <c r="L7" s="28" t="str">
        <f t="shared" si="1"/>
        <v>OK</v>
      </c>
      <c r="V7" s="1">
        <f t="shared" si="2"/>
        <v>4</v>
      </c>
      <c r="W7" s="1" t="s">
        <v>47</v>
      </c>
    </row>
    <row r="8" spans="2:81">
      <c r="B8" s="1">
        <f t="shared" si="3"/>
        <v>4</v>
      </c>
      <c r="C8" s="31">
        <v>1.0660468098749601E-4</v>
      </c>
      <c r="D8" s="31">
        <v>1.172651490862456E-3</v>
      </c>
      <c r="E8" s="31">
        <v>3.816447579352357E-2</v>
      </c>
      <c r="F8" s="31">
        <v>0.91083039435716584</v>
      </c>
      <c r="G8" s="31">
        <v>3.9976755370311E-2</v>
      </c>
      <c r="H8" s="31">
        <v>5.9698621352997768E-3</v>
      </c>
      <c r="I8" s="31">
        <v>1.2792561718498741E-3</v>
      </c>
      <c r="J8" s="27">
        <v>2.5000000000000001E-3</v>
      </c>
      <c r="K8" s="27">
        <f t="shared" si="4"/>
        <v>0.65000000000000013</v>
      </c>
      <c r="L8" s="28" t="str">
        <f t="shared" si="1"/>
        <v>OK</v>
      </c>
      <c r="V8" s="1">
        <f t="shared" si="2"/>
        <v>5</v>
      </c>
      <c r="W8" s="1" t="s">
        <v>48</v>
      </c>
    </row>
    <row r="9" spans="2:81">
      <c r="B9" s="1">
        <f t="shared" si="3"/>
        <v>5</v>
      </c>
      <c r="C9" s="31">
        <v>1.1049107142857144E-4</v>
      </c>
      <c r="D9" s="31">
        <v>3.3147321428571427E-4</v>
      </c>
      <c r="E9" s="31">
        <v>1.5468750000000003E-3</v>
      </c>
      <c r="F9" s="31">
        <v>5.701339285714286E-2</v>
      </c>
      <c r="G9" s="31">
        <v>0.84658258928571439</v>
      </c>
      <c r="H9" s="31">
        <v>7.6901785714285714E-2</v>
      </c>
      <c r="I9" s="31">
        <v>7.5133928571426978E-3</v>
      </c>
      <c r="J9" s="27">
        <v>0.01</v>
      </c>
      <c r="K9" s="27">
        <f t="shared" si="4"/>
        <v>0.70000000000000018</v>
      </c>
      <c r="L9" s="28" t="str">
        <f t="shared" si="1"/>
        <v>OK</v>
      </c>
      <c r="V9" s="1">
        <f t="shared" si="2"/>
        <v>6</v>
      </c>
      <c r="W9" s="1" t="s">
        <v>49</v>
      </c>
    </row>
    <row r="10" spans="2:81">
      <c r="B10" s="1">
        <f t="shared" si="3"/>
        <v>6</v>
      </c>
      <c r="C10" s="31">
        <v>0</v>
      </c>
      <c r="D10" s="31">
        <v>3.3479757806007356E-4</v>
      </c>
      <c r="E10" s="31">
        <v>1.115991926866912E-3</v>
      </c>
      <c r="F10" s="31">
        <v>2.3435830464205148E-3</v>
      </c>
      <c r="G10" s="31">
        <v>6.0263564050813241E-2</v>
      </c>
      <c r="H10" s="31">
        <v>0.82717321619375517</v>
      </c>
      <c r="I10" s="31">
        <v>4.8768847204084143E-2</v>
      </c>
      <c r="J10" s="27">
        <v>0.06</v>
      </c>
      <c r="K10" s="27">
        <f t="shared" si="4"/>
        <v>0.75000000000000022</v>
      </c>
      <c r="L10" s="28" t="str">
        <f t="shared" si="1"/>
        <v>OK</v>
      </c>
      <c r="V10" s="1">
        <f t="shared" si="2"/>
        <v>7</v>
      </c>
      <c r="W10" s="1" t="s">
        <v>50</v>
      </c>
    </row>
    <row r="11" spans="2:81">
      <c r="B11" s="1">
        <f t="shared" si="3"/>
        <v>7</v>
      </c>
      <c r="C11" s="31">
        <v>0</v>
      </c>
      <c r="D11" s="31">
        <v>0</v>
      </c>
      <c r="E11" s="31">
        <v>1.8782249742002066E-3</v>
      </c>
      <c r="F11" s="31">
        <v>2.9514963880288955E-3</v>
      </c>
      <c r="G11" s="31">
        <v>8.720330237358102E-3</v>
      </c>
      <c r="H11" s="31">
        <v>0.17789473684210527</v>
      </c>
      <c r="I11" s="31">
        <v>0.58855521155830748</v>
      </c>
      <c r="J11" s="27">
        <v>0.22</v>
      </c>
      <c r="K11" s="27">
        <f t="shared" si="4"/>
        <v>0.80000000000000027</v>
      </c>
      <c r="L11" s="28" t="str">
        <f t="shared" si="1"/>
        <v>OK</v>
      </c>
      <c r="V11" s="1">
        <v>8</v>
      </c>
      <c r="W11" s="1" t="s">
        <v>51</v>
      </c>
    </row>
    <row r="12" spans="2:81">
      <c r="B12" s="1" t="s">
        <v>38</v>
      </c>
      <c r="C12" s="31">
        <v>0</v>
      </c>
      <c r="D12" s="31">
        <v>0</v>
      </c>
      <c r="E12" s="31">
        <v>0</v>
      </c>
      <c r="F12" s="31">
        <v>0</v>
      </c>
      <c r="G12" s="31">
        <v>0</v>
      </c>
      <c r="H12" s="31">
        <v>0</v>
      </c>
      <c r="I12" s="31">
        <v>0</v>
      </c>
      <c r="J12" s="27">
        <v>1</v>
      </c>
      <c r="K12" s="27"/>
    </row>
    <row r="14" spans="2:81">
      <c r="B14" s="1" t="s">
        <v>72</v>
      </c>
      <c r="C14" s="1">
        <f t="array" ref="C14:I14">1-TRANSPOSE($K$5:$K$11)</f>
        <v>0.5</v>
      </c>
      <c r="D14" s="1">
        <v>0.44999999999999996</v>
      </c>
      <c r="E14" s="1">
        <v>0.39999999999999991</v>
      </c>
      <c r="F14" s="1">
        <v>0.34999999999999987</v>
      </c>
      <c r="G14" s="1">
        <v>0.29999999999999982</v>
      </c>
      <c r="H14" s="1">
        <v>0.24999999999999978</v>
      </c>
      <c r="I14" s="1">
        <v>0.19999999999999973</v>
      </c>
      <c r="N14" s="1" t="s">
        <v>40</v>
      </c>
      <c r="O14" s="1">
        <f t="array" ref="O14:U14">1-TRANSPOSE($K$5:$K$11)</f>
        <v>0.5</v>
      </c>
      <c r="P14" s="1">
        <v>0.44999999999999996</v>
      </c>
      <c r="Q14" s="1">
        <v>0.39999999999999991</v>
      </c>
      <c r="R14" s="1">
        <v>0.34999999999999987</v>
      </c>
      <c r="S14" s="1">
        <v>0.29999999999999982</v>
      </c>
      <c r="T14" s="1">
        <v>0.24999999999999978</v>
      </c>
      <c r="U14" s="1">
        <v>0.19999999999999973</v>
      </c>
      <c r="Z14" s="1" t="s">
        <v>40</v>
      </c>
      <c r="AA14" s="1">
        <f t="array" ref="AA14:AG14">1-TRANSPOSE($K$5:$K$11)</f>
        <v>0.5</v>
      </c>
      <c r="AB14" s="1">
        <v>0.44999999999999996</v>
      </c>
      <c r="AC14" s="1">
        <v>0.39999999999999991</v>
      </c>
      <c r="AD14" s="1">
        <v>0.34999999999999987</v>
      </c>
      <c r="AE14" s="1">
        <v>0.29999999999999982</v>
      </c>
      <c r="AF14" s="1">
        <v>0.24999999999999978</v>
      </c>
      <c r="AG14" s="1">
        <v>0.19999999999999973</v>
      </c>
      <c r="AL14" s="1" t="s">
        <v>40</v>
      </c>
      <c r="AM14" s="1">
        <f t="array" ref="AM14:AS14">1-TRANSPOSE($K$5:$K$11)</f>
        <v>0.5</v>
      </c>
      <c r="AN14" s="1">
        <v>0.44999999999999996</v>
      </c>
      <c r="AO14" s="1">
        <v>0.39999999999999991</v>
      </c>
      <c r="AP14" s="1">
        <v>0.34999999999999987</v>
      </c>
      <c r="AQ14" s="1">
        <v>0.29999999999999982</v>
      </c>
      <c r="AR14" s="1">
        <v>0.24999999999999978</v>
      </c>
      <c r="AS14" s="1">
        <v>0.19999999999999973</v>
      </c>
      <c r="AX14" s="1" t="s">
        <v>40</v>
      </c>
      <c r="AY14" s="1">
        <f t="array" ref="AY14:BE14">1-TRANSPOSE($K$5:$K$11)</f>
        <v>0.5</v>
      </c>
      <c r="AZ14" s="1">
        <v>0.44999999999999996</v>
      </c>
      <c r="BA14" s="1">
        <v>0.39999999999999991</v>
      </c>
      <c r="BB14" s="1">
        <v>0.34999999999999987</v>
      </c>
      <c r="BC14" s="1">
        <v>0.29999999999999982</v>
      </c>
      <c r="BD14" s="1">
        <v>0.24999999999999978</v>
      </c>
      <c r="BE14" s="1">
        <v>0.19999999999999973</v>
      </c>
      <c r="BJ14" s="1" t="s">
        <v>40</v>
      </c>
      <c r="BK14" s="1">
        <f t="array" ref="BK14:BQ14">1-TRANSPOSE($K$5:$K$11)</f>
        <v>0.5</v>
      </c>
      <c r="BL14" s="1">
        <v>0.44999999999999996</v>
      </c>
      <c r="BM14" s="1">
        <v>0.39999999999999991</v>
      </c>
      <c r="BN14" s="1">
        <v>0.34999999999999987</v>
      </c>
      <c r="BO14" s="1">
        <v>0.29999999999999982</v>
      </c>
      <c r="BP14" s="1">
        <v>0.24999999999999978</v>
      </c>
      <c r="BQ14" s="1">
        <v>0.19999999999999973</v>
      </c>
      <c r="BV14" s="1" t="s">
        <v>40</v>
      </c>
      <c r="BW14" s="1">
        <f t="array" ref="BW14:CC14">1-TRANSPOSE($K$5:$K$11)</f>
        <v>0.5</v>
      </c>
      <c r="BX14" s="1">
        <v>0.44999999999999996</v>
      </c>
      <c r="BY14" s="1">
        <v>0.39999999999999991</v>
      </c>
      <c r="BZ14" s="1">
        <v>0.34999999999999987</v>
      </c>
      <c r="CA14" s="1">
        <v>0.29999999999999982</v>
      </c>
      <c r="CB14" s="1">
        <v>0.24999999999999978</v>
      </c>
      <c r="CC14" s="1">
        <v>0.19999999999999973</v>
      </c>
    </row>
    <row r="15" spans="2:81">
      <c r="B15" s="1" t="s">
        <v>39</v>
      </c>
      <c r="C15" s="1">
        <f t="array" ref="C15:I15">+TRANSPOSE($J$5:$J$11)</f>
        <v>7.0000000000000007E-5</v>
      </c>
      <c r="D15" s="1">
        <v>2.0000000000000001E-4</v>
      </c>
      <c r="E15" s="1">
        <v>5.0000000000000001E-4</v>
      </c>
      <c r="F15" s="1">
        <v>2.5000000000000001E-3</v>
      </c>
      <c r="G15" s="1">
        <v>0.01</v>
      </c>
      <c r="H15" s="1">
        <v>0.06</v>
      </c>
      <c r="I15" s="1">
        <v>0.22</v>
      </c>
      <c r="N15" s="1" t="s">
        <v>39</v>
      </c>
      <c r="O15" s="1">
        <f t="array" ref="O15:U15">+TRANSPOSE($J$5:$J$11)</f>
        <v>7.0000000000000007E-5</v>
      </c>
      <c r="P15" s="1">
        <v>2.0000000000000001E-4</v>
      </c>
      <c r="Q15" s="1">
        <v>5.0000000000000001E-4</v>
      </c>
      <c r="R15" s="1">
        <v>2.5000000000000001E-3</v>
      </c>
      <c r="S15" s="1">
        <v>0.01</v>
      </c>
      <c r="T15" s="1">
        <v>0.06</v>
      </c>
      <c r="U15" s="1">
        <v>0.22</v>
      </c>
      <c r="Z15" s="1" t="s">
        <v>39</v>
      </c>
      <c r="AA15" s="1">
        <f t="array" ref="AA15:AG15">+TRANSPOSE($J$5:$J$11)</f>
        <v>7.0000000000000007E-5</v>
      </c>
      <c r="AB15" s="1">
        <v>2.0000000000000001E-4</v>
      </c>
      <c r="AC15" s="1">
        <v>5.0000000000000001E-4</v>
      </c>
      <c r="AD15" s="1">
        <v>2.5000000000000001E-3</v>
      </c>
      <c r="AE15" s="1">
        <v>0.01</v>
      </c>
      <c r="AF15" s="1">
        <v>0.06</v>
      </c>
      <c r="AG15" s="1">
        <v>0.22</v>
      </c>
      <c r="AL15" s="1" t="s">
        <v>39</v>
      </c>
      <c r="AM15" s="1">
        <f t="array" ref="AM15:AS15">+TRANSPOSE($J$5:$J$11)</f>
        <v>7.0000000000000007E-5</v>
      </c>
      <c r="AN15" s="1">
        <v>2.0000000000000001E-4</v>
      </c>
      <c r="AO15" s="1">
        <v>5.0000000000000001E-4</v>
      </c>
      <c r="AP15" s="1">
        <v>2.5000000000000001E-3</v>
      </c>
      <c r="AQ15" s="1">
        <v>0.01</v>
      </c>
      <c r="AR15" s="1">
        <v>0.06</v>
      </c>
      <c r="AS15" s="1">
        <v>0.22</v>
      </c>
      <c r="AX15" s="1" t="s">
        <v>39</v>
      </c>
      <c r="AY15" s="1">
        <f t="array" ref="AY15:BE15">+TRANSPOSE($J$5:$J$11)</f>
        <v>7.0000000000000007E-5</v>
      </c>
      <c r="AZ15" s="1">
        <v>2.0000000000000001E-4</v>
      </c>
      <c r="BA15" s="1">
        <v>5.0000000000000001E-4</v>
      </c>
      <c r="BB15" s="1">
        <v>2.5000000000000001E-3</v>
      </c>
      <c r="BC15" s="1">
        <v>0.01</v>
      </c>
      <c r="BD15" s="1">
        <v>0.06</v>
      </c>
      <c r="BE15" s="1">
        <v>0.22</v>
      </c>
      <c r="BJ15" s="1" t="s">
        <v>39</v>
      </c>
      <c r="BK15" s="1">
        <f t="array" ref="BK15:BQ15">+TRANSPOSE($J$5:$J$11)</f>
        <v>7.0000000000000007E-5</v>
      </c>
      <c r="BL15" s="1">
        <v>2.0000000000000001E-4</v>
      </c>
      <c r="BM15" s="1">
        <v>5.0000000000000001E-4</v>
      </c>
      <c r="BN15" s="1">
        <v>2.5000000000000001E-3</v>
      </c>
      <c r="BO15" s="1">
        <v>0.01</v>
      </c>
      <c r="BP15" s="1">
        <v>0.06</v>
      </c>
      <c r="BQ15" s="1">
        <v>0.22</v>
      </c>
      <c r="BV15" s="1" t="s">
        <v>39</v>
      </c>
      <c r="BW15" s="1">
        <f t="array" ref="BW15:CC15">+TRANSPOSE($J$5:$J$11)</f>
        <v>7.0000000000000007E-5</v>
      </c>
      <c r="BX15" s="1">
        <v>2.0000000000000001E-4</v>
      </c>
      <c r="BY15" s="1">
        <v>5.0000000000000001E-4</v>
      </c>
      <c r="BZ15" s="1">
        <v>2.5000000000000001E-3</v>
      </c>
      <c r="CA15" s="1">
        <v>0.01</v>
      </c>
      <c r="CB15" s="1">
        <v>0.06</v>
      </c>
      <c r="CC15" s="1">
        <v>0.22</v>
      </c>
    </row>
    <row r="17" spans="2:83">
      <c r="C17" s="1">
        <v>1</v>
      </c>
      <c r="D17" s="1">
        <f>+C17+1</f>
        <v>2</v>
      </c>
      <c r="E17" s="1">
        <f t="shared" ref="E17:I17" si="5">+D17+1</f>
        <v>3</v>
      </c>
      <c r="F17" s="1">
        <f t="shared" si="5"/>
        <v>4</v>
      </c>
      <c r="G17" s="1">
        <f t="shared" si="5"/>
        <v>5</v>
      </c>
      <c r="H17" s="1">
        <f t="shared" si="5"/>
        <v>6</v>
      </c>
      <c r="I17" s="1">
        <f t="shared" si="5"/>
        <v>7</v>
      </c>
      <c r="J17" s="1" t="s">
        <v>41</v>
      </c>
      <c r="K17" s="1" t="s">
        <v>43</v>
      </c>
      <c r="O17" s="1">
        <v>1</v>
      </c>
      <c r="P17" s="1">
        <f>+O17+1</f>
        <v>2</v>
      </c>
      <c r="Q17" s="1">
        <f t="shared" ref="Q17:U17" si="6">+P17+1</f>
        <v>3</v>
      </c>
      <c r="R17" s="1">
        <f t="shared" si="6"/>
        <v>4</v>
      </c>
      <c r="S17" s="1">
        <f t="shared" si="6"/>
        <v>5</v>
      </c>
      <c r="T17" s="1">
        <f t="shared" si="6"/>
        <v>6</v>
      </c>
      <c r="U17" s="1">
        <f t="shared" si="6"/>
        <v>7</v>
      </c>
      <c r="V17" s="1" t="s">
        <v>41</v>
      </c>
      <c r="W17" s="1" t="s">
        <v>43</v>
      </c>
      <c r="AA17" s="1">
        <v>1</v>
      </c>
      <c r="AB17" s="1">
        <f>+AA17+1</f>
        <v>2</v>
      </c>
      <c r="AC17" s="1">
        <f t="shared" ref="AC17:AG17" si="7">+AB17+1</f>
        <v>3</v>
      </c>
      <c r="AD17" s="1">
        <f t="shared" si="7"/>
        <v>4</v>
      </c>
      <c r="AE17" s="1">
        <f t="shared" si="7"/>
        <v>5</v>
      </c>
      <c r="AF17" s="1">
        <f t="shared" si="7"/>
        <v>6</v>
      </c>
      <c r="AG17" s="1">
        <f t="shared" si="7"/>
        <v>7</v>
      </c>
      <c r="AH17" s="1" t="s">
        <v>41</v>
      </c>
      <c r="AI17" s="1" t="s">
        <v>43</v>
      </c>
      <c r="AM17" s="1">
        <v>1</v>
      </c>
      <c r="AN17" s="1">
        <f>+AM17+1</f>
        <v>2</v>
      </c>
      <c r="AO17" s="1">
        <f t="shared" ref="AO17:AS17" si="8">+AN17+1</f>
        <v>3</v>
      </c>
      <c r="AP17" s="1">
        <f t="shared" si="8"/>
        <v>4</v>
      </c>
      <c r="AQ17" s="1">
        <f t="shared" si="8"/>
        <v>5</v>
      </c>
      <c r="AR17" s="1">
        <f t="shared" si="8"/>
        <v>6</v>
      </c>
      <c r="AS17" s="1">
        <f t="shared" si="8"/>
        <v>7</v>
      </c>
      <c r="AT17" s="1" t="s">
        <v>41</v>
      </c>
      <c r="AU17" s="1" t="s">
        <v>43</v>
      </c>
      <c r="AY17" s="1">
        <v>1</v>
      </c>
      <c r="AZ17" s="1">
        <f>+AY17+1</f>
        <v>2</v>
      </c>
      <c r="BA17" s="1">
        <f t="shared" ref="BA17:BE17" si="9">+AZ17+1</f>
        <v>3</v>
      </c>
      <c r="BB17" s="1">
        <f t="shared" si="9"/>
        <v>4</v>
      </c>
      <c r="BC17" s="1">
        <f t="shared" si="9"/>
        <v>5</v>
      </c>
      <c r="BD17" s="1">
        <f t="shared" si="9"/>
        <v>6</v>
      </c>
      <c r="BE17" s="1">
        <f t="shared" si="9"/>
        <v>7</v>
      </c>
      <c r="BF17" s="1" t="s">
        <v>41</v>
      </c>
      <c r="BG17" s="1" t="s">
        <v>43</v>
      </c>
      <c r="BK17" s="1">
        <v>1</v>
      </c>
      <c r="BL17" s="1">
        <f>+BK17+1</f>
        <v>2</v>
      </c>
      <c r="BM17" s="1">
        <f t="shared" ref="BM17:BQ17" si="10">+BL17+1</f>
        <v>3</v>
      </c>
      <c r="BN17" s="1">
        <f t="shared" si="10"/>
        <v>4</v>
      </c>
      <c r="BO17" s="1">
        <f t="shared" si="10"/>
        <v>5</v>
      </c>
      <c r="BP17" s="1">
        <f t="shared" si="10"/>
        <v>6</v>
      </c>
      <c r="BQ17" s="1">
        <f t="shared" si="10"/>
        <v>7</v>
      </c>
      <c r="BR17" s="1" t="s">
        <v>41</v>
      </c>
      <c r="BS17" s="1" t="s">
        <v>43</v>
      </c>
      <c r="BW17" s="1">
        <v>1</v>
      </c>
      <c r="BX17" s="1">
        <f>+BW17+1</f>
        <v>2</v>
      </c>
      <c r="BY17" s="1">
        <f t="shared" ref="BY17:CC17" si="11">+BX17+1</f>
        <v>3</v>
      </c>
      <c r="BZ17" s="1">
        <f t="shared" si="11"/>
        <v>4</v>
      </c>
      <c r="CA17" s="1">
        <f t="shared" si="11"/>
        <v>5</v>
      </c>
      <c r="CB17" s="1">
        <f t="shared" si="11"/>
        <v>6</v>
      </c>
      <c r="CC17" s="1">
        <f t="shared" si="11"/>
        <v>7</v>
      </c>
      <c r="CD17" s="1" t="s">
        <v>41</v>
      </c>
      <c r="CE17" s="1" t="s">
        <v>43</v>
      </c>
    </row>
    <row r="18" spans="2:83">
      <c r="B18" s="1">
        <v>1</v>
      </c>
      <c r="C18" s="1">
        <v>1</v>
      </c>
      <c r="D18" s="1">
        <v>0</v>
      </c>
      <c r="E18" s="1">
        <v>0</v>
      </c>
      <c r="F18" s="1">
        <v>0</v>
      </c>
      <c r="G18" s="1">
        <v>0</v>
      </c>
      <c r="H18" s="1">
        <v>0</v>
      </c>
      <c r="I18" s="1">
        <v>0</v>
      </c>
      <c r="J18" s="1">
        <v>0</v>
      </c>
      <c r="K18" s="1">
        <f>SUMPRODUCT(C18:I18,C$15:I$15,1-C$14:I$14)</f>
        <v>3.5000000000000004E-5</v>
      </c>
      <c r="N18" s="1">
        <v>1</v>
      </c>
      <c r="O18" s="1">
        <v>0</v>
      </c>
      <c r="P18" s="1">
        <v>1</v>
      </c>
      <c r="Q18" s="1">
        <v>0</v>
      </c>
      <c r="R18" s="1">
        <v>0</v>
      </c>
      <c r="S18" s="1">
        <v>0</v>
      </c>
      <c r="T18" s="1">
        <v>0</v>
      </c>
      <c r="U18" s="1">
        <v>0</v>
      </c>
      <c r="V18" s="1">
        <v>0</v>
      </c>
      <c r="W18" s="1">
        <f>SUMPRODUCT(O18:U18,O$15:U$15,1-O$14:U$14)</f>
        <v>1.1000000000000002E-4</v>
      </c>
      <c r="Z18" s="1">
        <v>1</v>
      </c>
      <c r="AA18" s="1">
        <v>0</v>
      </c>
      <c r="AB18" s="1">
        <v>0</v>
      </c>
      <c r="AC18" s="1">
        <v>1</v>
      </c>
      <c r="AD18" s="1">
        <v>0</v>
      </c>
      <c r="AE18" s="1">
        <v>0</v>
      </c>
      <c r="AF18" s="1">
        <v>0</v>
      </c>
      <c r="AG18" s="1">
        <v>0</v>
      </c>
      <c r="AH18" s="1">
        <v>0</v>
      </c>
      <c r="AI18" s="1">
        <f>SUMPRODUCT(AA18:AG18,AA$15:AG$15,1-AA$14:AG$14)</f>
        <v>3.0000000000000003E-4</v>
      </c>
      <c r="AL18" s="1">
        <v>1</v>
      </c>
      <c r="AM18" s="1">
        <v>0</v>
      </c>
      <c r="AN18" s="1">
        <v>0</v>
      </c>
      <c r="AO18" s="1">
        <v>0</v>
      </c>
      <c r="AP18" s="1">
        <v>1</v>
      </c>
      <c r="AQ18" s="1">
        <v>0</v>
      </c>
      <c r="AR18" s="1">
        <v>0</v>
      </c>
      <c r="AS18" s="1">
        <v>0</v>
      </c>
      <c r="AT18" s="1">
        <v>0</v>
      </c>
      <c r="AU18" s="1">
        <f>SUMPRODUCT(AM18:AS18,AM$15:AS$15,1-AM$14:AS$14)</f>
        <v>1.6250000000000004E-3</v>
      </c>
      <c r="AX18" s="1">
        <v>1</v>
      </c>
      <c r="AY18" s="1">
        <v>0</v>
      </c>
      <c r="AZ18" s="1">
        <v>0</v>
      </c>
      <c r="BA18" s="1">
        <v>0</v>
      </c>
      <c r="BB18" s="1">
        <v>0</v>
      </c>
      <c r="BC18" s="1">
        <v>1</v>
      </c>
      <c r="BD18" s="1">
        <v>0</v>
      </c>
      <c r="BE18" s="1">
        <v>0</v>
      </c>
      <c r="BF18" s="1">
        <v>0</v>
      </c>
      <c r="BG18" s="1">
        <f>SUMPRODUCT(AY18:BE18,AY$15:BE$15,1-AY$14:BE$14)</f>
        <v>7.0000000000000019E-3</v>
      </c>
      <c r="BJ18" s="1">
        <v>1</v>
      </c>
      <c r="BK18" s="1">
        <v>0</v>
      </c>
      <c r="BL18" s="1">
        <v>0</v>
      </c>
      <c r="BM18" s="1">
        <v>0</v>
      </c>
      <c r="BN18" s="1">
        <v>0</v>
      </c>
      <c r="BO18" s="1">
        <v>0</v>
      </c>
      <c r="BP18" s="1">
        <v>1</v>
      </c>
      <c r="BQ18" s="1">
        <v>0</v>
      </c>
      <c r="BR18" s="1">
        <v>0</v>
      </c>
      <c r="BS18" s="1">
        <f>SUMPRODUCT(BK18:BQ18,BK$15:BQ$15,1-BK$14:BQ$14)</f>
        <v>4.5000000000000012E-2</v>
      </c>
      <c r="BV18" s="1">
        <v>1</v>
      </c>
      <c r="BW18" s="1">
        <v>0</v>
      </c>
      <c r="BX18" s="1">
        <v>0</v>
      </c>
      <c r="BY18" s="1">
        <v>0</v>
      </c>
      <c r="BZ18" s="1">
        <v>0</v>
      </c>
      <c r="CA18" s="1">
        <v>0</v>
      </c>
      <c r="CB18" s="1">
        <v>0</v>
      </c>
      <c r="CC18" s="1">
        <v>1</v>
      </c>
      <c r="CD18" s="1">
        <v>0</v>
      </c>
      <c r="CE18" s="1">
        <f>SUMPRODUCT(BW18:CC18,BW$15:CC$15,1-BW$14:CC$14)</f>
        <v>0.17600000000000007</v>
      </c>
    </row>
    <row r="19" spans="2:83">
      <c r="B19" s="1">
        <f>+B18+1</f>
        <v>2</v>
      </c>
      <c r="C19" s="1">
        <f t="array" ref="C19:J19">+MMULT(C18:J18,$C$5:$J$12)</f>
        <v>0.89891444995351721</v>
      </c>
      <c r="D19" s="1">
        <v>9.3268958785249448E-2</v>
      </c>
      <c r="E19" s="1">
        <v>5.5775457080880081E-3</v>
      </c>
      <c r="F19" s="1">
        <v>5.1643941741555616E-4</v>
      </c>
      <c r="G19" s="1">
        <v>8.2630306786489005E-4</v>
      </c>
      <c r="H19" s="1">
        <v>3.0986365044933373E-4</v>
      </c>
      <c r="I19" s="1">
        <v>5.1643941741552624E-4</v>
      </c>
      <c r="J19" s="1">
        <v>7.0000000000000007E-5</v>
      </c>
      <c r="K19" s="1">
        <f t="shared" ref="K19:K82" si="12">SUMPRODUCT(C19:I19,C$15:I$15,1-C$14:I$14)</f>
        <v>1.5485539219088412E-4</v>
      </c>
      <c r="N19" s="1">
        <f>+N18+1</f>
        <v>2</v>
      </c>
      <c r="O19" s="1">
        <f t="array" ref="O19:V19">+MMULT(O18:V18,$C$5:$J$12)</f>
        <v>5.629152330309666E-3</v>
      </c>
      <c r="P19" s="1">
        <v>0.90201953915128774</v>
      </c>
      <c r="Q19" s="1">
        <v>8.4854259201334589E-2</v>
      </c>
      <c r="R19" s="1">
        <v>5.629152330309666E-3</v>
      </c>
      <c r="S19" s="1">
        <v>6.2546137003440731E-4</v>
      </c>
      <c r="T19" s="1">
        <v>7.2970493170680857E-4</v>
      </c>
      <c r="U19" s="1">
        <v>3.1273068501713741E-4</v>
      </c>
      <c r="V19" s="1">
        <v>2.0000000000000001E-4</v>
      </c>
      <c r="W19" s="1">
        <f t="shared" ref="W19:W82" si="13">SUMPRODUCT(O19:U19,O$15:U$15,1-O$14:U$14)</f>
        <v>2.2627837201541956E-4</v>
      </c>
      <c r="Z19" s="1">
        <f>+Z18+1</f>
        <v>2</v>
      </c>
      <c r="AA19" s="1">
        <f t="array" ref="AA19:AH19">+MMULT(AA18:AH18,$C$5:$J$12)</f>
        <v>3.14671004302655E-4</v>
      </c>
      <c r="AB19" s="1">
        <v>1.919493126246196E-2</v>
      </c>
      <c r="AC19" s="1">
        <v>0.91831488088991498</v>
      </c>
      <c r="AD19" s="1">
        <v>5.6431000104942806E-2</v>
      </c>
      <c r="AE19" s="1">
        <v>3.6711617168643084E-3</v>
      </c>
      <c r="AF19" s="1">
        <v>1.4684646867457237E-3</v>
      </c>
      <c r="AG19" s="1">
        <v>1.0489033476757115E-4</v>
      </c>
      <c r="AH19" s="1">
        <v>5.0000000000000001E-4</v>
      </c>
      <c r="AI19" s="1">
        <f t="shared" ref="AI19:AI82" si="14">SUMPRODUCT(AA19:AG19,AA$15:AG$15,1-AA$14:AG$14)</f>
        <v>4.7955703720222831E-4</v>
      </c>
      <c r="AL19" s="1">
        <f>+AL18+1</f>
        <v>2</v>
      </c>
      <c r="AM19" s="1">
        <f t="array" ref="AM19:AT19">+MMULT(AM18:AT18,$C$5:$J$12)</f>
        <v>1.0660468098749601E-4</v>
      </c>
      <c r="AN19" s="1">
        <v>1.172651490862456E-3</v>
      </c>
      <c r="AO19" s="1">
        <v>3.816447579352357E-2</v>
      </c>
      <c r="AP19" s="1">
        <v>0.91083039435716584</v>
      </c>
      <c r="AQ19" s="1">
        <v>3.9976755370311E-2</v>
      </c>
      <c r="AR19" s="1">
        <v>5.9698621352997768E-3</v>
      </c>
      <c r="AS19" s="1">
        <v>1.2792561718498741E-3</v>
      </c>
      <c r="AT19" s="1">
        <v>2.5000000000000001E-3</v>
      </c>
      <c r="AU19" s="1">
        <f t="shared" ref="AU19:AU82" si="15">SUMPRODUCT(AM19:AS19,AM$15:AS$15,1-AM$14:AS$14)</f>
        <v>2.2653116263225263E-3</v>
      </c>
      <c r="AX19" s="1">
        <f>+AX18+1</f>
        <v>2</v>
      </c>
      <c r="AY19" s="1">
        <f t="array" ref="AY19:BF19">+MMULT(AY18:BF18,$C$5:$J$12)</f>
        <v>1.1049107142857144E-4</v>
      </c>
      <c r="AZ19" s="1">
        <v>3.3147321428571427E-4</v>
      </c>
      <c r="BA19" s="1">
        <v>1.5468750000000003E-3</v>
      </c>
      <c r="BB19" s="1">
        <v>5.701339285714286E-2</v>
      </c>
      <c r="BC19" s="1">
        <v>0.84658258928571439</v>
      </c>
      <c r="BD19" s="1">
        <v>7.6901785714285714E-2</v>
      </c>
      <c r="BE19" s="1">
        <v>7.5133928571426978E-3</v>
      </c>
      <c r="BF19" s="1">
        <v>0.01</v>
      </c>
      <c r="BG19" s="1">
        <f t="shared" ref="BG19:BG82" si="16">SUMPRODUCT(AY19:BE19,AY$15:BE$15,1-AY$14:BE$14)</f>
        <v>1.0802166780133904E-2</v>
      </c>
      <c r="BJ19" s="1">
        <f>+BJ18+1</f>
        <v>2</v>
      </c>
      <c r="BK19" s="1">
        <f t="array" ref="BK19:BR19">+MMULT(BK18:BR18,$C$5:$J$12)</f>
        <v>0</v>
      </c>
      <c r="BL19" s="1">
        <v>3.3479757806007356E-4</v>
      </c>
      <c r="BM19" s="1">
        <v>1.115991926866912E-3</v>
      </c>
      <c r="BN19" s="1">
        <v>2.3435830464205148E-3</v>
      </c>
      <c r="BO19" s="1">
        <v>6.0263564050813241E-2</v>
      </c>
      <c r="BP19" s="1">
        <v>0.82717321619375517</v>
      </c>
      <c r="BQ19" s="1">
        <v>4.8768847204084143E-2</v>
      </c>
      <c r="BR19" s="1">
        <v>0.06</v>
      </c>
      <c r="BS19" s="1">
        <f t="shared" ref="BS19:BS82" si="17">SUMPRODUCT(BK19:BQ19,BK$15:BQ$15,1-BK$14:BQ$14)</f>
        <v>4.6232136732755579E-2</v>
      </c>
      <c r="BV19" s="1">
        <f>+BV18+1</f>
        <v>2</v>
      </c>
      <c r="BW19" s="1">
        <f t="array" ref="BW19:CD19">+MMULT(BW18:CD18,$C$5:$J$12)</f>
        <v>0</v>
      </c>
      <c r="BX19" s="1">
        <v>0</v>
      </c>
      <c r="BY19" s="1">
        <v>1.8782249742002066E-3</v>
      </c>
      <c r="BZ19" s="1">
        <v>2.9514963880288955E-3</v>
      </c>
      <c r="CA19" s="1">
        <v>8.720330237358102E-3</v>
      </c>
      <c r="CB19" s="1">
        <v>0.17789473684210527</v>
      </c>
      <c r="CC19" s="1">
        <v>0.58855521155830748</v>
      </c>
      <c r="CD19" s="1">
        <v>0.22</v>
      </c>
      <c r="CE19" s="1">
        <f t="shared" ref="CE19:CE82" si="18">SUMPRODUCT(BW19:CC19,BW$15:CC$15,1-BW$14:CC$14)</f>
        <v>0.1116573823529412</v>
      </c>
    </row>
    <row r="20" spans="2:83">
      <c r="B20" s="1">
        <f t="shared" ref="B20:B83" si="19">+B19+1</f>
        <v>3</v>
      </c>
      <c r="C20" s="1">
        <f t="array" ref="C20:J20">+MMULT(C19:J19,$C$5:$J$12)</f>
        <v>0.80857411495780596</v>
      </c>
      <c r="D20" s="1">
        <v>0.16807928185363727</v>
      </c>
      <c r="E20" s="1">
        <v>1.8072251681006242E-2</v>
      </c>
      <c r="F20" s="1">
        <v>1.8237560338968727E-3</v>
      </c>
      <c r="G20" s="1">
        <v>1.5649443439604896E-3</v>
      </c>
      <c r="H20" s="1">
        <v>7.6960018117899092E-4</v>
      </c>
      <c r="I20" s="1">
        <v>8.1992175232559563E-4</v>
      </c>
      <c r="J20" s="1">
        <v>2.9612919618840369E-4</v>
      </c>
      <c r="K20" s="1">
        <f t="shared" si="12"/>
        <v>2.4506694105689051E-4</v>
      </c>
      <c r="N20" s="1">
        <f t="shared" ref="N20:N83" si="20">+N19+1</f>
        <v>3</v>
      </c>
      <c r="O20" s="1">
        <f t="array" ref="O20:V20">+MMULT(O19:V19,$C$5:$J$12)</f>
        <v>1.016510213835075E-2</v>
      </c>
      <c r="P20" s="1">
        <v>0.81580009852109669</v>
      </c>
      <c r="Q20" s="1">
        <v>0.15471172844750791</v>
      </c>
      <c r="R20" s="1">
        <v>1.5034419076157029E-2</v>
      </c>
      <c r="S20" s="1">
        <v>1.68158515701994E-3</v>
      </c>
      <c r="T20" s="1">
        <v>1.5254877368091704E-3</v>
      </c>
      <c r="U20" s="1">
        <v>5.2544330383209414E-4</v>
      </c>
      <c r="V20" s="1">
        <v>5.5613561922634351E-4</v>
      </c>
      <c r="W20" s="1">
        <f t="shared" si="13"/>
        <v>3.338343046751713E-4</v>
      </c>
      <c r="Z20" s="1">
        <f t="shared" ref="Z20:Z83" si="21">+Z19+1</f>
        <v>3</v>
      </c>
      <c r="AA20" s="1">
        <f t="array" ref="AA20:AH20">+MMULT(AA19:AH19,$C$5:$J$12)</f>
        <v>6.8630200998644284E-4</v>
      </c>
      <c r="AB20" s="1">
        <v>3.5038425530914623E-2</v>
      </c>
      <c r="AC20" s="1">
        <v>0.84709392139663675</v>
      </c>
      <c r="AD20" s="1">
        <v>0.10354176735757405</v>
      </c>
      <c r="AE20" s="1">
        <v>8.8368276088820284E-3</v>
      </c>
      <c r="AF20" s="1">
        <v>3.2151553937715778E-3</v>
      </c>
      <c r="AG20" s="1">
        <v>3.3560937628214965E-4</v>
      </c>
      <c r="AH20" s="1">
        <v>1.2519913259523602E-3</v>
      </c>
      <c r="AI20" s="1">
        <f t="shared" si="14"/>
        <v>6.9186883196135267E-4</v>
      </c>
      <c r="AL20" s="1">
        <f t="shared" ref="AL20:AL83" si="22">+AL19+1</f>
        <v>3</v>
      </c>
      <c r="AM20" s="1">
        <f t="array" ref="AM20:AT20">+MMULT(AM19:AT19,$C$5:$J$12)</f>
        <v>2.159546341286715E-4</v>
      </c>
      <c r="AN20" s="1">
        <v>2.8835984933440694E-3</v>
      </c>
      <c r="AO20" s="1">
        <v>6.9979373738345937E-2</v>
      </c>
      <c r="AP20" s="1">
        <v>0.83406929995781309</v>
      </c>
      <c r="AQ20" s="1">
        <v>7.0767519135602044E-2</v>
      </c>
      <c r="AR20" s="1">
        <v>1.3734430668209806E-2</v>
      </c>
      <c r="AS20" s="1">
        <v>2.5140275165127287E-3</v>
      </c>
      <c r="AT20" s="1">
        <v>5.8357958560435871E-3</v>
      </c>
      <c r="AU20" s="1">
        <f t="shared" si="15"/>
        <v>2.9325720357243085E-3</v>
      </c>
      <c r="AX20" s="1">
        <f t="shared" ref="AX20:AX83" si="23">+AX19+1</f>
        <v>3</v>
      </c>
      <c r="AY20" s="1">
        <f t="array" ref="AY20:BF20">+MMULT(AY19:BF19,$C$5:$J$12)</f>
        <v>2.0129240252490473E-4</v>
      </c>
      <c r="AZ20" s="1">
        <v>7.1221568624237801E-4</v>
      </c>
      <c r="BA20" s="1">
        <v>5.0346388229495897E-3</v>
      </c>
      <c r="BB20" s="1">
        <v>0.10048769300024279</v>
      </c>
      <c r="BC20" s="1">
        <v>0.72368716334780092</v>
      </c>
      <c r="BD20" s="1">
        <v>0.13039431307747767</v>
      </c>
      <c r="BE20" s="1">
        <v>1.4606423249815294E-2</v>
      </c>
      <c r="BF20" s="1">
        <v>2.4876260412946397E-2</v>
      </c>
      <c r="BG20" s="1">
        <f t="shared" si="16"/>
        <v>1.3669173005620453E-2</v>
      </c>
      <c r="BJ20" s="1">
        <f t="shared" ref="BJ20:BJ83" si="24">+BJ19+1</f>
        <v>3</v>
      </c>
      <c r="BK20" s="1">
        <f t="array" ref="BK20:BR20">+MMULT(BK19:BR19,$C$5:$J$12)</f>
        <v>9.144219550249821E-6</v>
      </c>
      <c r="BL20" s="1">
        <v>6.2307489824779965E-4</v>
      </c>
      <c r="BM20" s="1">
        <v>2.2506203111243477E-3</v>
      </c>
      <c r="BN20" s="1">
        <v>7.7177882919854373E-3</v>
      </c>
      <c r="BO20" s="1">
        <v>0.10138976587777426</v>
      </c>
      <c r="BP20" s="1">
        <v>0.69754150048266794</v>
      </c>
      <c r="BQ20" s="1">
        <v>6.9499447008523063E-2</v>
      </c>
      <c r="BR20" s="1">
        <v>0.12096865891012705</v>
      </c>
      <c r="BS20" s="1">
        <f t="shared" si="17"/>
        <v>4.4344284006718852E-2</v>
      </c>
      <c r="BV20" s="1">
        <f t="shared" ref="BV20:BV83" si="25">+BV19+1</f>
        <v>3</v>
      </c>
      <c r="BW20" s="1">
        <f t="array" ref="BW20:CD20">+MMULT(BW19:CD19,$C$5:$J$12)</f>
        <v>1.86918490095614E-6</v>
      </c>
      <c r="BX20" s="1">
        <v>1.0196275885269058E-4</v>
      </c>
      <c r="BY20" s="1">
        <v>3.1549017039510432E-3</v>
      </c>
      <c r="BZ20" s="1">
        <v>5.4455080168153511E-3</v>
      </c>
      <c r="CA20" s="1">
        <v>2.336033294416404E-2</v>
      </c>
      <c r="CB20" s="1">
        <v>0.25254162319568951</v>
      </c>
      <c r="CC20" s="1">
        <v>0.35514245028644165</v>
      </c>
      <c r="CD20" s="1">
        <v>0.36025135190918467</v>
      </c>
      <c r="CE20" s="1">
        <f t="shared" si="18"/>
        <v>7.404277332719239E-2</v>
      </c>
    </row>
    <row r="21" spans="2:83">
      <c r="B21" s="1">
        <f t="shared" si="19"/>
        <v>4</v>
      </c>
      <c r="C21" s="1">
        <f t="array" ref="C21:J21">+MMULT(C20:J20,$C$5:$J$12)</f>
        <v>0.72779115382196524</v>
      </c>
      <c r="D21" s="1">
        <v>0.22737547281773196</v>
      </c>
      <c r="E21" s="1">
        <v>3.544254201458473E-2</v>
      </c>
      <c r="F21" s="1">
        <v>4.1381374947716222E-3</v>
      </c>
      <c r="G21" s="1">
        <v>2.2908918500785945E-3</v>
      </c>
      <c r="H21" s="1">
        <v>1.3134214793045621E-3</v>
      </c>
      <c r="I21" s="1">
        <v>1.0062315252096375E-3</v>
      </c>
      <c r="J21" s="1">
        <v>6.4214899635339827E-4</v>
      </c>
      <c r="K21" s="1">
        <f t="shared" si="12"/>
        <v>3.2007818638325031E-4</v>
      </c>
      <c r="N21" s="1">
        <f t="shared" si="20"/>
        <v>4</v>
      </c>
      <c r="O21" s="1">
        <f t="array" ref="O21:V21">+MMULT(O20:V20,$C$5:$J$12)</f>
        <v>1.3780292057636891E-2</v>
      </c>
      <c r="P21" s="1">
        <v>0.73980409665699176</v>
      </c>
      <c r="Q21" s="1">
        <v>0.21193396307740961</v>
      </c>
      <c r="R21" s="1">
        <v>2.7122854931798196E-2</v>
      </c>
      <c r="S21" s="1">
        <v>3.2077640539466728E-3</v>
      </c>
      <c r="T21" s="1">
        <v>2.4000183670397639E-3</v>
      </c>
      <c r="U21" s="1">
        <v>6.9211910456090544E-4</v>
      </c>
      <c r="V21" s="1">
        <v>1.0588917506162043E-3</v>
      </c>
      <c r="W21" s="1">
        <f t="shared" si="13"/>
        <v>4.4178372633881685E-4</v>
      </c>
      <c r="Z21" s="1">
        <f t="shared" si="21"/>
        <v>4</v>
      </c>
      <c r="AA21" s="1">
        <f t="array" ref="AA21:AH21">+MMULT(AA20:AH20,$C$5:$J$12)</f>
        <v>1.092733751149811E-3</v>
      </c>
      <c r="AB21" s="1">
        <v>4.8054688723672703E-2</v>
      </c>
      <c r="AC21" s="1">
        <v>0.7848454462317801</v>
      </c>
      <c r="AD21" s="1">
        <v>0.14282128008771544</v>
      </c>
      <c r="AE21" s="1">
        <v>1.4949352699972577E-2</v>
      </c>
      <c r="AF21" s="1">
        <v>5.2865993507297147E-3</v>
      </c>
      <c r="AG21" s="1">
        <v>6.5333906119100253E-4</v>
      </c>
      <c r="AH21" s="1">
        <v>2.2965600937886839E-3</v>
      </c>
      <c r="AI21" s="1">
        <f t="shared" si="14"/>
        <v>9.3039258990522769E-4</v>
      </c>
      <c r="AL21" s="1">
        <f t="shared" si="22"/>
        <v>4</v>
      </c>
      <c r="AM21" s="1">
        <f t="array" ref="AM21:AT21">+MMULT(AM20:AT20,$C$5:$J$12)</f>
        <v>3.2911230680099059E-4</v>
      </c>
      <c r="AN21" s="1">
        <v>4.9705817158680705E-3</v>
      </c>
      <c r="AO21" s="1">
        <v>9.647032590764669E-2</v>
      </c>
      <c r="AP21" s="1">
        <v>0.76773532348322049</v>
      </c>
      <c r="AQ21" s="1">
        <v>9.4362430467168606E-2</v>
      </c>
      <c r="AR21" s="1">
        <v>2.2334346107677178E-2</v>
      </c>
      <c r="AS21" s="1">
        <v>3.7565022972060598E-3</v>
      </c>
      <c r="AT21" s="1">
        <v>1.004137771441176E-2</v>
      </c>
      <c r="AU21" s="1">
        <f t="shared" si="15"/>
        <v>3.6037962737759314E-3</v>
      </c>
      <c r="AX21" s="1">
        <f t="shared" si="23"/>
        <v>4</v>
      </c>
      <c r="AY21" s="1">
        <f t="array" ref="AY21:BF21">+MMULT(AY20:BF20,$C$5:$J$12)</f>
        <v>2.7721150325297225E-4</v>
      </c>
      <c r="AZ21" s="1">
        <v>1.1592219974068032E-3</v>
      </c>
      <c r="BA21" s="1">
        <v>9.8124078605379226E-3</v>
      </c>
      <c r="BB21" s="1">
        <v>0.13342402912988152</v>
      </c>
      <c r="BC21" s="1">
        <v>0.62468261813817771</v>
      </c>
      <c r="BD21" s="1">
        <v>0.16671779724517996</v>
      </c>
      <c r="BE21" s="1">
        <v>2.0522617094013089E-2</v>
      </c>
      <c r="BF21" s="1">
        <v>4.3404097031549939E-2</v>
      </c>
      <c r="BG21" s="1">
        <f t="shared" si="16"/>
        <v>1.5706954798063198E-2</v>
      </c>
      <c r="BJ21" s="1">
        <f t="shared" si="24"/>
        <v>4</v>
      </c>
      <c r="BK21" s="1">
        <f t="array" ref="BK21:BR21">+MMULT(BK20:BR20,$C$5:$J$12)</f>
        <v>2.4460875778824958E-5</v>
      </c>
      <c r="BL21" s="1">
        <v>8.8227257907643017E-4</v>
      </c>
      <c r="BM21" s="1">
        <v>3.4800686029578501E-3</v>
      </c>
      <c r="BN21" s="1">
        <v>1.4780561369723156E-2</v>
      </c>
      <c r="BO21" s="1">
        <v>0.12879439733639433</v>
      </c>
      <c r="BP21" s="1">
        <v>0.59719812285110363</v>
      </c>
      <c r="BQ21" s="1">
        <v>7.5694646409265515E-2</v>
      </c>
      <c r="BR21" s="1">
        <v>0.17914546997570047</v>
      </c>
      <c r="BS21" s="1">
        <f t="shared" si="17"/>
        <v>4.1122894416606208E-2</v>
      </c>
      <c r="BV21" s="1">
        <f t="shared" si="25"/>
        <v>4</v>
      </c>
      <c r="BW21" s="1">
        <f t="array" ref="BW21:CD21">+MMULT(BW20:CD20,$C$5:$J$12)</f>
        <v>6.408582167239558E-6</v>
      </c>
      <c r="BX21" s="1">
        <v>2.5138419057503655E-4</v>
      </c>
      <c r="BY21" s="1">
        <v>4.0986878884410804E-3</v>
      </c>
      <c r="BZ21" s="1">
        <v>8.1104491673525229E-3</v>
      </c>
      <c r="CA21" s="1">
        <v>3.8321810097690229E-2</v>
      </c>
      <c r="CB21" s="1">
        <v>0.27390730751080333</v>
      </c>
      <c r="CC21" s="1">
        <v>0.22151994912529693</v>
      </c>
      <c r="CD21" s="1">
        <v>0.45378400343767356</v>
      </c>
      <c r="CE21" s="1">
        <f t="shared" si="18"/>
        <v>5.1596029517547076E-2</v>
      </c>
    </row>
    <row r="22" spans="2:83">
      <c r="B22" s="1">
        <f t="shared" si="19"/>
        <v>5</v>
      </c>
      <c r="C22" s="1">
        <f t="array" ref="C22:J22">+MMULT(C21:J21,$C$5:$J$12)</f>
        <v>0.65551376289978802</v>
      </c>
      <c r="D22" s="1">
        <v>0.27366381118590161</v>
      </c>
      <c r="E22" s="1">
        <v>5.6065308749973175E-2</v>
      </c>
      <c r="F22" s="1">
        <v>7.5616502286243283E-3</v>
      </c>
      <c r="G22" s="1">
        <v>3.0664905364702426E-3</v>
      </c>
      <c r="H22" s="1">
        <v>1.9097872950329545E-3</v>
      </c>
      <c r="I22" s="1">
        <v>1.1294678749754776E-3</v>
      </c>
      <c r="J22" s="1">
        <v>1.0897212292338837E-3</v>
      </c>
      <c r="K22" s="1">
        <f t="shared" si="12"/>
        <v>3.883454832059071E-4</v>
      </c>
      <c r="N22" s="1">
        <f t="shared" si="20"/>
        <v>5</v>
      </c>
      <c r="O22" s="1">
        <f t="array" ref="O22:V22">+MMULT(O21:V21,$C$5:$J$12)</f>
        <v>1.6621708935450924E-2</v>
      </c>
      <c r="P22" s="1">
        <v>0.67270475413866937</v>
      </c>
      <c r="Q22" s="1">
        <v>0.25851857075174894</v>
      </c>
      <c r="R22" s="1">
        <v>4.1026105728549582E-2</v>
      </c>
      <c r="S22" s="1">
        <v>5.2027395361098974E-3</v>
      </c>
      <c r="T22" s="1">
        <v>3.3722839962447809E-3</v>
      </c>
      <c r="U22" s="1">
        <v>8.4390065840145648E-4</v>
      </c>
      <c r="V22" s="1">
        <v>1.7099362548250894E-3</v>
      </c>
      <c r="W22" s="1">
        <f t="shared" si="13"/>
        <v>5.5550074826485308E-4</v>
      </c>
      <c r="Z22" s="1">
        <f t="shared" si="21"/>
        <v>5</v>
      </c>
      <c r="AA22" s="1">
        <f t="array" ref="AA22:AH22">+MMULT(AA21:AH21,$C$5:$J$12)</f>
        <v>1.5166266136587237E-3</v>
      </c>
      <c r="AB22" s="1">
        <v>5.8687445545531874E-2</v>
      </c>
      <c r="AC22" s="1">
        <v>0.73029994324517389</v>
      </c>
      <c r="AD22" s="1">
        <v>0.17551327904828593</v>
      </c>
      <c r="AE22" s="1">
        <v>2.1601933580141692E-2</v>
      </c>
      <c r="AF22" s="1">
        <v>7.6793364022083822E-3</v>
      </c>
      <c r="AG22" s="1">
        <v>1.0352880372628435E-3</v>
      </c>
      <c r="AH22" s="1">
        <v>3.6661475277367066E-3</v>
      </c>
      <c r="AI22" s="1">
        <f t="shared" si="14"/>
        <v>1.1898021300871331E-3</v>
      </c>
      <c r="AL22" s="1">
        <f t="shared" si="22"/>
        <v>5</v>
      </c>
      <c r="AM22" s="1">
        <f t="array" ref="AM22:AT22">+MMULT(AM21:AT21,$C$5:$J$12)</f>
        <v>4.4645076951626493E-4</v>
      </c>
      <c r="AN22" s="1">
        <v>7.3050411402939943E-3</v>
      </c>
      <c r="AO22" s="1">
        <v>0.11849191007344133</v>
      </c>
      <c r="AP22" s="1">
        <v>0.71019208656681532</v>
      </c>
      <c r="AQ22" s="1">
        <v>0.11231340219063037</v>
      </c>
      <c r="AR22" s="1">
        <v>3.1127940638786579E-2</v>
      </c>
      <c r="AS22" s="1">
        <v>5.0030847037200541E-3</v>
      </c>
      <c r="AT22" s="1">
        <v>1.5120083916795934E-2</v>
      </c>
      <c r="AU22" s="1">
        <f t="shared" si="15"/>
        <v>4.2579229459300113E-3</v>
      </c>
      <c r="AX22" s="1">
        <f t="shared" si="23"/>
        <v>5</v>
      </c>
      <c r="AY22" s="1">
        <f t="array" ref="AY22:BF22">+MMULT(AY21:BF21,$C$5:$J$12)</f>
        <v>3.4204802125393445E-4</v>
      </c>
      <c r="AZ22" s="1">
        <v>1.6791867713047905E-3</v>
      </c>
      <c r="BA22" s="1">
        <v>1.5393757102050015E-2</v>
      </c>
      <c r="BB22" s="1">
        <v>0.15815361861058175</v>
      </c>
      <c r="BC22" s="1">
        <v>0.54444223781471635</v>
      </c>
      <c r="BD22" s="1">
        <v>0.19040643497243931</v>
      </c>
      <c r="BE22" s="1">
        <v>2.507503237336868E-2</v>
      </c>
      <c r="BF22" s="1">
        <v>6.4507684334285081E-2</v>
      </c>
      <c r="BG22" s="1">
        <f t="shared" si="16"/>
        <v>1.7054405375774073E-2</v>
      </c>
      <c r="BJ22" s="1">
        <f t="shared" si="24"/>
        <v>5</v>
      </c>
      <c r="BK22" s="1">
        <f t="array" ref="BK22:BR22">+MMULT(BK21:BR21,$C$5:$J$12)</f>
        <v>4.3856066108245839E-5</v>
      </c>
      <c r="BL22" s="1">
        <v>1.1248730485672815E-3</v>
      </c>
      <c r="BM22" s="1">
        <v>4.8427608715081345E-3</v>
      </c>
      <c r="BN22" s="1">
        <v>2.2629948816885747E-2</v>
      </c>
      <c r="BO22" s="1">
        <v>0.14628869084414287</v>
      </c>
      <c r="BP22" s="1">
        <v>0.51745048998181598</v>
      </c>
      <c r="BQ22" s="1">
        <v>7.4662387236300018E-2</v>
      </c>
      <c r="BR22" s="1">
        <v>0.23295699313467194</v>
      </c>
      <c r="BS22" s="1">
        <f t="shared" si="17"/>
        <v>3.7488224804766081E-2</v>
      </c>
      <c r="BV22" s="1">
        <f t="shared" si="25"/>
        <v>5</v>
      </c>
      <c r="BW22" s="1">
        <f t="array" ref="BW22:CD22">+MMULT(BW21:CD21,$C$5:$J$12)</f>
        <v>1.3564414953130385E-5</v>
      </c>
      <c r="BX22" s="1">
        <v>4.19942092848915E-4</v>
      </c>
      <c r="BY22" s="1">
        <v>4.8758055790443355E-3</v>
      </c>
      <c r="BZ22" s="1">
        <v>1.1100551325711916E-2</v>
      </c>
      <c r="CA22" s="1">
        <v>5.122037381421983E-2</v>
      </c>
      <c r="CB22" s="1">
        <v>0.26897765963980136</v>
      </c>
      <c r="CC22" s="1">
        <v>0.14403367814425497</v>
      </c>
      <c r="CD22" s="1">
        <v>0.5193584249891654</v>
      </c>
      <c r="CE22" s="1">
        <f t="shared" si="18"/>
        <v>3.7832012459842218E-2</v>
      </c>
    </row>
    <row r="23" spans="2:83">
      <c r="B23" s="1">
        <f t="shared" si="19"/>
        <v>6</v>
      </c>
      <c r="C23" s="1">
        <f t="array" ref="C23:J23">+MMULT(C22:J22,$C$5:$J$12)</f>
        <v>0.59081007594862789</v>
      </c>
      <c r="D23" s="1">
        <v>0.30907588376307021</v>
      </c>
      <c r="E23" s="1">
        <v>7.86608878666675E-2</v>
      </c>
      <c r="F23" s="1">
        <v>1.2112871125089407E-2</v>
      </c>
      <c r="G23" s="1">
        <v>3.9419116523226128E-3</v>
      </c>
      <c r="H23" s="1">
        <v>2.5467555431742924E-3</v>
      </c>
      <c r="I23" s="1">
        <v>1.220602290665842E-3</v>
      </c>
      <c r="J23" s="1">
        <v>1.6310118103818813E-3</v>
      </c>
      <c r="K23" s="1">
        <f t="shared" si="12"/>
        <v>4.5498176597669996E-4</v>
      </c>
      <c r="N23" s="1">
        <f t="shared" si="20"/>
        <v>6</v>
      </c>
      <c r="O23" s="1">
        <f t="array" ref="O23:V23">+MMULT(O22:V22,$C$5:$J$12)</f>
        <v>1.8814548608836811E-2</v>
      </c>
      <c r="P23" s="1">
        <v>0.61335633091969199</v>
      </c>
      <c r="Q23" s="1">
        <v>0.29615515870641707</v>
      </c>
      <c r="R23" s="1">
        <v>5.6058647023396427E-2</v>
      </c>
      <c r="S23" s="1">
        <v>7.6387731316808795E-3</v>
      </c>
      <c r="T23" s="1">
        <v>4.4602604728225378E-3</v>
      </c>
      <c r="U23" s="1">
        <v>9.9879328219462942E-4</v>
      </c>
      <c r="V23" s="1">
        <v>2.5174878549596596E-3</v>
      </c>
      <c r="W23" s="1">
        <f t="shared" si="13"/>
        <v>6.780403054924551E-4</v>
      </c>
      <c r="Z23" s="1">
        <f t="shared" si="21"/>
        <v>6</v>
      </c>
      <c r="AA23" s="1">
        <f t="array" ref="AA23:AH23">+MMULT(AA22:AH22,$C$5:$J$12)</f>
        <v>1.9445797235457909E-3</v>
      </c>
      <c r="AB23" s="1">
        <v>6.7312281375569188E-2</v>
      </c>
      <c r="AC23" s="1">
        <v>0.68237594652751077</v>
      </c>
      <c r="AD23" s="1">
        <v>0.2026581814981761</v>
      </c>
      <c r="AE23" s="1">
        <v>2.8495093636115038E-2</v>
      </c>
      <c r="AF23" s="1">
        <v>1.0361045172310766E-2</v>
      </c>
      <c r="AG23" s="1">
        <v>1.4664048286885955E-3</v>
      </c>
      <c r="AH23" s="1">
        <v>5.3864672380838164E-3</v>
      </c>
      <c r="AI23" s="1">
        <f t="shared" si="14"/>
        <v>1.4653046781904092E-3</v>
      </c>
      <c r="AL23" s="1">
        <f t="shared" si="22"/>
        <v>6</v>
      </c>
      <c r="AM23" s="1">
        <f t="array" ref="AM23:AT23">+MMULT(AM22:AT22,$C$5:$J$12)</f>
        <v>5.6784763458561161E-4</v>
      </c>
      <c r="AN23" s="1">
        <v>9.7858321629670213E-3</v>
      </c>
      <c r="AO23" s="1">
        <v>0.13675721717911543</v>
      </c>
      <c r="AP23" s="1">
        <v>0.66008359264351313</v>
      </c>
      <c r="AQ23" s="1">
        <v>0.12583319623262132</v>
      </c>
      <c r="AR23" s="1">
        <v>3.9694541291950929E-2</v>
      </c>
      <c r="AS23" s="1">
        <v>6.2299814121629365E-3</v>
      </c>
      <c r="AT23" s="1">
        <v>2.1047791443083528E-2</v>
      </c>
      <c r="AU23" s="1">
        <f t="shared" si="15"/>
        <v>4.8783227797113988E-3</v>
      </c>
      <c r="AX23" s="1">
        <f t="shared" si="23"/>
        <v>6</v>
      </c>
      <c r="AY23" s="1">
        <f t="array" ref="AY23:BF23">+MMULT(AY22:BF22,$C$5:$J$12)</f>
        <v>3.9878419826329446E-4</v>
      </c>
      <c r="AZ23" s="1">
        <v>2.2717185583292485E-3</v>
      </c>
      <c r="BA23" s="1">
        <v>2.1418332789656633E-2</v>
      </c>
      <c r="BB23" s="1">
        <v>0.17649017831490069</v>
      </c>
      <c r="BC23" s="1">
        <v>0.47898886675401237</v>
      </c>
      <c r="BD23" s="1">
        <v>0.20479649157886234</v>
      </c>
      <c r="BE23" s="1">
        <v>2.8339187167262393E-2</v>
      </c>
      <c r="BF23" s="1">
        <v>8.7296440638712947E-2</v>
      </c>
      <c r="BG23" s="1">
        <f t="shared" si="16"/>
        <v>1.7849947015852047E-2</v>
      </c>
      <c r="BJ23" s="1">
        <f t="shared" si="24"/>
        <v>6</v>
      </c>
      <c r="BK23" s="1">
        <f t="array" ref="BK23:BR23">+MMULT(BK22:BR22,$C$5:$J$12)</f>
        <v>6.5854862376138866E-5</v>
      </c>
      <c r="BL23" s="1">
        <v>1.3599733371417652E-3</v>
      </c>
      <c r="BM23" s="1">
        <v>6.35052803353626E-3</v>
      </c>
      <c r="BN23" s="1">
        <v>3.0665150338745849E-2</v>
      </c>
      <c r="BO23" s="1">
        <v>0.15660314038645648</v>
      </c>
      <c r="BP23" s="1">
        <v>0.45269613681712151</v>
      </c>
      <c r="BQ23" s="1">
        <v>7.0307357293601547E-2</v>
      </c>
      <c r="BR23" s="1">
        <v>0.28195185893102065</v>
      </c>
      <c r="BS23" s="1">
        <f t="shared" si="17"/>
        <v>3.3893530952847334E-2</v>
      </c>
      <c r="BV23" s="1">
        <f t="shared" si="25"/>
        <v>6</v>
      </c>
      <c r="BW23" s="1">
        <f t="array" ref="BW23:CD23">+MMULT(BW22:CD22,$C$5:$J$12)</f>
        <v>2.2934205970000357E-5</v>
      </c>
      <c r="BX23" s="1">
        <v>5.9370019386617849E-4</v>
      </c>
      <c r="BY23" s="1">
        <v>5.586817137093838E-3</v>
      </c>
      <c r="BZ23" s="1">
        <v>1.4363970708286806E-2</v>
      </c>
      <c r="CA23" s="1">
        <v>6.1289788107963331E-2</v>
      </c>
      <c r="CB23" s="1">
        <v>0.25212662663595109</v>
      </c>
      <c r="CC23" s="1">
        <v>9.8289191294405429E-2</v>
      </c>
      <c r="CD23" s="1">
        <v>0.56772697171646325</v>
      </c>
      <c r="CE23" s="1">
        <f t="shared" si="18"/>
        <v>2.9098707990449533E-2</v>
      </c>
    </row>
    <row r="24" spans="2:83">
      <c r="B24" s="1">
        <f t="shared" si="19"/>
        <v>7</v>
      </c>
      <c r="C24" s="1">
        <f t="array" ref="C24:J24">+MMULT(C23:J23,$C$5:$J$12)</f>
        <v>0.53285402881507227</v>
      </c>
      <c r="D24" s="1">
        <v>0.3354229806560462</v>
      </c>
      <c r="E24" s="1">
        <v>0.10223065297485179</v>
      </c>
      <c r="F24" s="1">
        <v>1.7750949491883578E-2</v>
      </c>
      <c r="G24" s="1">
        <v>4.9557877241550906E-3</v>
      </c>
      <c r="H24" s="1">
        <v>3.2233144122341302E-3</v>
      </c>
      <c r="I24" s="1">
        <v>1.2977326584993351E-3</v>
      </c>
      <c r="J24" s="1">
        <v>2.2645532672571252E-3</v>
      </c>
      <c r="K24" s="1">
        <f t="shared" si="12"/>
        <v>5.2320151821296358E-4</v>
      </c>
      <c r="N24" s="1">
        <f t="shared" si="20"/>
        <v>7</v>
      </c>
      <c r="O24" s="1">
        <f t="array" ref="O24:V24">+MMULT(O23:V23,$C$5:$J$12)</f>
        <v>2.0465357404972826E-2</v>
      </c>
      <c r="P24" s="1">
        <v>0.56076864881395383</v>
      </c>
      <c r="Q24" s="1">
        <v>0.32627264406159534</v>
      </c>
      <c r="R24" s="1">
        <v>7.1683557460614375E-2</v>
      </c>
      <c r="S24" s="1">
        <v>1.0471806846363476E-2</v>
      </c>
      <c r="T24" s="1">
        <v>5.6774782338129817E-3</v>
      </c>
      <c r="U24" s="1">
        <v>1.1670689604601691E-3</v>
      </c>
      <c r="V24" s="1">
        <v>3.4934382182268955E-3</v>
      </c>
      <c r="W24" s="1">
        <f t="shared" si="13"/>
        <v>8.1096171845780444E-4</v>
      </c>
      <c r="Z24" s="1">
        <f t="shared" si="21"/>
        <v>7</v>
      </c>
      <c r="AA24" s="1">
        <f t="array" ref="AA24:AH24">+MMULT(AA23:AH23,$C$5:$J$12)</f>
        <v>2.3663985867658898E-3</v>
      </c>
      <c r="AB24" s="1">
        <v>7.4247082972233855E-2</v>
      </c>
      <c r="AC24" s="1">
        <v>0.6401513045021735</v>
      </c>
      <c r="AD24" s="1">
        <v>0.22512751585331872</v>
      </c>
      <c r="AE24" s="1">
        <v>3.5411068237009985E-2</v>
      </c>
      <c r="AF24" s="1">
        <v>1.3284175387076578E-2</v>
      </c>
      <c r="AG24" s="1">
        <v>1.9353325104613931E-3</v>
      </c>
      <c r="AH24" s="1">
        <v>7.4771219509600613E-3</v>
      </c>
      <c r="AI24" s="1">
        <f t="shared" si="14"/>
        <v>1.7524114996084988E-3</v>
      </c>
      <c r="AL24" s="1">
        <f t="shared" si="22"/>
        <v>7</v>
      </c>
      <c r="AM24" s="1">
        <f t="array" ref="AM24:AT24">+MMULT(AM23:AT23,$C$5:$J$12)</f>
        <v>6.9283736039237043E-4</v>
      </c>
      <c r="AN24" s="1">
        <v>1.2334067738189614E-2</v>
      </c>
      <c r="AO24" s="1">
        <v>0.15186211695253732</v>
      </c>
      <c r="AP24" s="1">
        <v>0.61628251740492113</v>
      </c>
      <c r="AQ24" s="1">
        <v>0.13587130315312448</v>
      </c>
      <c r="AR24" s="1">
        <v>4.7768087697342934E-2</v>
      </c>
      <c r="AS24" s="1">
        <v>7.4100933939240804E-3</v>
      </c>
      <c r="AT24" s="1">
        <v>2.7778976299567999E-2</v>
      </c>
      <c r="AU24" s="1">
        <f t="shared" si="15"/>
        <v>5.4532382284105153E-3</v>
      </c>
      <c r="AX24" s="1">
        <f t="shared" si="23"/>
        <v>7</v>
      </c>
      <c r="AY24" s="1">
        <f t="array" ref="AY24:BF24">+MMULT(AY23:BF23,$C$5:$J$12)</f>
        <v>4.4973912858453462E-4</v>
      </c>
      <c r="AZ24" s="1">
        <v>2.9317509590409754E-3</v>
      </c>
      <c r="BA24" s="1">
        <v>2.7622132598761083E-2</v>
      </c>
      <c r="BB24" s="1">
        <v>0.18984665148096239</v>
      </c>
      <c r="BC24" s="1">
        <v>0.42522841384998533</v>
      </c>
      <c r="BD24" s="1">
        <v>0.21236551938965767</v>
      </c>
      <c r="BE24" s="1">
        <v>3.0494635744437733E-2</v>
      </c>
      <c r="BF24" s="1">
        <v>0.11106115684857015</v>
      </c>
      <c r="BG24" s="1">
        <f t="shared" si="16"/>
        <v>1.8217228842416725E-2</v>
      </c>
      <c r="BJ24" s="1">
        <f t="shared" si="24"/>
        <v>7</v>
      </c>
      <c r="BK24" s="1">
        <f t="array" ref="BK24:BR24">+MMULT(BK23:BR23,$C$5:$J$12)</f>
        <v>8.9424008843381217E-5</v>
      </c>
      <c r="BL24" s="1">
        <v>1.5941935371324E-3</v>
      </c>
      <c r="BM24" s="1">
        <v>7.9973743722103838E-3</v>
      </c>
      <c r="BN24" s="1">
        <v>3.8493726399359204E-2</v>
      </c>
      <c r="BO24" s="1">
        <v>0.16172179014473692</v>
      </c>
      <c r="BP24" s="1">
        <v>0.39920189444881837</v>
      </c>
      <c r="BQ24" s="1">
        <v>6.4674205196023279E-2</v>
      </c>
      <c r="BR24" s="1">
        <v>0.32622739189287625</v>
      </c>
      <c r="BS24" s="1">
        <f t="shared" si="17"/>
        <v>3.0543927904550107E-2</v>
      </c>
      <c r="BV24" s="1">
        <f t="shared" si="25"/>
        <v>7</v>
      </c>
      <c r="BW24" s="1">
        <f t="array" ref="BW24:CD24">+MMULT(BW23:CD23,$C$5:$J$12)</f>
        <v>3.4019168204584878E-5</v>
      </c>
      <c r="BX24" s="1">
        <v>7.6647803439403679E-4</v>
      </c>
      <c r="BY24" s="1">
        <v>6.2899447675561476E-3</v>
      </c>
      <c r="BZ24" s="1">
        <v>1.7777083304524349E-2</v>
      </c>
      <c r="CA24" s="1">
        <v>6.8533156172739293E-2</v>
      </c>
      <c r="CB24" s="1">
        <v>0.23084521191479324</v>
      </c>
      <c r="CC24" s="1">
        <v>7.0624193676546709E-2</v>
      </c>
      <c r="CD24" s="1">
        <v>0.60512991296124163</v>
      </c>
      <c r="CE24" s="1">
        <f t="shared" si="18"/>
        <v>2.3328484963501886E-2</v>
      </c>
    </row>
    <row r="25" spans="2:83">
      <c r="B25" s="1">
        <f t="shared" si="19"/>
        <v>8</v>
      </c>
      <c r="C25" s="1">
        <f t="array" ref="C25:J25">+MMULT(C24:J24,$C$5:$J$12)</f>
        <v>0.48091294219786107</v>
      </c>
      <c r="D25" s="1">
        <v>0.35424267078712468</v>
      </c>
      <c r="E25" s="1">
        <v>0.12600517244710821</v>
      </c>
      <c r="F25" s="1">
        <v>2.4394346822764715E-2</v>
      </c>
      <c r="G25" s="1">
        <v>6.1360723360203819E-3</v>
      </c>
      <c r="H25" s="1">
        <v>3.9441728073065256E-3</v>
      </c>
      <c r="I25" s="1">
        <v>1.3717343293459063E-3</v>
      </c>
      <c r="J25" s="1">
        <v>2.992888272467977E-3</v>
      </c>
      <c r="K25" s="1">
        <f t="shared" si="12"/>
        <v>5.9510653673044999E-4</v>
      </c>
      <c r="N25" s="1">
        <f t="shared" si="20"/>
        <v>8</v>
      </c>
      <c r="O25" s="1">
        <f t="array" ref="O25:V25">+MMULT(O24:V24,$C$5:$J$12)</f>
        <v>2.1664725025545693E-2</v>
      </c>
      <c r="P25" s="1">
        <v>0.51408527348553024</v>
      </c>
      <c r="Q25" s="1">
        <v>0.35007927102151837</v>
      </c>
      <c r="R25" s="1">
        <v>8.7484459264759298E-2</v>
      </c>
      <c r="S25" s="1">
        <v>1.3648697050213567E-2</v>
      </c>
      <c r="T25" s="1">
        <v>7.0317719326738878E-3</v>
      </c>
      <c r="U25" s="1">
        <v>1.3543105472748674E-3</v>
      </c>
      <c r="V25" s="1">
        <v>4.6514916724840188E-3</v>
      </c>
      <c r="W25" s="1">
        <f t="shared" si="13"/>
        <v>9.5482294571318867E-4</v>
      </c>
      <c r="Z25" s="1">
        <f t="shared" si="21"/>
        <v>8</v>
      </c>
      <c r="AA25" s="1">
        <f t="array" ref="AA25:AH25">+MMULT(AA24:AH24,$C$5:$J$12)</f>
        <v>2.7744873318976274E-3</v>
      </c>
      <c r="AB25" s="1">
        <v>7.976087283315042E-2</v>
      </c>
      <c r="AC25" s="1">
        <v>0.60283895901294815</v>
      </c>
      <c r="AD25" s="1">
        <v>0.24365228245853301</v>
      </c>
      <c r="AE25" s="1">
        <v>4.2194182965504638E-2</v>
      </c>
      <c r="AF25" s="1">
        <v>1.6394705469393724E-2</v>
      </c>
      <c r="AG25" s="1">
        <v>2.432544113336284E-3</v>
      </c>
      <c r="AH25" s="1">
        <v>9.9519658152361669E-3</v>
      </c>
      <c r="AI25" s="1">
        <f t="shared" si="14"/>
        <v>2.0469062405957003E-3</v>
      </c>
      <c r="AL25" s="1">
        <f t="shared" si="22"/>
        <v>8</v>
      </c>
      <c r="AM25" s="1">
        <f t="array" ref="AM25:AT25">+MMULT(AM24:AT24,$C$5:$J$12)</f>
        <v>8.2072963275987149E-4</v>
      </c>
      <c r="AN25" s="1">
        <v>1.4888888163032129E-2</v>
      </c>
      <c r="AO25" s="1">
        <v>0.16430520611611127</v>
      </c>
      <c r="AP25" s="1">
        <v>0.57784867098476578</v>
      </c>
      <c r="AQ25" s="1">
        <v>0.14317234611085086</v>
      </c>
      <c r="AR25" s="1">
        <v>5.5190785922598719E-2</v>
      </c>
      <c r="AS25" s="1">
        <v>8.5202252661268317E-3</v>
      </c>
      <c r="AT25" s="1">
        <v>3.5253147803754555E-2</v>
      </c>
      <c r="AU25" s="1">
        <f t="shared" si="15"/>
        <v>5.9753135915513803E-3</v>
      </c>
      <c r="AX25" s="1">
        <f t="shared" si="23"/>
        <v>8</v>
      </c>
      <c r="AY25" s="1">
        <f t="array" ref="AY25:BF25">+MMULT(AY24:BF24,$C$5:$J$12)</f>
        <v>4.9669464310877663E-4</v>
      </c>
      <c r="AZ25" s="1">
        <v>3.6513235353783737E-3</v>
      </c>
      <c r="BA25" s="1">
        <v>3.3814542532914327E-2</v>
      </c>
      <c r="BB25" s="1">
        <v>0.19932499619011715</v>
      </c>
      <c r="BC25" s="1">
        <v>0.38074786178671516</v>
      </c>
      <c r="BD25" s="1">
        <v>0.21496492837799522</v>
      </c>
      <c r="BE25" s="1">
        <v>3.1746415392612463E-2</v>
      </c>
      <c r="BF25" s="1">
        <v>0.13525323754115837</v>
      </c>
      <c r="BG25" s="1">
        <f t="shared" si="16"/>
        <v>1.8260492430086803E-2</v>
      </c>
      <c r="BJ25" s="1">
        <f t="shared" si="24"/>
        <v>8</v>
      </c>
      <c r="BK25" s="1">
        <f t="array" ref="BK25:BR25">+MMULT(BK24:BR24,$C$5:$J$12)</f>
        <v>1.1384745910134991E-4</v>
      </c>
      <c r="BL25" s="1">
        <v>1.8322412499009405E-3</v>
      </c>
      <c r="BM25" s="1">
        <v>9.7661158544436692E-3</v>
      </c>
      <c r="BN25" s="1">
        <v>4.586833240103641E-2</v>
      </c>
      <c r="BO25" s="1">
        <v>0.16310144614311889</v>
      </c>
      <c r="BP25" s="1">
        <v>0.35439374720839556</v>
      </c>
      <c r="BQ25" s="1">
        <v>5.8798662978053008E-2</v>
      </c>
      <c r="BR25" s="1">
        <v>0.3661256067059504</v>
      </c>
      <c r="BS25" s="1">
        <f t="shared" si="17"/>
        <v>2.7515664837623549E-2</v>
      </c>
      <c r="BV25" s="1">
        <f t="shared" si="25"/>
        <v>8</v>
      </c>
      <c r="BW25" s="1">
        <f t="array" ref="BW25:CD25">+MMULT(BW24:CD24,$C$5:$J$12)</f>
        <v>4.6341628873430628E-5</v>
      </c>
      <c r="BX25" s="1">
        <v>9.3613579986659488E-4</v>
      </c>
      <c r="BY25" s="1">
        <v>7.0161133578991912E-3</v>
      </c>
      <c r="BZ25" s="1">
        <v>2.1207947595221949E-2</v>
      </c>
      <c r="CA25" s="1">
        <v>7.328066733773618E-2</v>
      </c>
      <c r="CB25" s="1">
        <v>0.20889890396395716</v>
      </c>
      <c r="CC25" s="1">
        <v>5.3362867112154808E-2</v>
      </c>
      <c r="CD25" s="1">
        <v>0.63525102320429061</v>
      </c>
      <c r="CE25" s="1">
        <f t="shared" si="18"/>
        <v>1.9341952307226077E-2</v>
      </c>
    </row>
    <row r="26" spans="2:83">
      <c r="B26" s="1">
        <f t="shared" si="19"/>
        <v>9</v>
      </c>
      <c r="C26" s="1">
        <f t="array" ref="C26:J26">+MMULT(C25:J25,$C$5:$J$12)</f>
        <v>0.43433660757400333</v>
      </c>
      <c r="D26" s="1">
        <v>0.36683868117039975</v>
      </c>
      <c r="E26" s="1">
        <v>0.14940120553754019</v>
      </c>
      <c r="F26" s="1">
        <v>3.1935289259838219E-2</v>
      </c>
      <c r="G26" s="1">
        <v>7.5010810394990695E-3</v>
      </c>
      <c r="H26" s="1">
        <v>4.7165884409025504E-3</v>
      </c>
      <c r="I26" s="1">
        <v>1.4493651677018734E-3</v>
      </c>
      <c r="J26" s="1">
        <v>3.8211818101144129E-3</v>
      </c>
      <c r="K26" s="1">
        <f t="shared" si="12"/>
        <v>6.721115595349715E-4</v>
      </c>
      <c r="N26" s="1">
        <f t="shared" si="20"/>
        <v>9</v>
      </c>
      <c r="O26" s="1">
        <f t="array" ref="O26:V26">+MMULT(O25:V25,$C$5:$J$12)</f>
        <v>2.2489592802781407E-2</v>
      </c>
      <c r="P26" s="1">
        <v>0.47256482254233256</v>
      </c>
      <c r="Q26" s="1">
        <v>0.36859646756893732</v>
      </c>
      <c r="R26" s="1">
        <v>0.10314251605627558</v>
      </c>
      <c r="S26" s="1">
        <v>1.7112303515212684E-2</v>
      </c>
      <c r="T26" s="1">
        <v>8.5252201773467935E-3</v>
      </c>
      <c r="U26" s="1">
        <v>1.5631596886449654E-3</v>
      </c>
      <c r="V26" s="1">
        <v>6.0059176484686099E-3</v>
      </c>
      <c r="W26" s="1">
        <f t="shared" si="13"/>
        <v>1.1094919328784917E-3</v>
      </c>
      <c r="Z26" s="1">
        <f t="shared" si="21"/>
        <v>9</v>
      </c>
      <c r="AA26" s="1">
        <f t="array" ref="AA26:AH26">+MMULT(AA25:AH25,$C$5:$J$12)</f>
        <v>3.1633453520246695E-3</v>
      </c>
      <c r="AB26" s="1">
        <v>8.4081286041872372E-2</v>
      </c>
      <c r="AC26" s="1">
        <v>0.5697665074359467</v>
      </c>
      <c r="AD26" s="1">
        <v>0.25884636436350189</v>
      </c>
      <c r="AE26" s="1">
        <v>4.8735803550083182E-2</v>
      </c>
      <c r="AF26" s="1">
        <v>1.9637685936739136E-2</v>
      </c>
      <c r="AG26" s="1">
        <v>2.9495610675105491E-3</v>
      </c>
      <c r="AH26" s="1">
        <v>1.2819446252321488E-2</v>
      </c>
      <c r="AI26" s="1">
        <f t="shared" si="14"/>
        <v>2.3448841927591023E-3</v>
      </c>
      <c r="AL26" s="1">
        <f t="shared" si="22"/>
        <v>9</v>
      </c>
      <c r="AM26" s="1">
        <f t="array" ref="AM26:AT26">+MMULT(AM25:AT25,$C$5:$J$12)</f>
        <v>9.5070026926236551E-4</v>
      </c>
      <c r="AN26" s="1">
        <v>1.7403994419791898E-2</v>
      </c>
      <c r="AO26" s="1">
        <v>0.17450423572697177</v>
      </c>
      <c r="AP26" s="1">
        <v>0.54399550847143319</v>
      </c>
      <c r="AQ26" s="1">
        <v>0.14832120466450763</v>
      </c>
      <c r="AR26" s="1">
        <v>6.1880324311513774E-2</v>
      </c>
      <c r="AS26" s="1">
        <v>9.543454648525726E-3</v>
      </c>
      <c r="AT26" s="1">
        <v>4.3400577487993759E-2</v>
      </c>
      <c r="AU26" s="1">
        <f t="shared" si="15"/>
        <v>6.4408027306899754E-3</v>
      </c>
      <c r="AX26" s="1">
        <f t="shared" si="23"/>
        <v>9</v>
      </c>
      <c r="AY26" s="1">
        <f t="array" ref="AY26:BF26">+MMULT(AY25:BF25,$C$5:$J$12)</f>
        <v>5.4099852117637419E-4</v>
      </c>
      <c r="AZ26" s="1">
        <v>4.4208753933782643E-3</v>
      </c>
      <c r="BA26" s="1">
        <v>3.986062766493835E-2</v>
      </c>
      <c r="BB26" s="1">
        <v>0.2057854787230374</v>
      </c>
      <c r="BC26" s="1">
        <v>0.34366110210048723</v>
      </c>
      <c r="BD26" s="1">
        <v>0.21398335837091842</v>
      </c>
      <c r="BE26" s="1">
        <v>3.2288751182909942E-2</v>
      </c>
      <c r="BF26" s="1">
        <v>0.15945880804315382</v>
      </c>
      <c r="BG26" s="1">
        <f t="shared" si="16"/>
        <v>1.8064563872052825E-2</v>
      </c>
      <c r="BJ26" s="1">
        <f t="shared" si="24"/>
        <v>9</v>
      </c>
      <c r="BK26" s="1">
        <f t="array" ref="BK26:BR26">+MMULT(BK25:BR25,$C$5:$J$12)</f>
        <v>1.386372371412623E-4</v>
      </c>
      <c r="BL26" s="1">
        <v>2.0772972615738039E-3</v>
      </c>
      <c r="BM26" s="1">
        <v>1.1633254070158834E-2</v>
      </c>
      <c r="BN26" s="1">
        <v>5.2642817778207035E-2</v>
      </c>
      <c r="BO26" s="1">
        <v>0.16181937879778543</v>
      </c>
      <c r="BP26" s="1">
        <v>0.31643732190519641</v>
      </c>
      <c r="BQ26" s="1">
        <v>5.317541278837852E-2</v>
      </c>
      <c r="BR26" s="1">
        <v>0.40207588016155893</v>
      </c>
      <c r="BS26" s="1">
        <f t="shared" si="17"/>
        <v>2.482055569818567E-2</v>
      </c>
      <c r="BV26" s="1">
        <f t="shared" si="25"/>
        <v>9</v>
      </c>
      <c r="BW26" s="1">
        <f t="array" ref="BW26:CD26">+MMULT(BW25:CD25,$C$5:$J$12)</f>
        <v>5.9492304221582034E-5</v>
      </c>
      <c r="BX26" s="1">
        <v>1.1025077887062895E-3</v>
      </c>
      <c r="BY26" s="1">
        <v>7.7787980799084175E-3</v>
      </c>
      <c r="BZ26" s="1">
        <v>2.4543114864003238E-2</v>
      </c>
      <c r="CA26" s="1">
        <v>7.5966677430863924E-2</v>
      </c>
      <c r="CB26" s="1">
        <v>0.18806157453039693</v>
      </c>
      <c r="CC26" s="1">
        <v>4.217352172497911E-2</v>
      </c>
      <c r="CD26" s="1">
        <v>0.66031431327692047</v>
      </c>
      <c r="CE26" s="1">
        <f t="shared" si="18"/>
        <v>1.645941697864562E-2</v>
      </c>
    </row>
    <row r="27" spans="2:83">
      <c r="B27" s="1">
        <f t="shared" si="19"/>
        <v>10</v>
      </c>
      <c r="C27" s="1">
        <f t="array" ref="C27:J27">+MMULT(C26:J26,$C$5:$J$12)</f>
        <v>0.39254768899021519</v>
      </c>
      <c r="D27" s="1">
        <v>0.37431504162814816</v>
      </c>
      <c r="E27" s="1">
        <v>0.17198608980369101</v>
      </c>
      <c r="F27" s="1">
        <v>4.025078451027464E-2</v>
      </c>
      <c r="G27" s="1">
        <v>9.060644309441989E-3</v>
      </c>
      <c r="H27" s="1">
        <v>5.5484253821039328E-3</v>
      </c>
      <c r="I27" s="1">
        <v>1.5349669875838919E-3</v>
      </c>
      <c r="J27" s="1">
        <v>4.7563583885405943E-3</v>
      </c>
      <c r="K27" s="1">
        <f t="shared" si="12"/>
        <v>7.5517501763959342E-4</v>
      </c>
      <c r="N27" s="1">
        <f t="shared" si="20"/>
        <v>10</v>
      </c>
      <c r="O27" s="1">
        <f t="array" ref="O27:V27">+MMULT(O26:V26,$C$5:$J$12)</f>
        <v>2.3005232168430135E-2</v>
      </c>
      <c r="P27" s="1">
        <v>0.43556494493007908</v>
      </c>
      <c r="Q27" s="1">
        <v>0.38268749657953721</v>
      </c>
      <c r="R27" s="1">
        <v>0.11841758346348664</v>
      </c>
      <c r="S27" s="1">
        <v>2.0805004273691283E-2</v>
      </c>
      <c r="T27" s="1">
        <v>1.0154697458625621E-2</v>
      </c>
      <c r="U27" s="1">
        <v>1.7943503404567254E-3</v>
      </c>
      <c r="V27" s="1">
        <v>7.5706907856932558E-3</v>
      </c>
      <c r="W27" s="1">
        <f t="shared" si="13"/>
        <v>1.2743542246446066E-3</v>
      </c>
      <c r="Z27" s="1">
        <f t="shared" si="21"/>
        <v>10</v>
      </c>
      <c r="AA27" s="1">
        <f t="array" ref="AA27:AH27">+MMULT(AA26:AH26,$C$5:$J$12)</f>
        <v>3.5291513187481211E-3</v>
      </c>
      <c r="AB27" s="1">
        <v>8.740089959810389E-2</v>
      </c>
      <c r="AC27" s="1">
        <v>0.54035894079551094</v>
      </c>
      <c r="AD27" s="1">
        <v>0.27122589169620531</v>
      </c>
      <c r="AE27" s="1">
        <v>5.4962787105807237E-2</v>
      </c>
      <c r="AF27" s="1">
        <v>2.2960643386183147E-2</v>
      </c>
      <c r="AG27" s="1">
        <v>3.4786803645526438E-3</v>
      </c>
      <c r="AH27" s="1">
        <v>1.6083005734888734E-2</v>
      </c>
      <c r="AI27" s="1">
        <f t="shared" si="14"/>
        <v>2.6428035817770926E-3</v>
      </c>
      <c r="AL27" s="1">
        <f t="shared" si="22"/>
        <v>10</v>
      </c>
      <c r="AM27" s="1">
        <f t="array" ref="AM27:AT27">+MMULT(AM26:AT26,$C$5:$J$12)</f>
        <v>1.0818600049289672E-3</v>
      </c>
      <c r="AN27" s="1">
        <v>1.9844809693148356E-2</v>
      </c>
      <c r="AO27" s="1">
        <v>0.18280966254977535</v>
      </c>
      <c r="AP27" s="1">
        <v>0.51406303703049239</v>
      </c>
      <c r="AQ27" s="1">
        <v>0.15177798018171257</v>
      </c>
      <c r="AR27" s="1">
        <v>6.7806468594791003E-2</v>
      </c>
      <c r="AS27" s="1">
        <v>1.0469224692201256E-2</v>
      </c>
      <c r="AT27" s="1">
        <v>5.2146957252950196E-2</v>
      </c>
      <c r="AU27" s="1">
        <f t="shared" si="15"/>
        <v>6.8487366219709073E-3</v>
      </c>
      <c r="AX27" s="1">
        <f t="shared" si="23"/>
        <v>10</v>
      </c>
      <c r="AY27" s="1">
        <f t="array" ref="AY27:BF27">+MMULT(AY26:BF26,$C$5:$J$12)</f>
        <v>5.8364933154156601E-4</v>
      </c>
      <c r="AZ27" s="1">
        <v>5.2301665705502699E-3</v>
      </c>
      <c r="BA27" s="1">
        <v>4.5667500024810508E-2</v>
      </c>
      <c r="BB27" s="1">
        <v>0.20990028232336758</v>
      </c>
      <c r="BC27" s="1">
        <v>0.31249065671675857</v>
      </c>
      <c r="BD27" s="1">
        <v>0.21046389251421874</v>
      </c>
      <c r="BE27" s="1">
        <v>3.2290590636483395E-2</v>
      </c>
      <c r="BF27" s="1">
        <v>0.18337326188226921</v>
      </c>
      <c r="BG27" s="1">
        <f t="shared" si="16"/>
        <v>1.7696837667010516E-2</v>
      </c>
      <c r="BJ27" s="1">
        <f t="shared" si="24"/>
        <v>10</v>
      </c>
      <c r="BK27" s="1">
        <f t="array" ref="BK27:BR27">+MMULT(BK26:BR26,$C$5:$J$12)</f>
        <v>1.6346865356701382E-4</v>
      </c>
      <c r="BL27" s="1">
        <v>2.3313056989138288E-3</v>
      </c>
      <c r="BM27" s="1">
        <v>1.3572447882894037E-2</v>
      </c>
      <c r="BN27" s="1">
        <v>5.8741335656050948E-2</v>
      </c>
      <c r="BO27" s="1">
        <v>0.15867542710683288</v>
      </c>
      <c r="BP27" s="1">
        <v>0.28398521470128535</v>
      </c>
      <c r="BQ27" s="1">
        <v>4.8014047387624881E-2</v>
      </c>
      <c r="BR27" s="1">
        <v>0.43451675291283137</v>
      </c>
      <c r="BS27" s="1">
        <f t="shared" si="17"/>
        <v>2.2440323561363364E-2</v>
      </c>
      <c r="BV27" s="1">
        <f t="shared" si="25"/>
        <v>10</v>
      </c>
      <c r="BW27" s="1">
        <f t="array" ref="BW27:CD27">+MMULT(BW26:CD26,$C$5:$J$12)</f>
        <v>7.3142488930585009E-5</v>
      </c>
      <c r="BX27" s="1">
        <v>1.2662698458596852E-3</v>
      </c>
      <c r="BY27" s="1">
        <v>8.5805429628976679E-3</v>
      </c>
      <c r="BZ27" s="1">
        <v>2.7696148193267853E-2</v>
      </c>
      <c r="CA27" s="1">
        <v>7.7023544317140369E-2</v>
      </c>
      <c r="CB27" s="1">
        <v>0.16906268298722238</v>
      </c>
      <c r="CC27" s="1">
        <v>3.45963480499141E-2</v>
      </c>
      <c r="CD27" s="1">
        <v>0.68170132115476734</v>
      </c>
      <c r="CE27" s="1">
        <f t="shared" si="18"/>
        <v>1.4283665054802962E-2</v>
      </c>
    </row>
    <row r="28" spans="2:83">
      <c r="B28" s="1">
        <f t="shared" si="19"/>
        <v>11</v>
      </c>
      <c r="C28" s="1">
        <f t="array" ref="C28:J28">+MMULT(C27:J27,$C$5:$J$12)</f>
        <v>0.35503327739595913</v>
      </c>
      <c r="D28" s="1">
        <v>0.37760531784710916</v>
      </c>
      <c r="E28" s="1">
        <v>0.19344830460256202</v>
      </c>
      <c r="F28" s="1">
        <v>4.9210900187832994E-2</v>
      </c>
      <c r="G28" s="1">
        <v>1.0817304500522989E-2</v>
      </c>
      <c r="H28" s="1">
        <v>6.4469740691878554E-3</v>
      </c>
      <c r="I28" s="1">
        <v>1.6313969522631661E-3</v>
      </c>
      <c r="J28" s="1">
        <v>5.8065244445621826E-3</v>
      </c>
      <c r="K28" s="1">
        <f t="shared" si="12"/>
        <v>8.4492578207346974E-4</v>
      </c>
      <c r="N28" s="1">
        <f t="shared" si="20"/>
        <v>11</v>
      </c>
      <c r="O28" s="1">
        <f t="array" ref="O28:V28">+MMULT(O27:V27,$C$5:$J$12)</f>
        <v>2.3266940340296156E-2</v>
      </c>
      <c r="P28" s="1">
        <v>0.40252858376464384</v>
      </c>
      <c r="Q28" s="1">
        <v>0.3930817068021652</v>
      </c>
      <c r="R28" s="1">
        <v>0.13313277291536801</v>
      </c>
      <c r="S28" s="1">
        <v>2.4671056770108009E-2</v>
      </c>
      <c r="T28" s="1">
        <v>1.1912703314455974E-2</v>
      </c>
      <c r="U28" s="1">
        <v>2.0473452799282315E-3</v>
      </c>
      <c r="V28" s="1">
        <v>9.3588908130344765E-3</v>
      </c>
      <c r="W28" s="1">
        <f t="shared" si="13"/>
        <v>1.4484595709627877E-3</v>
      </c>
      <c r="Z28" s="1">
        <f t="shared" si="21"/>
        <v>11</v>
      </c>
      <c r="AA28" s="1">
        <f t="array" ref="AA28:AH28">+MMULT(AA27:AH27,$C$5:$J$12)</f>
        <v>3.8694202316189113E-3</v>
      </c>
      <c r="AB28" s="1">
        <v>8.9882591477173965E-2</v>
      </c>
      <c r="AC28" s="1">
        <v>0.51412405112266246</v>
      </c>
      <c r="AD28" s="1">
        <v>0.28122528936965446</v>
      </c>
      <c r="AE28" s="1">
        <v>6.0828622281528008E-2</v>
      </c>
      <c r="AF28" s="1">
        <v>2.6315554266766163E-2</v>
      </c>
      <c r="AG28" s="1">
        <v>4.0129179411266709E-3</v>
      </c>
      <c r="AH28" s="1">
        <v>1.974155330946958E-2</v>
      </c>
      <c r="AI28" s="1">
        <f t="shared" si="14"/>
        <v>2.9375246809465513E-3</v>
      </c>
      <c r="AL28" s="1">
        <f t="shared" si="22"/>
        <v>11</v>
      </c>
      <c r="AM28" s="1">
        <f t="array" ref="AM28:AT28">+MMULT(AM27:AT27,$C$5:$J$12)</f>
        <v>1.2133055858165782E-3</v>
      </c>
      <c r="AN28" s="1">
        <v>2.218615752010868E-2</v>
      </c>
      <c r="AO28" s="1">
        <v>0.18951584716606087</v>
      </c>
      <c r="AP28" s="1">
        <v>0.48749582658160062</v>
      </c>
      <c r="AQ28" s="1">
        <v>0.15390515223566936</v>
      </c>
      <c r="AR28" s="1">
        <v>7.2974263464303371E-2</v>
      </c>
      <c r="AS28" s="1">
        <v>1.1292485727711469E-2</v>
      </c>
      <c r="AT28" s="1">
        <v>6.1416961718729152E-2</v>
      </c>
      <c r="AU28" s="1">
        <f t="shared" si="15"/>
        <v>7.200173824988193E-3</v>
      </c>
      <c r="AX28" s="1">
        <f t="shared" si="23"/>
        <v>11</v>
      </c>
      <c r="AY28" s="1">
        <f t="array" ref="AY28:BF28">+MMULT(AY27:BF27,$C$5:$J$12)</f>
        <v>6.2536624037206462E-4</v>
      </c>
      <c r="AZ28" s="1">
        <v>6.068918291903494E-3</v>
      </c>
      <c r="BA28" s="1">
        <v>5.1173845313592488E-2</v>
      </c>
      <c r="BB28" s="1">
        <v>0.21219506019441517</v>
      </c>
      <c r="BC28" s="1">
        <v>0.2860765767264688</v>
      </c>
      <c r="BD28" s="1">
        <v>0.20518964469674708</v>
      </c>
      <c r="BE28" s="1">
        <v>3.1891985251596353E-2</v>
      </c>
      <c r="BF28" s="1">
        <v>0.20677860328490441</v>
      </c>
      <c r="BG28" s="1">
        <f t="shared" si="16"/>
        <v>1.720991804796039E-2</v>
      </c>
      <c r="BJ28" s="1">
        <f t="shared" si="24"/>
        <v>11</v>
      </c>
      <c r="BK28" s="1">
        <f t="array" ref="BK28:BR28">+MMULT(BK27:BR27,$C$5:$J$12)</f>
        <v>1.8813278481850788E-4</v>
      </c>
      <c r="BL28" s="1">
        <v>2.5952093782131837E-3</v>
      </c>
      <c r="BM28" s="1">
        <v>1.5556903556807262E-2</v>
      </c>
      <c r="BN28" s="1">
        <v>6.4136389109599415E-2</v>
      </c>
      <c r="BO28" s="1">
        <v>0.15426422133403178</v>
      </c>
      <c r="BP28" s="1">
        <v>0.25602119356837288</v>
      </c>
      <c r="BQ28" s="1">
        <v>4.3378122509875904E-2</v>
      </c>
      <c r="BR28" s="1">
        <v>0.46385982775828138</v>
      </c>
      <c r="BS28" s="1">
        <f t="shared" si="17"/>
        <v>2.0344533582702381E-2</v>
      </c>
      <c r="BV28" s="1">
        <f t="shared" si="25"/>
        <v>11</v>
      </c>
      <c r="BW28" s="1">
        <f t="array" ref="BW28:CD28">+MMULT(BW27:CD27,$C$5:$J$12)</f>
        <v>8.7039867110039673E-5</v>
      </c>
      <c r="BX28" s="1">
        <v>1.4283359470413891E-3</v>
      </c>
      <c r="BY28" s="1">
        <v>9.4173037209218553E-3</v>
      </c>
      <c r="BZ28" s="1">
        <v>3.0607565026748614E-2</v>
      </c>
      <c r="CA28" s="1">
        <v>7.683635813136537E-2</v>
      </c>
      <c r="CB28" s="1">
        <v>0.15210076863523164</v>
      </c>
      <c r="CC28" s="1">
        <v>2.9222325507519867E-2</v>
      </c>
      <c r="CD28" s="1">
        <v>0.70030030316406122</v>
      </c>
      <c r="CE28" s="1">
        <f t="shared" si="18"/>
        <v>1.2578241032462748E-2</v>
      </c>
    </row>
    <row r="29" spans="2:83">
      <c r="B29" s="1">
        <f t="shared" si="19"/>
        <v>12</v>
      </c>
      <c r="C29" s="1">
        <f t="array" ref="C29:J29">+MMULT(C28:J28,$C$5:$J$12)</f>
        <v>0.32133745502064925</v>
      </c>
      <c r="D29" s="1">
        <v>0.37749763712551548</v>
      </c>
      <c r="E29" s="1">
        <v>0.21357319077683476</v>
      </c>
      <c r="F29" s="1">
        <v>5.8684871268406082E-2</v>
      </c>
      <c r="G29" s="1">
        <v>1.2767500362219514E-2</v>
      </c>
      <c r="H29" s="1">
        <v>7.418257903472834E-3</v>
      </c>
      <c r="I29" s="1">
        <v>1.7405394839269976E-3</v>
      </c>
      <c r="J29" s="1">
        <v>6.9805480589745826E-3</v>
      </c>
      <c r="K29" s="1">
        <f t="shared" si="12"/>
        <v>9.4173548141670573E-4</v>
      </c>
      <c r="N29" s="1">
        <f t="shared" si="20"/>
        <v>12</v>
      </c>
      <c r="O29" s="1">
        <f t="array" ref="O29:V29">+MMULT(O28:V28,$C$5:$J$12)</f>
        <v>2.332149351714748E-2</v>
      </c>
      <c r="P29" s="1">
        <v>0.37297219174820839</v>
      </c>
      <c r="Q29" s="1">
        <v>0.40039506335393754</v>
      </c>
      <c r="R29" s="1">
        <v>0.14716182236815969</v>
      </c>
      <c r="S29" s="1">
        <v>2.8658117038895897E-2</v>
      </c>
      <c r="T29" s="1">
        <v>1.3788276962292423E-2</v>
      </c>
      <c r="U29" s="1">
        <v>2.3207482819050836E-3</v>
      </c>
      <c r="V29" s="1">
        <v>1.1382286729453378E-2</v>
      </c>
      <c r="W29" s="1">
        <f t="shared" si="13"/>
        <v>1.6306306539105695E-3</v>
      </c>
      <c r="Z29" s="1">
        <f t="shared" si="21"/>
        <v>12</v>
      </c>
      <c r="AA29" s="1">
        <f t="array" ref="AA29:AH29">+MMULT(AA28:AH28,$C$5:$J$12)</f>
        <v>4.1827214418239268E-3</v>
      </c>
      <c r="AB29" s="1">
        <v>9.1664079057377182E-2</v>
      </c>
      <c r="AC29" s="1">
        <v>0.4906400844850215</v>
      </c>
      <c r="AD29" s="1">
        <v>0.28921059966176615</v>
      </c>
      <c r="AE29" s="1">
        <v>6.6306638147420743E-2</v>
      </c>
      <c r="AF29" s="1">
        <v>2.9659864298987728E-2</v>
      </c>
      <c r="AG29" s="1">
        <v>4.5460255455671405E-3</v>
      </c>
      <c r="AH29" s="1">
        <v>2.3789987362035813E-2</v>
      </c>
      <c r="AI29" s="1">
        <f t="shared" si="14"/>
        <v>3.2263295502488621E-3</v>
      </c>
      <c r="AL29" s="1">
        <f t="shared" si="22"/>
        <v>12</v>
      </c>
      <c r="AM29" s="1">
        <f t="array" ref="AM29:AT29">+MMULT(AM28:AT28,$C$5:$J$12)</f>
        <v>1.344156807808153E-3</v>
      </c>
      <c r="AN29" s="1">
        <v>2.441036474000893E-2</v>
      </c>
      <c r="AO29" s="1">
        <v>0.19487032306829982</v>
      </c>
      <c r="AP29" s="1">
        <v>0.4638251065079107</v>
      </c>
      <c r="AQ29" s="1">
        <v>0.15498870955793478</v>
      </c>
      <c r="AR29" s="1">
        <v>7.7411956536738893E-2</v>
      </c>
      <c r="AS29" s="1">
        <v>1.2012547219326144E-2</v>
      </c>
      <c r="AT29" s="1">
        <v>7.1136835561972631E-2</v>
      </c>
      <c r="AU29" s="1">
        <f t="shared" si="15"/>
        <v>7.4975764022657161E-3</v>
      </c>
      <c r="AX29" s="1">
        <f t="shared" si="23"/>
        <v>12</v>
      </c>
      <c r="AY29" s="1">
        <f t="array" ref="AY29:BF29">+MMULT(AY28:BF28,$C$5:$J$12)</f>
        <v>6.666464350000115E-4</v>
      </c>
      <c r="AZ29" s="1">
        <v>6.9272431543363116E-3</v>
      </c>
      <c r="BA29" s="1">
        <v>5.6341893491486911E-2</v>
      </c>
      <c r="BB29" s="1">
        <v>0.21308119176512783</v>
      </c>
      <c r="BC29" s="1">
        <v>0.26350606708814517</v>
      </c>
      <c r="BD29" s="1">
        <v>0.19874713879621669</v>
      </c>
      <c r="BE29" s="1">
        <v>3.1205502647923811E-2</v>
      </c>
      <c r="BF29" s="1">
        <v>0.22952431662176315</v>
      </c>
      <c r="BG29" s="1">
        <f t="shared" si="16"/>
        <v>1.6644277015519345E-2</v>
      </c>
      <c r="BJ29" s="1">
        <f t="shared" si="24"/>
        <v>12</v>
      </c>
      <c r="BK29" s="1">
        <f t="array" ref="BK29:BR29">+MMULT(BK28:BR28,$C$5:$J$12)</f>
        <v>2.12501472567433E-4</v>
      </c>
      <c r="BL29" s="1">
        <v>2.8691495758615339E-3</v>
      </c>
      <c r="BM29" s="1">
        <v>1.7560950520447E-2</v>
      </c>
      <c r="BN29" s="1">
        <v>6.8833134155089584E-2</v>
      </c>
      <c r="BO29" s="1">
        <v>0.14902728038589588</v>
      </c>
      <c r="BP29" s="1">
        <v>0.23176149007566688</v>
      </c>
      <c r="BQ29" s="1">
        <v>3.9259913640852254E-2</v>
      </c>
      <c r="BR29" s="1">
        <v>0.49047558017361975</v>
      </c>
      <c r="BS29" s="1">
        <f t="shared" si="17"/>
        <v>1.8499647989059322E-2</v>
      </c>
      <c r="BV29" s="1">
        <f t="shared" si="25"/>
        <v>12</v>
      </c>
      <c r="BW29" s="1">
        <f t="array" ref="BW29:CD29">+MMULT(BW28:CD28,$C$5:$J$12)</f>
        <v>1.0099770855177183E-4</v>
      </c>
      <c r="BX29" s="1">
        <v>1.5895537184067237E-3</v>
      </c>
      <c r="BY29" s="1">
        <v>1.0281343249782677E-2</v>
      </c>
      <c r="BZ29" s="1">
        <v>3.3241225505094632E-2</v>
      </c>
      <c r="CA29" s="1">
        <v>7.572841463441117E-2</v>
      </c>
      <c r="CB29" s="1">
        <v>0.13711865418744684</v>
      </c>
      <c r="CC29" s="1">
        <v>2.5234667196755579E-2</v>
      </c>
      <c r="CD29" s="1">
        <v>0.71670514379955064</v>
      </c>
      <c r="CE29" s="1">
        <f t="shared" si="18"/>
        <v>1.1199019547754508E-2</v>
      </c>
    </row>
    <row r="30" spans="2:83">
      <c r="B30" s="1">
        <f t="shared" si="19"/>
        <v>13</v>
      </c>
      <c r="C30" s="1">
        <f t="array" ref="C30:J30">+MMULT(C29:J29,$C$5:$J$12)</f>
        <v>0.29105474540027021</v>
      </c>
      <c r="D30" s="1">
        <v>0.37465610983654835</v>
      </c>
      <c r="E30" s="1">
        <v>0.23222297085789723</v>
      </c>
      <c r="F30" s="1">
        <v>6.8545497236530029E-2</v>
      </c>
      <c r="G30" s="1">
        <v>1.4902697033324953E-2</v>
      </c>
      <c r="H30" s="1">
        <v>8.4666586029378665E-3</v>
      </c>
      <c r="I30" s="1">
        <v>1.8635918863858141E-3</v>
      </c>
      <c r="J30" s="1">
        <v>8.2877291461050679E-3</v>
      </c>
      <c r="K30" s="1">
        <f t="shared" si="12"/>
        <v>1.0457631008071425E-3</v>
      </c>
      <c r="N30" s="1">
        <f t="shared" si="20"/>
        <v>13</v>
      </c>
      <c r="O30" s="1">
        <f t="array" ref="O30:V30">+MMULT(O29:V29,$C$5:$J$12)</f>
        <v>2.3208392121268535E-2</v>
      </c>
      <c r="P30" s="1">
        <v>0.34647561686383477</v>
      </c>
      <c r="Q30" s="1">
        <v>0.40514753146779847</v>
      </c>
      <c r="R30" s="1">
        <v>0.16041877612248442</v>
      </c>
      <c r="S30" s="1">
        <v>3.2718148850668489E-2</v>
      </c>
      <c r="T30" s="1">
        <v>1.5767890614279332E-2</v>
      </c>
      <c r="U30" s="1">
        <v>2.6125857895736939E-3</v>
      </c>
      <c r="V30" s="1">
        <v>1.3651058170092212E-2</v>
      </c>
      <c r="W30" s="1">
        <f t="shared" si="13"/>
        <v>1.819546600780863E-3</v>
      </c>
      <c r="Z30" s="1">
        <f t="shared" si="21"/>
        <v>13</v>
      </c>
      <c r="AA30" s="1">
        <f t="array" ref="AA30:AH30">+MMULT(AA29:AH29,$C$5:$J$12)</f>
        <v>4.4684475117603836E-3</v>
      </c>
      <c r="AB30" s="1">
        <v>9.2861763284203439E-2</v>
      </c>
      <c r="AC30" s="1">
        <v>0.46954528522622146</v>
      </c>
      <c r="AD30" s="1">
        <v>0.29549056073056162</v>
      </c>
      <c r="AE30" s="1">
        <v>7.1384806409749105E-2</v>
      </c>
      <c r="AF30" s="1">
        <v>3.2956877090317423E-2</v>
      </c>
      <c r="AG30" s="1">
        <v>5.0725163780033639E-3</v>
      </c>
      <c r="AH30" s="1">
        <v>2.8219743369183384E-2</v>
      </c>
      <c r="AI30" s="1">
        <f t="shared" si="14"/>
        <v>3.5069229328403236E-3</v>
      </c>
      <c r="AL30" s="1">
        <f t="shared" si="22"/>
        <v>13</v>
      </c>
      <c r="AM30" s="1">
        <f t="array" ref="AM30:AT30">+MMULT(AM29:AT29,$C$5:$J$12)</f>
        <v>1.4735824754624114E-3</v>
      </c>
      <c r="AN30" s="1">
        <v>2.650571365953833E-2</v>
      </c>
      <c r="AO30" s="1">
        <v>0.19908148162490336</v>
      </c>
      <c r="AP30" s="1">
        <v>0.44265414425709765</v>
      </c>
      <c r="AQ30" s="1">
        <v>0.15525461853574674</v>
      </c>
      <c r="AR30" s="1">
        <v>8.1162335514823145E-2</v>
      </c>
      <c r="AS30" s="1">
        <v>1.2631949402691901E-2</v>
      </c>
      <c r="AT30" s="1">
        <v>8.1236174529736541E-2</v>
      </c>
      <c r="AU30" s="1">
        <f t="shared" si="15"/>
        <v>7.7443151555854906E-3</v>
      </c>
      <c r="AX30" s="1">
        <f t="shared" si="23"/>
        <v>13</v>
      </c>
      <c r="AY30" s="1">
        <f t="array" ref="AY30:BF30">+MMULT(AY29:BF29,$C$5:$J$12)</f>
        <v>7.078123007386969E-4</v>
      </c>
      <c r="AZ30" s="1">
        <v>7.7959201102547095E-3</v>
      </c>
      <c r="BA30" s="1">
        <v>6.1151277637370771E-2</v>
      </c>
      <c r="BB30" s="1">
        <v>0.21288085238899482</v>
      </c>
      <c r="BC30" s="1">
        <v>0.24405900023969013</v>
      </c>
      <c r="BD30" s="1">
        <v>0.19157375462700857</v>
      </c>
      <c r="BE30" s="1">
        <v>3.0319660452941429E-2</v>
      </c>
      <c r="BF30" s="1">
        <v>0.25151172224300072</v>
      </c>
      <c r="BG30" s="1">
        <f t="shared" si="16"/>
        <v>1.6030651292676893E-2</v>
      </c>
      <c r="BJ30" s="1">
        <f t="shared" si="24"/>
        <v>13</v>
      </c>
      <c r="BK30" s="1">
        <f t="array" ref="BK30:BR30">+MMULT(BK29:BR29,$C$5:$J$12)</f>
        <v>2.365015644749093E-4</v>
      </c>
      <c r="BL30" s="1">
        <v>3.1526390220033055E-3</v>
      </c>
      <c r="BM30" s="1">
        <v>1.9561016942741302E-2</v>
      </c>
      <c r="BN30" s="1">
        <v>7.2858132027472294E-2</v>
      </c>
      <c r="BO30" s="1">
        <v>0.14329119830462064</v>
      </c>
      <c r="BP30" s="1">
        <v>0.21059036455917735</v>
      </c>
      <c r="BQ30" s="1">
        <v>3.5619972180838094E-2</v>
      </c>
      <c r="BR30" s="1">
        <v>0.51469017539867246</v>
      </c>
      <c r="BS30" s="1">
        <f t="shared" si="17"/>
        <v>1.6873337734597479E-2</v>
      </c>
      <c r="BV30" s="1">
        <f t="shared" si="25"/>
        <v>13</v>
      </c>
      <c r="BW30" s="1">
        <f t="array" ref="BW30:CD30">+MMULT(BW29:CD29,$C$5:$J$12)</f>
        <v>1.1488236416463989E-4</v>
      </c>
      <c r="BX30" s="1">
        <v>1.7505674476022124E-3</v>
      </c>
      <c r="BY30" s="1">
        <v>1.116315025514897E-2</v>
      </c>
      <c r="BZ30" s="1">
        <v>3.5579667853330478E-2</v>
      </c>
      <c r="CA30" s="1">
        <v>7.3961369247399988E-2</v>
      </c>
      <c r="CB30" s="1">
        <v>0.12394837750302735</v>
      </c>
      <c r="CC30" s="1">
        <v>2.2152242632927702E-2</v>
      </c>
      <c r="CD30" s="1">
        <v>0.73132974269639872</v>
      </c>
      <c r="CE30" s="1">
        <f t="shared" si="18"/>
        <v>1.0055563764403499E-2</v>
      </c>
    </row>
    <row r="31" spans="2:83">
      <c r="B31" s="1">
        <f t="shared" si="19"/>
        <v>14</v>
      </c>
      <c r="C31" s="1">
        <f t="array" ref="C31:J31">+MMULT(C30:J30,$C$5:$J$12)</f>
        <v>0.26382434040288644</v>
      </c>
      <c r="D31" s="1">
        <v>0.36963916299235666</v>
      </c>
      <c r="E31" s="1">
        <v>0.2493203521717153</v>
      </c>
      <c r="F31" s="1">
        <v>7.8672201251985541E-2</v>
      </c>
      <c r="G31" s="1">
        <v>1.7210433009446337E-2</v>
      </c>
      <c r="H31" s="1">
        <v>9.594754526623811E-3</v>
      </c>
      <c r="I31" s="1">
        <v>2.0012295147002488E-3</v>
      </c>
      <c r="J31" s="1">
        <v>9.7375261302850707E-3</v>
      </c>
      <c r="K31" s="1">
        <f t="shared" si="12"/>
        <v>1.1569859718806913E-3</v>
      </c>
      <c r="N31" s="1">
        <f t="shared" si="20"/>
        <v>14</v>
      </c>
      <c r="O31" s="1">
        <f t="array" ref="O31:V31">+MMULT(O30:V30,$C$5:$J$12)</f>
        <v>2.2960927700452511E-2</v>
      </c>
      <c r="P31" s="1">
        <v>0.32267341739512156</v>
      </c>
      <c r="Q31" s="1">
        <v>0.40777779801803121</v>
      </c>
      <c r="R31" s="1">
        <v>0.17284956433590828</v>
      </c>
      <c r="S31" s="1">
        <v>3.6807895624149795E-2</v>
      </c>
      <c r="T31" s="1">
        <v>1.783626534909348E-2</v>
      </c>
      <c r="U31" s="1">
        <v>2.9205091912198437E-3</v>
      </c>
      <c r="V31" s="1">
        <v>1.6173622386023236E-2</v>
      </c>
      <c r="W31" s="1">
        <f t="shared" si="13"/>
        <v>2.013808417567188E-3</v>
      </c>
      <c r="Z31" s="1">
        <f t="shared" si="21"/>
        <v>14</v>
      </c>
      <c r="AA31" s="1">
        <f t="array" ref="AA31:AH31">+MMULT(AA30:AH30,$C$5:$J$12)</f>
        <v>4.7266253955413296E-3</v>
      </c>
      <c r="AB31" s="1">
        <v>9.357398532417055E-2</v>
      </c>
      <c r="AC31" s="1">
        <v>0.45052903443713255</v>
      </c>
      <c r="AD31" s="1">
        <v>0.30032583339658131</v>
      </c>
      <c r="AE31" s="1">
        <v>7.6061771411016027E-2</v>
      </c>
      <c r="AF31" s="1">
        <v>3.6175733946590467E-2</v>
      </c>
      <c r="AG31" s="1">
        <v>5.587674238685102E-3</v>
      </c>
      <c r="AH31" s="1">
        <v>3.3019341850282838E-2</v>
      </c>
      <c r="AI31" s="1">
        <f t="shared" si="14"/>
        <v>3.7774178533573491E-3</v>
      </c>
      <c r="AL31" s="1">
        <f t="shared" si="22"/>
        <v>14</v>
      </c>
      <c r="AM31" s="1">
        <f t="array" ref="AM31:AT31">+MMULT(AM30:AT30,$C$5:$J$12)</f>
        <v>1.6008177029480854E-3</v>
      </c>
      <c r="AN31" s="1">
        <v>2.8465181221640771E-2</v>
      </c>
      <c r="AO31" s="1">
        <v>0.20232495377204684</v>
      </c>
      <c r="AP31" s="1">
        <v>0.42364626798990201</v>
      </c>
      <c r="AQ31" s="1">
        <v>0.15488167601190034</v>
      </c>
      <c r="AR31" s="1">
        <v>8.4276551122182755E-2</v>
      </c>
      <c r="AS31" s="1">
        <v>1.3155482069843316E-2</v>
      </c>
      <c r="AT31" s="1">
        <v>9.1649070109536004E-2</v>
      </c>
      <c r="AU31" s="1">
        <f t="shared" si="15"/>
        <v>7.944291247043142E-3</v>
      </c>
      <c r="AX31" s="1">
        <f t="shared" si="23"/>
        <v>14</v>
      </c>
      <c r="AY31" s="1">
        <f t="array" ref="AY31:BF31">+MMULT(AY30:BF30,$C$5:$J$12)</f>
        <v>7.4905009657849392E-4</v>
      </c>
      <c r="AZ31" s="1">
        <v>8.6665562515623878E-3</v>
      </c>
      <c r="BA31" s="1">
        <v>6.5594349931972371E-2</v>
      </c>
      <c r="BB31" s="1">
        <v>0.21184651748414049</v>
      </c>
      <c r="BC31" s="1">
        <v>0.22716565794837959</v>
      </c>
      <c r="BD31" s="1">
        <v>0.18399353558705167</v>
      </c>
      <c r="BE31" s="1">
        <v>2.9302883376975342E-2</v>
      </c>
      <c r="BF31" s="1">
        <v>0.27268144932333954</v>
      </c>
      <c r="BG31" s="1">
        <f t="shared" si="16"/>
        <v>1.5392084615236019E-2</v>
      </c>
      <c r="BJ31" s="1">
        <f t="shared" si="24"/>
        <v>14</v>
      </c>
      <c r="BK31" s="1">
        <f t="array" ref="BK31:BR31">+MMULT(BK30:BR30,$C$5:$J$12)</f>
        <v>2.6009605983609314E-4</v>
      </c>
      <c r="BL31" s="1">
        <v>3.4447121632887726E-3</v>
      </c>
      <c r="BM31" s="1">
        <v>2.1536172347441929E-2</v>
      </c>
      <c r="BN31" s="1">
        <v>7.6251303309151114E-2</v>
      </c>
      <c r="BO31" s="1">
        <v>0.13729598817937044</v>
      </c>
      <c r="BP31" s="1">
        <v>0.19201671520176564</v>
      </c>
      <c r="BQ31" s="1">
        <v>3.2407536682638696E-2</v>
      </c>
      <c r="BR31" s="1">
        <v>0.53678747605650767</v>
      </c>
      <c r="BS31" s="1">
        <f t="shared" si="17"/>
        <v>1.5436307798761123E-2</v>
      </c>
      <c r="BV31" s="1">
        <f t="shared" si="25"/>
        <v>14</v>
      </c>
      <c r="BW31" s="1">
        <f t="array" ref="BW31:CD31">+MMULT(BW30:CD30,$C$5:$J$12)</f>
        <v>1.2860137779503511E-4</v>
      </c>
      <c r="BX31" s="1">
        <v>1.9117732825904331E-3</v>
      </c>
      <c r="BY31" s="1">
        <v>1.2052691512072739E-2</v>
      </c>
      <c r="BZ31" s="1">
        <v>3.7619558357193501E-2</v>
      </c>
      <c r="CA31" s="1">
        <v>7.1741684590235846E-2</v>
      </c>
      <c r="CB31" s="1">
        <v>0.11238541820323787</v>
      </c>
      <c r="CC31" s="1">
        <v>1.9685631358560253E-2</v>
      </c>
      <c r="CD31" s="1">
        <v>0.74447464131831442</v>
      </c>
      <c r="CE31" s="1">
        <f t="shared" si="18"/>
        <v>9.0891691162773326E-3</v>
      </c>
    </row>
    <row r="32" spans="2:83">
      <c r="B32" s="1">
        <f t="shared" si="19"/>
        <v>15</v>
      </c>
      <c r="C32" s="1">
        <f t="array" ref="C32:J32">+MMULT(C31:J31,$C$5:$J$12)</f>
        <v>0.23932500930305325</v>
      </c>
      <c r="D32" s="1">
        <v>0.36291522818069866</v>
      </c>
      <c r="E32" s="1">
        <v>0.26483511130973314</v>
      </c>
      <c r="F32" s="1">
        <v>8.895305125938513E-2</v>
      </c>
      <c r="G32" s="1">
        <v>1.9675266981259702E-2</v>
      </c>
      <c r="H32" s="1">
        <v>1.0803302611185983E-2</v>
      </c>
      <c r="I32" s="1">
        <v>2.1537079138299934E-3</v>
      </c>
      <c r="J32" s="1">
        <v>1.1339322440853512E-2</v>
      </c>
      <c r="K32" s="1">
        <f t="shared" si="12"/>
        <v>1.2752243713211708E-3</v>
      </c>
      <c r="N32" s="1">
        <f t="shared" si="20"/>
        <v>15</v>
      </c>
      <c r="O32" s="1">
        <f t="array" ref="O32:V32">+MMULT(O31:V31,$C$5:$J$12)</f>
        <v>2.2607096879457538E-2</v>
      </c>
      <c r="P32" s="1">
        <v>0.30124740054702503</v>
      </c>
      <c r="Q32" s="1">
        <v>0.40865574016625339</v>
      </c>
      <c r="R32" s="1">
        <v>0.1844251452137492</v>
      </c>
      <c r="S32" s="1">
        <v>4.0889043740662129E-2</v>
      </c>
      <c r="T32" s="1">
        <v>1.9977083596133337E-2</v>
      </c>
      <c r="U32" s="1">
        <v>3.2419458131736638E-3</v>
      </c>
      <c r="V32" s="1">
        <v>1.8956544043545551E-2</v>
      </c>
      <c r="W32" s="1">
        <f t="shared" si="13"/>
        <v>2.2119905766023727E-3</v>
      </c>
      <c r="Z32" s="1">
        <f t="shared" si="21"/>
        <v>15</v>
      </c>
      <c r="AA32" s="1">
        <f t="array" ref="AA32:AH32">+MMULT(AA31:AH31,$C$5:$J$12)</f>
        <v>4.9577627951266192E-3</v>
      </c>
      <c r="AB32" s="1">
        <v>9.3883785919872606E-2</v>
      </c>
      <c r="AC32" s="1">
        <v>0.43332433355879219</v>
      </c>
      <c r="AD32" s="1">
        <v>0.30393669698303222</v>
      </c>
      <c r="AE32" s="1">
        <v>8.0343826265958485E-2</v>
      </c>
      <c r="AF32" s="1">
        <v>3.9291137887561133E-2</v>
      </c>
      <c r="AG32" s="1">
        <v>6.0875398944052143E-3</v>
      </c>
      <c r="AH32" s="1">
        <v>3.8174916695251693E-2</v>
      </c>
      <c r="AI32" s="1">
        <f t="shared" si="14"/>
        <v>4.0363101810313596E-3</v>
      </c>
      <c r="AL32" s="1">
        <f t="shared" si="22"/>
        <v>15</v>
      </c>
      <c r="AM32" s="1">
        <f t="array" ref="AM32:AT32">+MMULT(AM31:AT31,$C$5:$J$12)</f>
        <v>1.7251745201046699E-3</v>
      </c>
      <c r="AN32" s="1">
        <v>3.0285413968037755E-2</v>
      </c>
      <c r="AO32" s="1">
        <v>0.20474891756168323</v>
      </c>
      <c r="AP32" s="1">
        <v>0.40651502569036724</v>
      </c>
      <c r="AQ32" s="1">
        <v>0.15401155327113566</v>
      </c>
      <c r="AR32" s="1">
        <v>8.6809758404267925E-2</v>
      </c>
      <c r="AS32" s="1">
        <v>1.3589387351707883E-2</v>
      </c>
      <c r="AT32" s="1">
        <v>0.10231476923269582</v>
      </c>
      <c r="AU32" s="1">
        <f t="shared" si="15"/>
        <v>8.1016555436506359E-3</v>
      </c>
      <c r="AX32" s="1">
        <f t="shared" si="23"/>
        <v>15</v>
      </c>
      <c r="AY32" s="1">
        <f t="array" ref="AY32:BF32">+MMULT(AY31:BF31,$C$5:$J$12)</f>
        <v>7.9044156819560311E-4</v>
      </c>
      <c r="AZ32" s="1">
        <v>9.5316672922695009E-3</v>
      </c>
      <c r="BA32" s="1">
        <v>6.9672620589825152E-2</v>
      </c>
      <c r="BB32" s="1">
        <v>0.21017615042084248</v>
      </c>
      <c r="BC32" s="1">
        <v>0.21237391134984004</v>
      </c>
      <c r="BD32" s="1">
        <v>0.17624437168863843</v>
      </c>
      <c r="BE32" s="1">
        <v>2.8207285495974246E-2</v>
      </c>
      <c r="BF32" s="1">
        <v>0.29300355159441444</v>
      </c>
      <c r="BG32" s="1">
        <f t="shared" si="16"/>
        <v>1.4745610532196935E-2</v>
      </c>
      <c r="BJ32" s="1">
        <f t="shared" si="24"/>
        <v>15</v>
      </c>
      <c r="BK32" s="1">
        <f t="array" ref="BK32:BR32">+MMULT(BK31:BR31,$C$5:$J$12)</f>
        <v>2.8327045174620237E-4</v>
      </c>
      <c r="BL32" s="1">
        <v>3.7440547928019466E-3</v>
      </c>
      <c r="BM32" s="1">
        <v>2.3468365240325743E-2</v>
      </c>
      <c r="BN32" s="1">
        <v>7.9060205498299396E-2</v>
      </c>
      <c r="BO32" s="1">
        <v>0.13121632113194079</v>
      </c>
      <c r="BP32" s="1">
        <v>0.17564394984340562</v>
      </c>
      <c r="BQ32" s="1">
        <v>2.9570632627289394E-2</v>
      </c>
      <c r="BR32" s="1">
        <v>0.55701320041419122</v>
      </c>
      <c r="BS32" s="1">
        <f t="shared" si="17"/>
        <v>1.416285843727963E-2</v>
      </c>
      <c r="BV32" s="1">
        <f t="shared" si="25"/>
        <v>15</v>
      </c>
      <c r="BW32" s="1">
        <f t="array" ref="BW32:CD32">+MMULT(BW31:CD31,$C$5:$J$12)</f>
        <v>1.4209316896928505E-4</v>
      </c>
      <c r="BX32" s="1">
        <v>2.0733234008374138E-3</v>
      </c>
      <c r="BY32" s="1">
        <v>1.2940206762529459E-2</v>
      </c>
      <c r="BZ32" s="1">
        <v>3.9367734166250133E-2</v>
      </c>
      <c r="CA32" s="1">
        <v>6.9229129420065177E-2</v>
      </c>
      <c r="CB32" s="1">
        <v>0.10222495910182845</v>
      </c>
      <c r="CC32" s="1">
        <v>1.7656065225823893E-2</v>
      </c>
      <c r="CD32" s="1">
        <v>0.75636648875369628</v>
      </c>
      <c r="CE32" s="1">
        <f t="shared" si="18"/>
        <v>8.2602822141516659E-3</v>
      </c>
    </row>
    <row r="33" spans="2:83">
      <c r="B33" s="1">
        <f t="shared" si="19"/>
        <v>16</v>
      </c>
      <c r="C33" s="1">
        <f t="array" ref="C33:J33">+MMULT(C32:J32,$C$5:$J$12)</f>
        <v>0.21727060688362496</v>
      </c>
      <c r="D33" s="1">
        <v>0.35487616273269451</v>
      </c>
      <c r="E33" s="1">
        <v>0.27877315601314678</v>
      </c>
      <c r="F33" s="1">
        <v>9.9285983746711923E-2</v>
      </c>
      <c r="G33" s="1">
        <v>2.2279616365784613E-2</v>
      </c>
      <c r="H33" s="1">
        <v>1.2091316648361765E-2</v>
      </c>
      <c r="I33" s="1">
        <v>2.3209326212042638E-3</v>
      </c>
      <c r="J33" s="1">
        <v>1.3102224988470549E-2</v>
      </c>
      <c r="K33" s="1">
        <f t="shared" si="12"/>
        <v>1.4001632246025968E-3</v>
      </c>
      <c r="N33" s="1">
        <f t="shared" si="20"/>
        <v>16</v>
      </c>
      <c r="O33" s="1">
        <f t="array" ref="O33:V33">+MMULT(O32:V32,$C$5:$J$12)</f>
        <v>2.2170384133428804E-2</v>
      </c>
      <c r="P33" s="1">
        <v>0.28192020896500686</v>
      </c>
      <c r="Q33" s="1">
        <v>0.40809298707904129</v>
      </c>
      <c r="R33" s="1">
        <v>0.19513593222348483</v>
      </c>
      <c r="S33" s="1">
        <v>4.4928172766724894E-2</v>
      </c>
      <c r="T33" s="1">
        <v>2.2173590111569424E-2</v>
      </c>
      <c r="U33" s="1">
        <v>3.5742144351168358E-3</v>
      </c>
      <c r="V33" s="1">
        <v>2.2004510285626847E-2</v>
      </c>
      <c r="W33" s="1">
        <f t="shared" si="13"/>
        <v>2.4126814773859583E-3</v>
      </c>
      <c r="Z33" s="1">
        <f t="shared" si="21"/>
        <v>16</v>
      </c>
      <c r="AA33" s="1">
        <f t="array" ref="AA33:AH33">+MMULT(AA32:AH32,$C$5:$J$12)</f>
        <v>5.1627237015691918E-3</v>
      </c>
      <c r="AB33" s="1">
        <v>9.3861243705029837E-2</v>
      </c>
      <c r="AC33" s="1">
        <v>0.41770142394575988</v>
      </c>
      <c r="AD33" s="1">
        <v>0.30650947712880416</v>
      </c>
      <c r="AE33" s="1">
        <v>8.4242617819956012E-2</v>
      </c>
      <c r="AF33" s="1">
        <v>4.228292726552442E-2</v>
      </c>
      <c r="AG33" s="1">
        <v>6.5688767156059829E-3</v>
      </c>
      <c r="AH33" s="1">
        <v>4.3670709717750701E-2</v>
      </c>
      <c r="AI33" s="1">
        <f t="shared" si="14"/>
        <v>4.2824461132900879E-3</v>
      </c>
      <c r="AL33" s="1">
        <f t="shared" si="22"/>
        <v>16</v>
      </c>
      <c r="AM33" s="1">
        <f t="array" ref="AM33:AT33">+MMULT(AM32:AT32,$C$5:$J$12)</f>
        <v>1.846047367108953E-3</v>
      </c>
      <c r="AN33" s="1">
        <v>3.1965896632727843E-2</v>
      </c>
      <c r="AO33" s="1">
        <v>0.20647851884499049</v>
      </c>
      <c r="AP33" s="1">
        <v>0.39101607560374779</v>
      </c>
      <c r="AQ33" s="1">
        <v>0.15275665492706669</v>
      </c>
      <c r="AR33" s="1">
        <v>8.8818090209413655E-2</v>
      </c>
      <c r="AS33" s="1">
        <v>1.3940741059889034E-2</v>
      </c>
      <c r="AT33" s="1">
        <v>0.11317797535505576</v>
      </c>
      <c r="AU33" s="1">
        <f t="shared" si="15"/>
        <v>8.2206066092505893E-3</v>
      </c>
      <c r="AX33" s="1">
        <f t="shared" si="23"/>
        <v>16</v>
      </c>
      <c r="AY33" s="1">
        <f t="array" ref="AY33:BF33">+MMULT(AY32:BF32,$C$5:$J$12)</f>
        <v>8.3198969061367366E-4</v>
      </c>
      <c r="AZ33" s="1">
        <v>1.0384700791408175E-2</v>
      </c>
      <c r="BA33" s="1">
        <v>7.3394060992513513E-2</v>
      </c>
      <c r="BB33" s="1">
        <v>0.20802503931760649</v>
      </c>
      <c r="BC33" s="1">
        <v>0.19932370143520706</v>
      </c>
      <c r="BD33" s="1">
        <v>0.16849871907685526</v>
      </c>
      <c r="BE33" s="1">
        <v>2.7071994526735026E-2</v>
      </c>
      <c r="BF33" s="1">
        <v>0.31246979416906073</v>
      </c>
      <c r="BG33" s="1">
        <f t="shared" si="16"/>
        <v>1.4103609649125395E-2</v>
      </c>
      <c r="BJ33" s="1">
        <f t="shared" si="24"/>
        <v>16</v>
      </c>
      <c r="BK33" s="1">
        <f t="array" ref="BK33:BR33">+MMULT(BK32:BR32,$C$5:$J$12)</f>
        <v>3.0602299103748057E-4</v>
      </c>
      <c r="BL33" s="1">
        <v>4.0491145090660839E-3</v>
      </c>
      <c r="BM33" s="1">
        <v>2.534245205654909E-2</v>
      </c>
      <c r="BN33" s="1">
        <v>8.1336005084517909E-2</v>
      </c>
      <c r="BO33" s="1">
        <v>0.12517755149143092</v>
      </c>
      <c r="BP33" s="1">
        <v>0.1611484610396236</v>
      </c>
      <c r="BQ33" s="1">
        <v>2.706069969740052E-2</v>
      </c>
      <c r="BR33" s="1">
        <v>0.57557969313037471</v>
      </c>
      <c r="BS33" s="1">
        <f t="shared" si="17"/>
        <v>1.3030836611245565E-2</v>
      </c>
      <c r="BV33" s="1">
        <f t="shared" si="25"/>
        <v>16</v>
      </c>
      <c r="BW33" s="1">
        <f t="array" ref="BW33:CD33">+MMULT(BW32:CD32,$C$5:$J$12)</f>
        <v>1.5531854936301959E-4</v>
      </c>
      <c r="BX33" s="1">
        <v>2.2351543827215875E-3</v>
      </c>
      <c r="BY33" s="1">
        <v>1.3816689323171275E-2</v>
      </c>
      <c r="BZ33" s="1">
        <v>4.0837974127131728E-2</v>
      </c>
      <c r="CA33" s="1">
        <v>6.6545296793959707E-2</v>
      </c>
      <c r="CB33" s="1">
        <v>9.3278092074438171E-2</v>
      </c>
      <c r="CC33" s="1">
        <v>1.5949548755527815E-2</v>
      </c>
      <c r="CD33" s="1">
        <v>0.76718192599368673</v>
      </c>
      <c r="CE33" s="1">
        <f t="shared" si="18"/>
        <v>7.5412098197652003E-3</v>
      </c>
    </row>
    <row r="34" spans="2:83">
      <c r="B34" s="1">
        <f t="shared" si="19"/>
        <v>17</v>
      </c>
      <c r="C34" s="1">
        <f t="array" ref="C34:J34">+MMULT(C33:J33,$C$5:$J$12)</f>
        <v>0.19740610793456109</v>
      </c>
      <c r="D34" s="1">
        <v>0.34584872870653099</v>
      </c>
      <c r="E34" s="1">
        <v>0.29116764254761179</v>
      </c>
      <c r="F34" s="1">
        <v>0.10957942255997175</v>
      </c>
      <c r="G34" s="1">
        <v>2.5004485967399119E-2</v>
      </c>
      <c r="H34" s="1">
        <v>1.3456208581106932E-2</v>
      </c>
      <c r="I34" s="1">
        <v>2.5025126627209165E-3</v>
      </c>
      <c r="J34" s="1">
        <v>1.5034891040096785E-2</v>
      </c>
      <c r="K34" s="1">
        <f t="shared" si="12"/>
        <v>1.531372444920153E-3</v>
      </c>
      <c r="N34" s="1">
        <f t="shared" si="20"/>
        <v>17</v>
      </c>
      <c r="O34" s="1">
        <f t="array" ref="O34:V34">+MMULT(O33:V33,$C$5:$J$12)</f>
        <v>2.1670432055659331E-2</v>
      </c>
      <c r="P34" s="1">
        <v>0.26444980503966703</v>
      </c>
      <c r="Q34" s="1">
        <v>0.40635186719338828</v>
      </c>
      <c r="R34" s="1">
        <v>0.20498727745373807</v>
      </c>
      <c r="S34" s="1">
        <v>4.8896563164974323E-2</v>
      </c>
      <c r="T34" s="1">
        <v>2.4409083614582956E-2</v>
      </c>
      <c r="U34" s="1">
        <v>3.9146145894951882E-3</v>
      </c>
      <c r="V34" s="1">
        <v>2.5320356888494537E-2</v>
      </c>
      <c r="W34" s="1">
        <f t="shared" si="13"/>
        <v>2.6145147022588592E-3</v>
      </c>
      <c r="Z34" s="1">
        <f t="shared" si="21"/>
        <v>17</v>
      </c>
      <c r="AA34" s="1">
        <f t="array" ref="AA34:AH34">+MMULT(AA33:AH33,$C$5:$J$12)</f>
        <v>5.3426281038894859E-3</v>
      </c>
      <c r="AB34" s="1">
        <v>9.356545696425933E-2</v>
      </c>
      <c r="AC34" s="1">
        <v>0.40346236656160872</v>
      </c>
      <c r="AD34" s="1">
        <v>0.30820192153117931</v>
      </c>
      <c r="AE34" s="1">
        <v>8.7773412611039159E-2</v>
      </c>
      <c r="AF34" s="1">
        <v>4.5135571139711797E-2</v>
      </c>
      <c r="AG34" s="1">
        <v>7.0291206348023555E-3</v>
      </c>
      <c r="AH34" s="1">
        <v>4.948952245351005E-2</v>
      </c>
      <c r="AI34" s="1">
        <f t="shared" si="14"/>
        <v>4.5149858459958741E-3</v>
      </c>
      <c r="AL34" s="1">
        <f t="shared" si="22"/>
        <v>17</v>
      </c>
      <c r="AM34" s="1">
        <f t="array" ref="AM34:AT34">+MMULT(AM33:AT33,$C$5:$J$12)</f>
        <v>1.9629147484767754E-3</v>
      </c>
      <c r="AN34" s="1">
        <v>3.350827964632408E-2</v>
      </c>
      <c r="AO34" s="1">
        <v>0.20761955845400853</v>
      </c>
      <c r="AP34" s="1">
        <v>0.37694048373012518</v>
      </c>
      <c r="AQ34" s="1">
        <v>0.15120627585489593</v>
      </c>
      <c r="AR34" s="1">
        <v>9.0356605513504204E-2</v>
      </c>
      <c r="AS34" s="1">
        <v>1.4216989851524571E-2</v>
      </c>
      <c r="AT34" s="1">
        <v>0.12418889220114095</v>
      </c>
      <c r="AU34" s="1">
        <f t="shared" si="15"/>
        <v>8.3052501593352361E-3</v>
      </c>
      <c r="AX34" s="1">
        <f t="shared" si="23"/>
        <v>17</v>
      </c>
      <c r="AY34" s="1">
        <f t="array" ref="AY34:BF34">+MMULT(AY33:BF33,$C$5:$J$12)</f>
        <v>8.7363953293342542E-4</v>
      </c>
      <c r="AZ34" s="1">
        <v>1.1220020093621573E-2</v>
      </c>
      <c r="BA34" s="1">
        <v>7.6771070866117591E-2</v>
      </c>
      <c r="BB34" s="1">
        <v>0.20551502972742158</v>
      </c>
      <c r="BC34" s="1">
        <v>0.18772717562853375</v>
      </c>
      <c r="BD34" s="1">
        <v>0.16087943426394868</v>
      </c>
      <c r="BE34" s="1">
        <v>2.5925941955290584E-2</v>
      </c>
      <c r="BF34" s="1">
        <v>0.33108768793213272</v>
      </c>
      <c r="BG34" s="1">
        <f t="shared" si="16"/>
        <v>1.3474888579569419E-2</v>
      </c>
      <c r="BJ34" s="1">
        <f t="shared" si="24"/>
        <v>17</v>
      </c>
      <c r="BK34" s="1">
        <f t="array" ref="BK34:BR34">+MMULT(BK33:BR33,$C$5:$J$12)</f>
        <v>3.2835790653403896E-4</v>
      </c>
      <c r="BL34" s="1">
        <v>4.3581933818613028E-3</v>
      </c>
      <c r="BM34" s="1">
        <v>2.7146088796768209E-2</v>
      </c>
      <c r="BN34" s="1">
        <v>8.3130687904679951E-2</v>
      </c>
      <c r="BO34" s="1">
        <v>0.1192678657537363</v>
      </c>
      <c r="BP34" s="1">
        <v>0.14826385281242344</v>
      </c>
      <c r="BQ34" s="1">
        <v>2.4834380719651796E-2</v>
      </c>
      <c r="BR34" s="1">
        <v>0.59267057272434531</v>
      </c>
      <c r="BS34" s="1">
        <f t="shared" si="17"/>
        <v>1.2021321531776798E-2</v>
      </c>
      <c r="BV34" s="1">
        <f t="shared" si="25"/>
        <v>17</v>
      </c>
      <c r="BW34" s="1">
        <f t="array" ref="BW34:CD34">+MMULT(BW33:CD33,$C$5:$J$12)</f>
        <v>1.682540047210915E-4</v>
      </c>
      <c r="BX34" s="1">
        <v>2.3970257014271565E-3</v>
      </c>
      <c r="BY34" s="1">
        <v>1.4674151645273924E-2</v>
      </c>
      <c r="BZ34" s="1">
        <v>4.2048473052372144E-2</v>
      </c>
      <c r="CA34" s="1">
        <v>6.3781264618480119E-2</v>
      </c>
      <c r="CB34" s="1">
        <v>8.5377697881119444E-2</v>
      </c>
      <c r="CC34" s="1">
        <v>1.4490706701142997E-2</v>
      </c>
      <c r="CD34" s="1">
        <v>0.77706242639546319</v>
      </c>
      <c r="CE34" s="1">
        <f t="shared" si="18"/>
        <v>6.9118302123019146E-3</v>
      </c>
    </row>
    <row r="35" spans="2:83">
      <c r="B35" s="1">
        <f t="shared" si="19"/>
        <v>18</v>
      </c>
      <c r="C35" s="1">
        <f t="array" ref="C35:J35">+MMULT(C34:J34,$C$5:$J$12)</f>
        <v>0.17950410457492441</v>
      </c>
      <c r="D35" s="1">
        <v>0.33610440780999429</v>
      </c>
      <c r="E35" s="1">
        <v>0.30207179558119751</v>
      </c>
      <c r="F35" s="1">
        <v>0.11975244588443386</v>
      </c>
      <c r="G35" s="1">
        <v>2.7830089862683188E-2</v>
      </c>
      <c r="H35" s="1">
        <v>1.4893968729888036E-2</v>
      </c>
      <c r="I35" s="1">
        <v>2.6978058054719072E-3</v>
      </c>
      <c r="J35" s="1">
        <v>1.7145381751406254E-2</v>
      </c>
      <c r="K35" s="1">
        <f t="shared" si="12"/>
        <v>1.6683264354025859E-3</v>
      </c>
      <c r="N35" s="1">
        <f t="shared" si="20"/>
        <v>18</v>
      </c>
      <c r="O35" s="1">
        <f t="array" ref="O35:V35">+MMULT(O34:V34,$C$5:$J$12)</f>
        <v>2.1123615134979783E-2</v>
      </c>
      <c r="P35" s="1">
        <v>0.24862472470348695</v>
      </c>
      <c r="Q35" s="1">
        <v>0.40365298837562547</v>
      </c>
      <c r="R35" s="1">
        <v>0.21399582237366677</v>
      </c>
      <c r="S35" s="1">
        <v>5.2769913302243746E-2</v>
      </c>
      <c r="T35" s="1">
        <v>2.6667306912097146E-2</v>
      </c>
      <c r="U35" s="1">
        <v>4.2604954327088423E-3</v>
      </c>
      <c r="V35" s="1">
        <v>2.890513376519107E-2</v>
      </c>
      <c r="W35" s="1">
        <f t="shared" si="13"/>
        <v>2.8161925544338386E-3</v>
      </c>
      <c r="Z35" s="1">
        <f t="shared" si="21"/>
        <v>18</v>
      </c>
      <c r="AA35" s="1">
        <f t="array" ref="AA35:AH35">+MMULT(AA34:AH34,$C$5:$J$12)</f>
        <v>5.4987716674320371E-3</v>
      </c>
      <c r="AB35" s="1">
        <v>9.3046223382826893E-2</v>
      </c>
      <c r="AC35" s="1">
        <v>0.39043643385693055</v>
      </c>
      <c r="AD35" s="1">
        <v>0.30914770137259467</v>
      </c>
      <c r="AE35" s="1">
        <v>9.0953794179180328E-2</v>
      </c>
      <c r="AF35" s="1">
        <v>4.783763515869642E-2</v>
      </c>
      <c r="AG35" s="1">
        <v>7.4663199322107902E-3</v>
      </c>
      <c r="AH35" s="1">
        <v>5.5613120450128548E-2</v>
      </c>
      <c r="AI35" s="1">
        <f t="shared" si="14"/>
        <v>4.7333659359327174E-3</v>
      </c>
      <c r="AL35" s="1">
        <f t="shared" si="22"/>
        <v>18</v>
      </c>
      <c r="AM35" s="1">
        <f t="array" ref="AM35:AT35">+MMULT(AM34:AT34,$C$5:$J$12)</f>
        <v>2.0753380603052711E-3</v>
      </c>
      <c r="AN35" s="1">
        <v>3.4915836955549742E-2</v>
      </c>
      <c r="AO35" s="1">
        <v>0.20826157170791001</v>
      </c>
      <c r="AP35" s="1">
        <v>0.36410916811779165</v>
      </c>
      <c r="AQ35" s="1">
        <v>0.14943143103863962</v>
      </c>
      <c r="AR35" s="1">
        <v>9.1477948383517818E-2</v>
      </c>
      <c r="AS35" s="1">
        <v>1.4425616629936527E-2</v>
      </c>
      <c r="AT35" s="1">
        <v>0.13530308910634953</v>
      </c>
      <c r="AU35" s="1">
        <f t="shared" si="15"/>
        <v>8.3595054699986161E-3</v>
      </c>
      <c r="AX35" s="1">
        <f t="shared" si="23"/>
        <v>18</v>
      </c>
      <c r="AY35" s="1">
        <f t="array" ref="AY35:BF35">+MMULT(AY34:BF34,$C$5:$J$12)</f>
        <v>9.1529507338514431E-4</v>
      </c>
      <c r="AZ35" s="1">
        <v>1.2032862313197893E-2</v>
      </c>
      <c r="BA35" s="1">
        <v>7.9818954809441109E-2</v>
      </c>
      <c r="BB35" s="1">
        <v>0.2027417321179695</v>
      </c>
      <c r="BC35" s="1">
        <v>0.17735321195451445</v>
      </c>
      <c r="BD35" s="1">
        <v>0.15347189272786227</v>
      </c>
      <c r="BE35" s="1">
        <v>2.4790139760672989E-2</v>
      </c>
      <c r="BF35" s="1">
        <v>0.34887591124295658</v>
      </c>
      <c r="BG35" s="1">
        <f t="shared" si="16"/>
        <v>1.2865528905630405E-2</v>
      </c>
      <c r="BJ35" s="1">
        <f t="shared" si="24"/>
        <v>18</v>
      </c>
      <c r="BK35" s="1">
        <f t="array" ref="BK35:BR35">+MMULT(BK34:BR34,$C$5:$J$12)</f>
        <v>3.5028084313442573E-4</v>
      </c>
      <c r="BL35" s="1">
        <v>4.6695243011543996E-3</v>
      </c>
      <c r="BM35" s="1">
        <v>2.8869537425083781E-2</v>
      </c>
      <c r="BN35" s="1">
        <v>8.449517362083063E-2</v>
      </c>
      <c r="BO35" s="1">
        <v>0.11354752086070989</v>
      </c>
      <c r="BP35" s="1">
        <v>0.13676912921385151</v>
      </c>
      <c r="BQ35" s="1">
        <v>2.2853893038394302E-2</v>
      </c>
      <c r="BR35" s="1">
        <v>0.60844494069684141</v>
      </c>
      <c r="BS35" s="1">
        <f t="shared" si="17"/>
        <v>1.1118220061269699E-2</v>
      </c>
      <c r="BV35" s="1">
        <f t="shared" si="25"/>
        <v>18</v>
      </c>
      <c r="BW35" s="1">
        <f t="array" ref="BW35:CD35">+MMULT(BW34:CD34,$C$5:$J$12)</f>
        <v>1.8088653327536967E-4</v>
      </c>
      <c r="BX35" s="1">
        <v>2.5585604584114695E-3</v>
      </c>
      <c r="BY35" s="1">
        <v>1.550574530933164E-2</v>
      </c>
      <c r="BZ35" s="1">
        <v>4.3019929751660163E-2</v>
      </c>
      <c r="CA35" s="1">
        <v>6.1004107241643603E-2</v>
      </c>
      <c r="CB35" s="1">
        <v>7.8379231864974239E-2</v>
      </c>
      <c r="CC35" s="1">
        <v>1.322773301056279E-2</v>
      </c>
      <c r="CD35" s="1">
        <v>0.78612380583014085</v>
      </c>
      <c r="CE35" s="1">
        <f t="shared" si="18"/>
        <v>6.357022076592736E-3</v>
      </c>
    </row>
    <row r="36" spans="2:83">
      <c r="B36" s="1">
        <f t="shared" si="19"/>
        <v>19</v>
      </c>
      <c r="C36" s="1">
        <f t="array" ref="C36:J36">+MMULT(C35:J35,$C$5:$J$12)</f>
        <v>0.16336171072184272</v>
      </c>
      <c r="D36" s="1">
        <v>0.32586779060157878</v>
      </c>
      <c r="E36" s="1">
        <v>0.31155313549395552</v>
      </c>
      <c r="F36" s="1">
        <v>0.12973462260722871</v>
      </c>
      <c r="G36" s="1">
        <v>3.0736372693557459E-2</v>
      </c>
      <c r="H36" s="1">
        <v>1.6399367275065066E-2</v>
      </c>
      <c r="I36" s="1">
        <v>2.9059593743571903E-3</v>
      </c>
      <c r="J36" s="1">
        <v>1.9441041232414115E-2</v>
      </c>
      <c r="K36" s="1">
        <f t="shared" si="12"/>
        <v>1.8104228053460675E-3</v>
      </c>
      <c r="N36" s="1">
        <f t="shared" si="20"/>
        <v>19</v>
      </c>
      <c r="O36" s="1">
        <f t="array" ref="O36:V36">+MMULT(O35:V35,$C$5:$J$12)</f>
        <v>2.054353078040606E-2</v>
      </c>
      <c r="P36" s="1">
        <v>0.23425999103652473</v>
      </c>
      <c r="Q36" s="1">
        <v>0.40018166021448998</v>
      </c>
      <c r="R36" s="1">
        <v>0.22218656031210152</v>
      </c>
      <c r="S36" s="1">
        <v>5.6528003433154977E-2</v>
      </c>
      <c r="T36" s="1">
        <v>2.8932746148941344E-2</v>
      </c>
      <c r="U36" s="1">
        <v>4.6093081181237464E-3</v>
      </c>
      <c r="V36" s="1">
        <v>3.2758199956257408E-2</v>
      </c>
      <c r="W36" s="1">
        <f t="shared" si="13"/>
        <v>3.0165031106870691E-3</v>
      </c>
      <c r="Z36" s="1">
        <f t="shared" si="21"/>
        <v>19</v>
      </c>
      <c r="AA36" s="1">
        <f t="array" ref="AA36:AH36">+MMULT(AA35:AH35,$C$5:$J$12)</f>
        <v>5.6325618730419099E-3</v>
      </c>
      <c r="AB36" s="1">
        <v>9.2345463937619637E-2</v>
      </c>
      <c r="AC36" s="1">
        <v>0.37847618921858384</v>
      </c>
      <c r="AD36" s="1">
        <v>0.30946018502981998</v>
      </c>
      <c r="AE36" s="1">
        <v>9.3802691537625188E-2</v>
      </c>
      <c r="AF36" s="1">
        <v>5.0381250168428614E-2</v>
      </c>
      <c r="AG36" s="1">
        <v>7.879069719299402E-3</v>
      </c>
      <c r="AH36" s="1">
        <v>6.2022588515581747E-2</v>
      </c>
      <c r="AI36" s="1">
        <f t="shared" si="14"/>
        <v>4.937262167077087E-3</v>
      </c>
      <c r="AL36" s="1">
        <f t="shared" si="22"/>
        <v>19</v>
      </c>
      <c r="AM36" s="1">
        <f t="array" ref="AM36:AT36">+MMULT(AM35:AT35,$C$5:$J$12)</f>
        <v>2.1829583944693188E-3</v>
      </c>
      <c r="AN36" s="1">
        <v>3.6193030604440596E-2</v>
      </c>
      <c r="AO36" s="1">
        <v>0.20848040367206902</v>
      </c>
      <c r="AP36" s="1">
        <v>0.35236828051937658</v>
      </c>
      <c r="AQ36" s="1">
        <v>0.14748864956840355</v>
      </c>
      <c r="AR36" s="1">
        <v>9.22315215678505E-2</v>
      </c>
      <c r="AS36" s="1">
        <v>1.4573907547853867E-2</v>
      </c>
      <c r="AT36" s="1">
        <v>0.14648124812553678</v>
      </c>
      <c r="AU36" s="1">
        <f t="shared" si="15"/>
        <v>8.3870469598102838E-3</v>
      </c>
      <c r="AX36" s="1">
        <f t="shared" si="23"/>
        <v>19</v>
      </c>
      <c r="AY36" s="1">
        <f t="array" ref="AY36:BF36">+MMULT(AY35:BF35,$C$5:$J$12)</f>
        <v>9.5683265712552079E-4</v>
      </c>
      <c r="AZ36" s="1">
        <v>1.2819280139550559E-2</v>
      </c>
      <c r="BA36" s="1">
        <v>8.2554788726748776E-2</v>
      </c>
      <c r="BB36" s="1">
        <v>0.19978015325577841</v>
      </c>
      <c r="BC36" s="1">
        <v>0.16801535015842406</v>
      </c>
      <c r="BD36" s="1">
        <v>0.14633326875545105</v>
      </c>
      <c r="BE36" s="1">
        <v>2.3679504182582564E-2</v>
      </c>
      <c r="BF36" s="1">
        <v>0.36586082212433896</v>
      </c>
      <c r="BG36" s="1">
        <f t="shared" si="16"/>
        <v>1.2279550076855815E-2</v>
      </c>
      <c r="BJ36" s="1">
        <f t="shared" si="24"/>
        <v>19</v>
      </c>
      <c r="BK36" s="1">
        <f t="array" ref="BK36:BR36">+MMULT(BK35:BR35,$C$5:$J$12)</f>
        <v>3.7179594963881129E-4</v>
      </c>
      <c r="BL36" s="1">
        <v>4.9813326004033596E-3</v>
      </c>
      <c r="BM36" s="1">
        <v>3.0505424381035953E-2</v>
      </c>
      <c r="BN36" s="1">
        <v>8.5478087952279527E-2</v>
      </c>
      <c r="BO36" s="1">
        <v>0.10805588056188295</v>
      </c>
      <c r="BP36" s="1">
        <v>0.12647968924140032</v>
      </c>
      <c r="BQ36" s="1">
        <v>2.1086738059349214E-2</v>
      </c>
      <c r="BR36" s="1">
        <v>0.62304105125401021</v>
      </c>
      <c r="BS36" s="1">
        <f t="shared" si="17"/>
        <v>1.0307857557922706E-2</v>
      </c>
      <c r="BV36" s="1">
        <f t="shared" si="25"/>
        <v>19</v>
      </c>
      <c r="BW36" s="1">
        <f t="array" ref="BW36:CD36">+MMULT(BW35:CD35,$C$5:$J$12)</f>
        <v>1.9320978863683407E-4</v>
      </c>
      <c r="BX36" s="1">
        <v>2.7192841288604538E-3</v>
      </c>
      <c r="BY36" s="1">
        <v>1.6305784356599465E-2</v>
      </c>
      <c r="BZ36" s="1">
        <v>4.377414121686269E-2</v>
      </c>
      <c r="CA36" s="1">
        <v>5.8262248179714329E-2</v>
      </c>
      <c r="CB36" s="1">
        <v>7.2159185903728884E-2</v>
      </c>
      <c r="CC36" s="1">
        <v>1.212361727763509E-2</v>
      </c>
      <c r="CD36" s="1">
        <v>0.79446252914796234</v>
      </c>
      <c r="CE36" s="1">
        <f t="shared" si="18"/>
        <v>5.8650863421707364E-3</v>
      </c>
    </row>
    <row r="37" spans="2:83">
      <c r="B37" s="1">
        <f t="shared" si="19"/>
        <v>20</v>
      </c>
      <c r="C37" s="1">
        <f t="array" ref="C37:J37">+MMULT(C36:J36,$C$5:$J$12)</f>
        <v>0.14879782492067492</v>
      </c>
      <c r="D37" s="1">
        <v>0.31532374423881321</v>
      </c>
      <c r="E37" s="1">
        <v>0.31968886668712793</v>
      </c>
      <c r="F37" s="1">
        <v>0.13946561345152222</v>
      </c>
      <c r="G37" s="1">
        <v>3.3703438438061145E-2</v>
      </c>
      <c r="H37" s="1">
        <v>1.7966163975720064E-2</v>
      </c>
      <c r="I37" s="1">
        <v>3.1259482277320033E-3</v>
      </c>
      <c r="J37" s="1">
        <v>2.1928400060348071E-2</v>
      </c>
      <c r="K37" s="1">
        <f t="shared" si="12"/>
        <v>1.957000153658019E-3</v>
      </c>
      <c r="N37" s="1">
        <f t="shared" si="20"/>
        <v>20</v>
      </c>
      <c r="O37" s="1">
        <f t="array" ref="O37:V37">+MMULT(O36:V36,$C$5:$J$12)</f>
        <v>1.9941419377983466E-2</v>
      </c>
      <c r="P37" s="1">
        <v>0.22119359387585907</v>
      </c>
      <c r="Q37" s="1">
        <v>0.39609333550278025</v>
      </c>
      <c r="R37" s="1">
        <v>0.22959048223979056</v>
      </c>
      <c r="S37" s="1">
        <v>6.0154333719645459E-2</v>
      </c>
      <c r="T37" s="1">
        <v>3.1190850880797639E-2</v>
      </c>
      <c r="U37" s="1">
        <v>4.9586445813811662E-3</v>
      </c>
      <c r="V37" s="1">
        <v>3.6877339821762098E-2</v>
      </c>
      <c r="W37" s="1">
        <f t="shared" si="13"/>
        <v>3.2143318512915658E-3</v>
      </c>
      <c r="Z37" s="1">
        <f t="shared" si="21"/>
        <v>20</v>
      </c>
      <c r="AA37" s="1">
        <f t="array" ref="AA37:AH37">+MMULT(AA36:AH36,$C$5:$J$12)</f>
        <v>5.7454676882129655E-3</v>
      </c>
      <c r="AB37" s="1">
        <v>9.1498429988991339E-2</v>
      </c>
      <c r="AC37" s="1">
        <v>0.36745414893933936</v>
      </c>
      <c r="AD37" s="1">
        <v>0.30923560519581667</v>
      </c>
      <c r="AE37" s="1">
        <v>9.633966140423128E-2</v>
      </c>
      <c r="AF37" s="1">
        <v>5.2761604082279687E-2</v>
      </c>
      <c r="AG37" s="1">
        <v>8.2664449925169015E-3</v>
      </c>
      <c r="AH37" s="1">
        <v>6.8698637708612065E-2</v>
      </c>
      <c r="AI37" s="1">
        <f t="shared" si="14"/>
        <v>5.1265541540080608E-3</v>
      </c>
      <c r="AL37" s="1">
        <f t="shared" si="22"/>
        <v>20</v>
      </c>
      <c r="AM37" s="1">
        <f t="array" ref="AM37:AT37">+MMULT(AM36:AT36,$C$5:$J$12)</f>
        <v>2.2854919520539163E-3</v>
      </c>
      <c r="AN37" s="1">
        <v>3.7345162677153813E-2</v>
      </c>
      <c r="AO37" s="1">
        <v>0.2083403653441013</v>
      </c>
      <c r="AP37" s="1">
        <v>0.3415853564198385</v>
      </c>
      <c r="AQ37" s="1">
        <v>0.14542295929103008</v>
      </c>
      <c r="AR37" s="1">
        <v>9.2663029120714585E-2</v>
      </c>
      <c r="AS37" s="1">
        <v>1.4668797302945341E-2</v>
      </c>
      <c r="AT37" s="1">
        <v>0.15768883789216268</v>
      </c>
      <c r="AU37" s="1">
        <f t="shared" si="15"/>
        <v>8.3912716246860256E-3</v>
      </c>
      <c r="AX37" s="1">
        <f t="shared" si="23"/>
        <v>20</v>
      </c>
      <c r="AY37" s="1">
        <f t="array" ref="AY37:BF37">+MMULT(AY36:BF36,$C$5:$J$12)</f>
        <v>9.9811167618754919E-4</v>
      </c>
      <c r="AZ37" s="1">
        <v>1.3576074551082893E-2</v>
      </c>
      <c r="BA37" s="1">
        <v>8.4996584024540897E-2</v>
      </c>
      <c r="BB37" s="1">
        <v>0.19668910019622929</v>
      </c>
      <c r="BC37" s="1">
        <v>0.15956237048034855</v>
      </c>
      <c r="BD37" s="1">
        <v>0.13949963971616927</v>
      </c>
      <c r="BE37" s="1">
        <v>2.2604298072206375E-2</v>
      </c>
      <c r="BF37" s="1">
        <v>0.38207382128323514</v>
      </c>
      <c r="BG37" s="1">
        <f t="shared" si="16"/>
        <v>1.1719423906433902E-2</v>
      </c>
      <c r="BJ37" s="1">
        <f t="shared" si="24"/>
        <v>20</v>
      </c>
      <c r="BK37" s="1">
        <f t="array" ref="BK37:BR37">+MMULT(BK36:BR36,$C$5:$J$12)</f>
        <v>3.9290417842179911E-4</v>
      </c>
      <c r="BL37" s="1">
        <v>5.291884612762171E-3</v>
      </c>
      <c r="BM37" s="1">
        <v>3.2048477462442361E-2</v>
      </c>
      <c r="BN37" s="1">
        <v>8.6125010310657377E-2</v>
      </c>
      <c r="BO37" s="1">
        <v>0.10281677713184026</v>
      </c>
      <c r="BP37" s="1">
        <v>0.11724035987119755</v>
      </c>
      <c r="BQ37" s="1">
        <v>1.9505142421201188E-2</v>
      </c>
      <c r="BR37" s="1">
        <v>0.6365794440114777</v>
      </c>
      <c r="BS37" s="1">
        <f t="shared" si="17"/>
        <v>9.5786022442053836E-3</v>
      </c>
      <c r="BV37" s="1">
        <f t="shared" si="25"/>
        <v>20</v>
      </c>
      <c r="BW37" s="1">
        <f t="array" ref="BW37:CD37">+MMULT(BW36:CD36,$C$5:$J$12)</f>
        <v>2.0522127959343681E-4</v>
      </c>
      <c r="BX37" s="1">
        <v>2.8786592097650222E-3</v>
      </c>
      <c r="BY37" s="1">
        <v>1.7069706413659635E-2</v>
      </c>
      <c r="BZ37" s="1">
        <v>4.4332999373223859E-2</v>
      </c>
      <c r="CA37" s="1">
        <v>5.5589766352768882E-2</v>
      </c>
      <c r="CB37" s="1">
        <v>6.6612658712241854E-2</v>
      </c>
      <c r="CC37" s="1">
        <v>1.1150944446953037E-2</v>
      </c>
      <c r="CD37" s="1">
        <v>0.80216004421179432</v>
      </c>
      <c r="CE37" s="1">
        <f t="shared" si="18"/>
        <v>5.4267501003474484E-3</v>
      </c>
    </row>
    <row r="38" spans="2:83">
      <c r="B38" s="1">
        <f t="shared" si="19"/>
        <v>21</v>
      </c>
      <c r="C38" s="1">
        <f t="array" ref="C38:J38">+MMULT(C37:J37,$C$5:$J$12)</f>
        <v>0.13565070876553154</v>
      </c>
      <c r="D38" s="1">
        <v>0.30462353385784341</v>
      </c>
      <c r="E38" s="1">
        <v>0.32656222129227302</v>
      </c>
      <c r="F38" s="1">
        <v>0.14889461141909474</v>
      </c>
      <c r="G38" s="1">
        <v>3.6711895715585349E-2</v>
      </c>
      <c r="H38" s="1">
        <v>1.9587316601274142E-2</v>
      </c>
      <c r="I38" s="1">
        <v>3.3566103914598861E-3</v>
      </c>
      <c r="J38" s="1">
        <v>2.4613101956937507E-2</v>
      </c>
      <c r="K38" s="1">
        <f t="shared" si="12"/>
        <v>2.1073547194382417E-3</v>
      </c>
      <c r="N38" s="1">
        <f t="shared" si="20"/>
        <v>21</v>
      </c>
      <c r="O38" s="1">
        <f t="array" ref="O38:V38">+MMULT(O37:V37,$C$5:$J$12)</f>
        <v>1.9326523490449218E-2</v>
      </c>
      <c r="P38" s="1">
        <v>0.20928345517466926</v>
      </c>
      <c r="Q38" s="1">
        <v>0.39151822076470894</v>
      </c>
      <c r="R38" s="1">
        <v>0.23624269993718366</v>
      </c>
      <c r="S38" s="1">
        <v>6.3635755393000842E-2</v>
      </c>
      <c r="T38" s="1">
        <v>3.342818667298781E-2</v>
      </c>
      <c r="U38" s="1">
        <v>5.3062650558071385E-3</v>
      </c>
      <c r="V38" s="1">
        <v>4.1258893511192767E-2</v>
      </c>
      <c r="W38" s="1">
        <f t="shared" si="13"/>
        <v>3.4086687998762305E-3</v>
      </c>
      <c r="Z38" s="1">
        <f t="shared" si="21"/>
        <v>21</v>
      </c>
      <c r="AA38" s="1">
        <f t="array" ref="AA38:AH38">+MMULT(AA37:AH37,$C$5:$J$12)</f>
        <v>5.8389803286012839E-3</v>
      </c>
      <c r="AB38" s="1">
        <v>9.0534726639698138E-2</v>
      </c>
      <c r="AC38" s="1">
        <v>0.35725993806954409</v>
      </c>
      <c r="AD38" s="1">
        <v>0.30855571968024792</v>
      </c>
      <c r="AE38" s="1">
        <v>9.8584364415709239E-2</v>
      </c>
      <c r="AF38" s="1">
        <v>5.4976469333197872E-2</v>
      </c>
      <c r="AG38" s="1">
        <v>8.6279351108616634E-3</v>
      </c>
      <c r="AH38" s="1">
        <v>7.5621866422140055E-2</v>
      </c>
      <c r="AI38" s="1">
        <f t="shared" si="14"/>
        <v>5.3012924605586572E-3</v>
      </c>
      <c r="AL38" s="1">
        <f t="shared" si="22"/>
        <v>21</v>
      </c>
      <c r="AM38" s="1">
        <f t="array" ref="AM38:AT38">+MMULT(AM37:AT37,$C$5:$J$12)</f>
        <v>2.3827245589967574E-3</v>
      </c>
      <c r="AN38" s="1">
        <v>3.83780986251675E-2</v>
      </c>
      <c r="AO38" s="1">
        <v>0.207896041035595</v>
      </c>
      <c r="AP38" s="1">
        <v>0.33164609671559492</v>
      </c>
      <c r="AQ38" s="1">
        <v>0.14327023843604533</v>
      </c>
      <c r="AR38" s="1">
        <v>9.2814280004226243E-2</v>
      </c>
      <c r="AS38" s="1">
        <v>1.4716773394716921E-2</v>
      </c>
      <c r="AT38" s="1">
        <v>0.16889574722965756</v>
      </c>
      <c r="AU38" s="1">
        <f t="shared" si="15"/>
        <v>8.3752850923945327E-3</v>
      </c>
      <c r="AX38" s="1">
        <f t="shared" si="23"/>
        <v>21</v>
      </c>
      <c r="AY38" s="1">
        <f t="array" ref="AY38:BF38">+MMULT(AY37:BF37,$C$5:$J$12)</f>
        <v>1.0389829565994901E-3</v>
      </c>
      <c r="AZ38" s="1">
        <v>1.4300723494656765E-2</v>
      </c>
      <c r="BA38" s="1">
        <v>8.7162678570949156E-2</v>
      </c>
      <c r="BB38" s="1">
        <v>0.19351462780355227</v>
      </c>
      <c r="BC38" s="1">
        <v>0.15187093147170888</v>
      </c>
      <c r="BD38" s="1">
        <v>0.13299141962259514</v>
      </c>
      <c r="BE38" s="1">
        <v>2.1571261007813747E-2</v>
      </c>
      <c r="BF38" s="1">
        <v>0.39754937507212457</v>
      </c>
      <c r="BG38" s="1">
        <f t="shared" si="16"/>
        <v>1.1186471858433916E-2</v>
      </c>
      <c r="BJ38" s="1">
        <f t="shared" si="24"/>
        <v>21</v>
      </c>
      <c r="BK38" s="1">
        <f t="array" ref="BK38:BR38">+MMULT(BK37:BR37,$C$5:$J$12)</f>
        <v>4.1360245973495009E-4</v>
      </c>
      <c r="BL38" s="1">
        <v>5.5995248231029363E-3</v>
      </c>
      <c r="BM38" s="1">
        <v>3.3495259067318733E-2</v>
      </c>
      <c r="BN38" s="1">
        <v>8.6478061660199515E-2</v>
      </c>
      <c r="BO38" s="1">
        <v>9.7842594765289975E-2</v>
      </c>
      <c r="BP38" s="1">
        <v>0.10891994123968179</v>
      </c>
      <c r="BQ38" s="1">
        <v>1.8085428632217411E-2</v>
      </c>
      <c r="BR38" s="1">
        <v>0.64916558735245511</v>
      </c>
      <c r="BS38" s="1">
        <f t="shared" si="17"/>
        <v>8.9205368101476293E-3</v>
      </c>
      <c r="BV38" s="1">
        <f t="shared" si="25"/>
        <v>21</v>
      </c>
      <c r="BW38" s="1">
        <f t="array" ref="BW38:CD38">+MMULT(BW37:CD37,$C$5:$J$12)</f>
        <v>2.1692040462382785E-4</v>
      </c>
      <c r="BX38" s="1">
        <v>3.0361149032634748E-3</v>
      </c>
      <c r="BY38" s="1">
        <v>1.7793995810847407E-2</v>
      </c>
      <c r="BZ38" s="1">
        <v>4.4717799759927422E-2</v>
      </c>
      <c r="CA38" s="1">
        <v>5.3009809668236554E-2</v>
      </c>
      <c r="CB38" s="1">
        <v>6.1650746091942515E-2</v>
      </c>
      <c r="CC38" s="1">
        <v>1.0288746735801232E-2</v>
      </c>
      <c r="CD38" s="1">
        <v>0.80928586662535762</v>
      </c>
      <c r="CE38" s="1">
        <f t="shared" si="18"/>
        <v>5.0345178555227443E-3</v>
      </c>
    </row>
    <row r="39" spans="2:83">
      <c r="B39" s="1">
        <f t="shared" si="19"/>
        <v>22</v>
      </c>
      <c r="C39" s="1">
        <f t="array" ref="C39:J39">+MMULT(C38:J38,$C$5:$J$12)</f>
        <v>0.12377584339263981</v>
      </c>
      <c r="D39" s="1">
        <v>0.29389004766504906</v>
      </c>
      <c r="E39" s="1">
        <v>0.33225958694207114</v>
      </c>
      <c r="F39" s="1">
        <v>0.15797967928853673</v>
      </c>
      <c r="G39" s="1">
        <v>3.9743129023446976E-2</v>
      </c>
      <c r="H39" s="1">
        <v>2.125518124106477E-2</v>
      </c>
      <c r="I39" s="1">
        <v>3.5966803553211251E-3</v>
      </c>
      <c r="J39" s="1">
        <v>2.7499852091870013E-2</v>
      </c>
      <c r="K39" s="1">
        <f t="shared" si="12"/>
        <v>2.2607557162369536E-3</v>
      </c>
      <c r="N39" s="1">
        <f t="shared" si="20"/>
        <v>22</v>
      </c>
      <c r="O39" s="1">
        <f t="array" ref="O39:V39">+MMULT(O38:V38,$C$5:$J$12)</f>
        <v>1.870639487451042E-2</v>
      </c>
      <c r="P39" s="1">
        <v>0.19840481142572461</v>
      </c>
      <c r="Q39" s="1">
        <v>0.3865651826961411</v>
      </c>
      <c r="R39" s="1">
        <v>0.24218095920845847</v>
      </c>
      <c r="S39" s="1">
        <v>6.6962108233229969E-2</v>
      </c>
      <c r="T39" s="1">
        <v>3.5632531319528392E-2</v>
      </c>
      <c r="U39" s="1">
        <v>5.6501162567225583E-3</v>
      </c>
      <c r="V39" s="1">
        <v>4.5897895985684195E-2</v>
      </c>
      <c r="W39" s="1">
        <f t="shared" si="13"/>
        <v>3.5986119947945833E-3</v>
      </c>
      <c r="Z39" s="1">
        <f t="shared" si="21"/>
        <v>22</v>
      </c>
      <c r="AA39" s="1">
        <f t="array" ref="AA39:AH39">+MMULT(AA38:AH38,$C$5:$J$12)</f>
        <v>5.9145830774350585E-3</v>
      </c>
      <c r="AB39" s="1">
        <v>8.9479180360052271E-2</v>
      </c>
      <c r="AC39" s="1">
        <v>0.34779786529829021</v>
      </c>
      <c r="AD39" s="1">
        <v>0.30749004902605243</v>
      </c>
      <c r="AE39" s="1">
        <v>0.10055618918741575</v>
      </c>
      <c r="AF39" s="1">
        <v>5.7025772501304667E-2</v>
      </c>
      <c r="AG39" s="1">
        <v>8.9633816565849907E-3</v>
      </c>
      <c r="AH39" s="1">
        <v>8.2772978892864918E-2</v>
      </c>
      <c r="AI39" s="1">
        <f t="shared" si="14"/>
        <v>5.4616686679337181E-3</v>
      </c>
      <c r="AL39" s="1">
        <f t="shared" si="22"/>
        <v>22</v>
      </c>
      <c r="AM39" s="1">
        <f t="array" ref="AM39:AT39">+MMULT(AM38:AT38,$C$5:$J$12)</f>
        <v>2.4745056641629791E-3</v>
      </c>
      <c r="AN39" s="1">
        <v>3.9298048823835086E-2</v>
      </c>
      <c r="AO39" s="1">
        <v>0.20719380502333118</v>
      </c>
      <c r="AP39" s="1">
        <v>0.32245167013346115</v>
      </c>
      <c r="AQ39" s="1">
        <v>0.14105907159027778</v>
      </c>
      <c r="AR39" s="1">
        <v>9.2723172682908597E-2</v>
      </c>
      <c r="AS39" s="1">
        <v>1.4723823848163229E-2</v>
      </c>
      <c r="AT39" s="1">
        <v>0.18007590223386025</v>
      </c>
      <c r="AU39" s="1">
        <f t="shared" si="15"/>
        <v>8.3419007676823025E-3</v>
      </c>
      <c r="AX39" s="1">
        <f t="shared" si="23"/>
        <v>22</v>
      </c>
      <c r="AY39" s="1">
        <f t="array" ref="AY39:BF39">+MMULT(AY38:BF38,$C$5:$J$12)</f>
        <v>1.0792952586319772E-3</v>
      </c>
      <c r="AZ39" s="1">
        <v>1.4991310066360813E-2</v>
      </c>
      <c r="BA39" s="1">
        <v>8.9071299770452639E-2</v>
      </c>
      <c r="BB39" s="1">
        <v>0.19029274041738536</v>
      </c>
      <c r="BC39" s="1">
        <v>0.14483981014671418</v>
      </c>
      <c r="BD39" s="1">
        <v>0.12681750814014642</v>
      </c>
      <c r="BE39" s="1">
        <v>2.058448843209202E-2</v>
      </c>
      <c r="BF39" s="1">
        <v>0.41232354776821661</v>
      </c>
      <c r="BG39" s="1">
        <f t="shared" si="16"/>
        <v>1.0681170413932526E-2</v>
      </c>
      <c r="BJ39" s="1">
        <f t="shared" si="24"/>
        <v>22</v>
      </c>
      <c r="BK39" s="1">
        <f t="array" ref="BK39:BR39">+MMULT(BK38:BR38,$C$5:$J$12)</f>
        <v>4.3388349191142287E-4</v>
      </c>
      <c r="BL39" s="1">
        <v>5.9027032264306672E-3</v>
      </c>
      <c r="BM39" s="1">
        <v>3.4843907691653207E-2</v>
      </c>
      <c r="BN39" s="1">
        <v>8.6575732450471801E-2</v>
      </c>
      <c r="BO39" s="1">
        <v>9.3137374860419161E-2</v>
      </c>
      <c r="BP39" s="1">
        <v>0.10140689379863718</v>
      </c>
      <c r="BQ39" s="1">
        <v>1.6807408766079258E-2</v>
      </c>
      <c r="BR39" s="1">
        <v>0.66089209571439766</v>
      </c>
      <c r="BS39" s="1">
        <f t="shared" si="17"/>
        <v>8.325179008608196E-3</v>
      </c>
      <c r="BV39" s="1">
        <f t="shared" si="25"/>
        <v>22</v>
      </c>
      <c r="BW39" s="1">
        <f t="array" ref="BW39:CD39">+MMULT(BW38:CD38,$C$5:$J$12)</f>
        <v>2.2830713146561058E-4</v>
      </c>
      <c r="BX39" s="1">
        <v>3.1910716796375183E-3</v>
      </c>
      <c r="BY39" s="1">
        <v>1.8476085559836614E-2</v>
      </c>
      <c r="BZ39" s="1">
        <v>4.4948786895184785E-2</v>
      </c>
      <c r="CA39" s="1">
        <v>5.0537272274130324E-2</v>
      </c>
      <c r="CB39" s="1">
        <v>5.7198080480290514E-2</v>
      </c>
      <c r="CC39" s="1">
        <v>9.5205483053076578E-3</v>
      </c>
      <c r="CD39" s="1">
        <v>0.81589984767414703</v>
      </c>
      <c r="CE39" s="1">
        <f t="shared" si="18"/>
        <v>4.6822346422731222E-3</v>
      </c>
    </row>
    <row r="40" spans="2:83">
      <c r="B40" s="1">
        <f t="shared" si="19"/>
        <v>23</v>
      </c>
      <c r="C40" s="1">
        <f t="array" ref="C40:J40">+MMULT(C39:J39,$C$5:$J$12)</f>
        <v>0.11304403111962905</v>
      </c>
      <c r="D40" s="1">
        <v>0.28322225439698989</v>
      </c>
      <c r="E40" s="1">
        <v>0.3368682759969035</v>
      </c>
      <c r="F40" s="1">
        <v>0.16668702844338176</v>
      </c>
      <c r="G40" s="1">
        <v>4.2779505190590997E-2</v>
      </c>
      <c r="H40" s="1">
        <v>2.2961699752664481E-2</v>
      </c>
      <c r="I40" s="1">
        <v>3.8448198548381371E-3</v>
      </c>
      <c r="J40" s="1">
        <v>3.059238524500189E-2</v>
      </c>
      <c r="K40" s="1">
        <f t="shared" si="12"/>
        <v>2.4164592127479739E-3</v>
      </c>
      <c r="N40" s="1">
        <f t="shared" si="20"/>
        <v>23</v>
      </c>
      <c r="O40" s="1">
        <f t="array" ref="O40:V40">+MMULT(O39:V39,$C$5:$J$12)</f>
        <v>1.8087156759064499E-2</v>
      </c>
      <c r="P40" s="1">
        <v>0.18844795434382669</v>
      </c>
      <c r="Q40" s="1">
        <v>0.3813250579450353</v>
      </c>
      <c r="R40" s="1">
        <v>0.24744447115045165</v>
      </c>
      <c r="S40" s="1">
        <v>7.0125873143282974E-2</v>
      </c>
      <c r="T40" s="1">
        <v>3.7792924835002753E-2</v>
      </c>
      <c r="U40" s="1">
        <v>5.9883419003731956E-3</v>
      </c>
      <c r="V40" s="1">
        <v>5.0788219922962737E-2</v>
      </c>
      <c r="W40" s="1">
        <f t="shared" si="13"/>
        <v>3.783368012511171E-3</v>
      </c>
      <c r="Z40" s="1">
        <f t="shared" si="21"/>
        <v>23</v>
      </c>
      <c r="AA40" s="1">
        <f t="array" ref="AA40:AH40">+MMULT(AA39:AH39,$C$5:$J$12)</f>
        <v>5.9737284736279799E-3</v>
      </c>
      <c r="AB40" s="1">
        <v>8.8352574593104694E-2</v>
      </c>
      <c r="AC40" s="1">
        <v>0.33898485360298847</v>
      </c>
      <c r="AD40" s="1">
        <v>0.30609775998951327</v>
      </c>
      <c r="AE40" s="1">
        <v>0.10227398863864419</v>
      </c>
      <c r="AF40" s="1">
        <v>5.8911208777462205E-2</v>
      </c>
      <c r="AG40" s="1">
        <v>9.2729209132915609E-3</v>
      </c>
      <c r="AH40" s="1">
        <v>9.0132965011367763E-2</v>
      </c>
      <c r="AI40" s="1">
        <f t="shared" si="14"/>
        <v>5.607988575961299E-3</v>
      </c>
      <c r="AL40" s="1">
        <f t="shared" si="22"/>
        <v>23</v>
      </c>
      <c r="AM40" s="1">
        <f t="array" ref="AM40:AT40">+MMULT(AM39:AT39,$C$5:$J$12)</f>
        <v>2.5607421092164141E-3</v>
      </c>
      <c r="AN40" s="1">
        <v>4.0111397531077564E-2</v>
      </c>
      <c r="AO40" s="1">
        <v>0.20627309554715076</v>
      </c>
      <c r="AP40" s="1">
        <v>0.31391644617023534</v>
      </c>
      <c r="AQ40" s="1">
        <v>0.13881221713514555</v>
      </c>
      <c r="AR40" s="1">
        <v>9.2423801770455102E-2</v>
      </c>
      <c r="AS40" s="1">
        <v>1.4695416276379514E-2</v>
      </c>
      <c r="AT40" s="1">
        <v>0.19120688346034004</v>
      </c>
      <c r="AU40" s="1">
        <f t="shared" si="15"/>
        <v>8.2936478976523131E-3</v>
      </c>
      <c r="AX40" s="1">
        <f t="shared" si="23"/>
        <v>23</v>
      </c>
      <c r="AY40" s="1">
        <f t="array" ref="AY40:BF40">+MMULT(AY39:BF39,$C$5:$J$12)</f>
        <v>1.1189002297934169E-3</v>
      </c>
      <c r="AZ40" s="1">
        <v>1.5646452596636832E-2</v>
      </c>
      <c r="BA40" s="1">
        <v>9.0740257750376571E-2</v>
      </c>
      <c r="BB40" s="1">
        <v>0.18705151148554763</v>
      </c>
      <c r="BC40" s="1">
        <v>0.13838538985563634</v>
      </c>
      <c r="BD40" s="1">
        <v>0.120978451424632</v>
      </c>
      <c r="BE40" s="1">
        <v>1.9646111530614394E-2</v>
      </c>
      <c r="BF40" s="1">
        <v>0.42643292512676284</v>
      </c>
      <c r="BG40" s="1">
        <f t="shared" si="16"/>
        <v>1.0203384727268831E-2</v>
      </c>
      <c r="BJ40" s="1">
        <f t="shared" si="24"/>
        <v>23</v>
      </c>
      <c r="BK40" s="1">
        <f t="array" ref="BK40:BR40">+MMULT(BK39:BR39,$C$5:$J$12)</f>
        <v>4.5373595020233167E-4</v>
      </c>
      <c r="BL40" s="1">
        <v>6.1999944078213994E-3</v>
      </c>
      <c r="BM40" s="1">
        <v>3.6093895148025718E-2</v>
      </c>
      <c r="BN40" s="1">
        <v>8.6452876604349901E-2</v>
      </c>
      <c r="BO40" s="1">
        <v>8.8699171892379455E-2</v>
      </c>
      <c r="BP40" s="1">
        <v>9.4605900401946441E-2</v>
      </c>
      <c r="BQ40" s="1">
        <v>1.565384037835587E-2</v>
      </c>
      <c r="BR40" s="1">
        <v>0.67184058521691925</v>
      </c>
      <c r="BS40" s="1">
        <f t="shared" si="17"/>
        <v>7.7852476010944749E-3</v>
      </c>
      <c r="BV40" s="1">
        <f t="shared" si="25"/>
        <v>23</v>
      </c>
      <c r="BW40" s="1">
        <f t="array" ref="BW40:CD40">+MMULT(BW39:CD39,$C$5:$J$12)</f>
        <v>2.3938116493056919E-4</v>
      </c>
      <c r="BX40" s="1">
        <v>3.3429609594823567E-3</v>
      </c>
      <c r="BY40" s="1">
        <v>1.9114249787190438E-2</v>
      </c>
      <c r="BZ40" s="1">
        <v>4.5044875888896975E-2</v>
      </c>
      <c r="CA40" s="1">
        <v>4.8180877227974546E-2</v>
      </c>
      <c r="CB40" s="1">
        <v>5.3190650934296473E-2</v>
      </c>
      <c r="CC40" s="1">
        <v>8.8331139785022307E-3</v>
      </c>
      <c r="CD40" s="1">
        <v>0.82205389005872642</v>
      </c>
      <c r="CE40" s="1">
        <f t="shared" si="18"/>
        <v>4.3647817951574866E-3</v>
      </c>
    </row>
    <row r="41" spans="2:83">
      <c r="B41" s="1">
        <f t="shared" si="19"/>
        <v>24</v>
      </c>
      <c r="C41" s="1">
        <f t="array" ref="C41:J41">+MMULT(C40:J40,$C$5:$J$12)</f>
        <v>0.1033397133173453</v>
      </c>
      <c r="D41" s="1">
        <v>0.27269900344420944</v>
      </c>
      <c r="E41" s="1">
        <v>0.34047481770190946</v>
      </c>
      <c r="F41" s="1">
        <v>0.17499027253418767</v>
      </c>
      <c r="G41" s="1">
        <v>4.5804523922138157E-2</v>
      </c>
      <c r="H41" s="1">
        <v>2.4698571249981552E-2</v>
      </c>
      <c r="I41" s="1">
        <v>4.0996459379314711E-3</v>
      </c>
      <c r="J41" s="1">
        <v>3.3893451892296735E-2</v>
      </c>
      <c r="K41" s="1">
        <f t="shared" si="12"/>
        <v>2.5737204773036743E-3</v>
      </c>
      <c r="N41" s="1">
        <f t="shared" si="20"/>
        <v>24</v>
      </c>
      <c r="O41" s="1">
        <f t="array" ref="O41:V41">+MMULT(O40:V40,$C$5:$J$12)</f>
        <v>1.7473727771351057E-2</v>
      </c>
      <c r="P41" s="1">
        <v>0.1793162794417125</v>
      </c>
      <c r="Q41" s="1">
        <v>0.37587345721634141</v>
      </c>
      <c r="R41" s="1">
        <v>0.25207300216879119</v>
      </c>
      <c r="S41" s="1">
        <v>7.3121845361118765E-2</v>
      </c>
      <c r="T41" s="1">
        <v>3.9899682275865725E-2</v>
      </c>
      <c r="U41" s="1">
        <v>6.3192870035507862E-3</v>
      </c>
      <c r="V41" s="1">
        <v>5.5922718761268378E-2</v>
      </c>
      <c r="W41" s="1">
        <f t="shared" si="13"/>
        <v>3.9622501694665021E-3</v>
      </c>
      <c r="Z41" s="1">
        <f t="shared" si="21"/>
        <v>24</v>
      </c>
      <c r="AA41" s="1">
        <f t="array" ref="AA41:AH41">+MMULT(AA40:AH40,$C$5:$J$12)</f>
        <v>6.0178214671678613E-3</v>
      </c>
      <c r="AB41" s="1">
        <v>8.7172273428400768E-2</v>
      </c>
      <c r="AC41" s="1">
        <v>0.33074867316193923</v>
      </c>
      <c r="AD41" s="1">
        <v>0.30442925231838913</v>
      </c>
      <c r="AE41" s="1">
        <v>0.10375590117454188</v>
      </c>
      <c r="AF41" s="1">
        <v>6.0635901283017497E-2</v>
      </c>
      <c r="AG41" s="1">
        <v>9.5569316385306132E-3</v>
      </c>
      <c r="AH41" s="1">
        <v>9.7683245528013135E-2</v>
      </c>
      <c r="AI41" s="1">
        <f t="shared" si="14"/>
        <v>5.7406485451334099E-3</v>
      </c>
      <c r="AL41" s="1">
        <f t="shared" si="22"/>
        <v>24</v>
      </c>
      <c r="AM41" s="1">
        <f t="array" ref="AM41:AT41">+MMULT(AM40:AT40,$C$5:$J$12)</f>
        <v>2.6413918867989089E-3</v>
      </c>
      <c r="AN41" s="1">
        <v>4.0824570341655174E-2</v>
      </c>
      <c r="AO41" s="1">
        <v>0.20516748602128299</v>
      </c>
      <c r="AP41" s="1">
        <v>0.30596608496382305</v>
      </c>
      <c r="AQ41" s="1">
        <v>0.13654776973305263</v>
      </c>
      <c r="AR41" s="1">
        <v>9.1946643579015205E-2</v>
      </c>
      <c r="AS41" s="1">
        <v>1.463649896099703E-2</v>
      </c>
      <c r="AT41" s="1">
        <v>0.2022695545133753</v>
      </c>
      <c r="AU41" s="1">
        <f t="shared" si="15"/>
        <v>8.2327854516487491E-3</v>
      </c>
      <c r="AX41" s="1">
        <f t="shared" si="23"/>
        <v>24</v>
      </c>
      <c r="AY41" s="1">
        <f t="array" ref="AY41:BF41">+MMULT(AY40:BF40,$C$5:$J$12)</f>
        <v>1.1576560944553994E-3</v>
      </c>
      <c r="AZ41" s="1">
        <v>1.6265238206576452E-2</v>
      </c>
      <c r="BA41" s="1">
        <v>9.2186736423950699E-2</v>
      </c>
      <c r="BB41" s="1">
        <v>0.18381274864788824</v>
      </c>
      <c r="BC41" s="1">
        <v>0.13243812037902711</v>
      </c>
      <c r="BD41" s="1">
        <v>0.11546884279250214</v>
      </c>
      <c r="BE41" s="1">
        <v>1.875682028694322E-2</v>
      </c>
      <c r="BF41" s="1">
        <v>0.43991383716865678</v>
      </c>
      <c r="BG41" s="1">
        <f t="shared" si="16"/>
        <v>9.752546570463828E-3</v>
      </c>
      <c r="BJ41" s="1">
        <f t="shared" si="24"/>
        <v>24</v>
      </c>
      <c r="BK41" s="1">
        <f t="array" ref="BK41:BR41">+MMULT(BK40:BR40,$C$5:$J$12)</f>
        <v>4.7314496517245828E-4</v>
      </c>
      <c r="BL41" s="1">
        <v>6.490109735059142E-3</v>
      </c>
      <c r="BM41" s="1">
        <v>3.7245803792233606E-2</v>
      </c>
      <c r="BN41" s="1">
        <v>8.6140817102648246E-2</v>
      </c>
      <c r="BO41" s="1">
        <v>8.4521834809744872E-2</v>
      </c>
      <c r="BP41" s="1">
        <v>8.8435106558696255E-2</v>
      </c>
      <c r="BQ41" s="1">
        <v>1.4609956293764693E-2</v>
      </c>
      <c r="BR41" s="1">
        <v>0.68208322674268107</v>
      </c>
      <c r="BS41" s="1">
        <f t="shared" si="17"/>
        <v>7.2944679875862443E-3</v>
      </c>
      <c r="BV41" s="1">
        <f t="shared" si="25"/>
        <v>24</v>
      </c>
      <c r="BW41" s="1">
        <f t="array" ref="BW41:CD41">+MMULT(BW40:CD40,$C$5:$J$12)</f>
        <v>2.5014147622657077E-4</v>
      </c>
      <c r="BX41" s="1">
        <v>3.4912403590944782E-3</v>
      </c>
      <c r="BY41" s="1">
        <v>1.9707494434016738E-2</v>
      </c>
      <c r="BZ41" s="1">
        <v>4.5023502857105595E-2</v>
      </c>
      <c r="CA41" s="1">
        <v>4.5944785848610427E-2</v>
      </c>
      <c r="CB41" s="1">
        <v>4.957393563798014E-2</v>
      </c>
      <c r="CC41" s="1">
        <v>8.2156217611423308E-3</v>
      </c>
      <c r="CD41" s="1">
        <v>0.82779327762582378</v>
      </c>
      <c r="CE41" s="1">
        <f t="shared" si="18"/>
        <v>4.0778582664746004E-3</v>
      </c>
    </row>
    <row r="42" spans="2:83">
      <c r="B42" s="1">
        <f t="shared" si="19"/>
        <v>25</v>
      </c>
      <c r="C42" s="1">
        <f t="array" ref="C42:J42">+MMULT(C41:J41,$C$5:$J$12)</f>
        <v>9.4559479111656589E-2</v>
      </c>
      <c r="D42" s="1">
        <v>0.26238226219700661</v>
      </c>
      <c r="E42" s="1">
        <v>0.34316367491731459</v>
      </c>
      <c r="F42" s="1">
        <v>0.18286968090653902</v>
      </c>
      <c r="G42" s="1">
        <v>4.8802920707959517E-2</v>
      </c>
      <c r="H42" s="1">
        <v>2.6457405811975872E-2</v>
      </c>
      <c r="I42" s="1">
        <v>4.3597561638781916E-3</v>
      </c>
      <c r="J42" s="1">
        <v>3.7404820183669411E-2</v>
      </c>
      <c r="K42" s="1">
        <f t="shared" si="12"/>
        <v>2.7318047558960923E-3</v>
      </c>
      <c r="N42" s="1">
        <f t="shared" si="20"/>
        <v>25</v>
      </c>
      <c r="O42" s="1">
        <f t="array" ref="O42:V42">+MMULT(O41:V41,$C$5:$J$12)</f>
        <v>1.6870012991796836E-2</v>
      </c>
      <c r="P42" s="1">
        <v>0.17092459934622653</v>
      </c>
      <c r="Q42" s="1">
        <v>0.37027314077339479</v>
      </c>
      <c r="R42" s="1">
        <v>0.25610617391760537</v>
      </c>
      <c r="S42" s="1">
        <v>7.594683149749315E-2</v>
      </c>
      <c r="T42" s="1">
        <v>4.1944377310861272E-2</v>
      </c>
      <c r="U42" s="1">
        <v>6.6414972195466826E-3</v>
      </c>
      <c r="V42" s="1">
        <v>6.1293366943075168E-2</v>
      </c>
      <c r="W42" s="1">
        <f t="shared" si="13"/>
        <v>4.1346749413423518E-3</v>
      </c>
      <c r="Z42" s="1">
        <f t="shared" si="21"/>
        <v>25</v>
      </c>
      <c r="AA42" s="1">
        <f t="array" ref="AA42:AH42">+MMULT(AA41:AH41,$C$5:$J$12)</f>
        <v>6.0482073813556535E-3</v>
      </c>
      <c r="AB42" s="1">
        <v>8.5952750365098085E-2</v>
      </c>
      <c r="AC42" s="1">
        <v>0.3230264312427284</v>
      </c>
      <c r="AD42" s="1">
        <v>0.30252749667362122</v>
      </c>
      <c r="AE42" s="1">
        <v>0.10501923563893055</v>
      </c>
      <c r="AF42" s="1">
        <v>6.2204103553628091E-2</v>
      </c>
      <c r="AG42" s="1">
        <v>9.815988397856492E-3</v>
      </c>
      <c r="AH42" s="1">
        <v>0.10540578674678167</v>
      </c>
      <c r="AI42" s="1">
        <f t="shared" si="14"/>
        <v>5.8601148686744835E-3</v>
      </c>
      <c r="AL42" s="1">
        <f t="shared" si="22"/>
        <v>25</v>
      </c>
      <c r="AM42" s="1">
        <f t="array" ref="AM42:AT42">+MMULT(AM41:AT41,$C$5:$J$12)</f>
        <v>2.7164580454422595E-3</v>
      </c>
      <c r="AN42" s="1">
        <v>4.1443932815529473E-2</v>
      </c>
      <c r="AO42" s="1">
        <v>0.2039055865700202</v>
      </c>
      <c r="AP42" s="1">
        <v>0.29853592390531575</v>
      </c>
      <c r="AQ42" s="1">
        <v>0.13428008314319076</v>
      </c>
      <c r="AR42" s="1">
        <v>9.1318789261253572E-2</v>
      </c>
      <c r="AS42" s="1">
        <v>1.4551516895461582E-2</v>
      </c>
      <c r="AT42" s="1">
        <v>0.2132477093637867</v>
      </c>
      <c r="AU42" s="1">
        <f t="shared" si="15"/>
        <v>8.1613195333184313E-3</v>
      </c>
      <c r="AX42" s="1">
        <f t="shared" si="23"/>
        <v>25</v>
      </c>
      <c r="AY42" s="1">
        <f t="array" ref="AY42:BF42">+MMULT(AY41:BF41,$C$5:$J$12)</f>
        <v>1.1954303171199203E-3</v>
      </c>
      <c r="AZ42" s="1">
        <v>1.6847160790917491E-2</v>
      </c>
      <c r="BA42" s="1">
        <v>9.3427157735758923E-2</v>
      </c>
      <c r="BB42" s="1">
        <v>0.18059330353055469</v>
      </c>
      <c r="BC42" s="1">
        <v>0.12693973609837245</v>
      </c>
      <c r="BD42" s="1">
        <v>0.11027913890081767</v>
      </c>
      <c r="BE42" s="1">
        <v>1.7916263899934594E-2</v>
      </c>
      <c r="BF42" s="1">
        <v>0.45280180872652431</v>
      </c>
      <c r="BG42" s="1">
        <f t="shared" si="16"/>
        <v>9.3277891429198716E-3</v>
      </c>
      <c r="BJ42" s="1">
        <f t="shared" si="24"/>
        <v>25</v>
      </c>
      <c r="BK42" s="1">
        <f t="array" ref="BK42:BR42">+MMULT(BK41:BR41,$C$5:$J$12)</f>
        <v>4.9209275935517929E-4</v>
      </c>
      <c r="BL42" s="1">
        <v>6.7719039154750995E-3</v>
      </c>
      <c r="BM42" s="1">
        <v>3.8301125806611484E-2</v>
      </c>
      <c r="BN42" s="1">
        <v>8.5667523359295228E-2</v>
      </c>
      <c r="BO42" s="1">
        <v>8.0596348132258716E-2</v>
      </c>
      <c r="BP42" s="1">
        <v>8.2823891300895749E-2</v>
      </c>
      <c r="BQ42" s="1">
        <v>1.3663066770433052E-2</v>
      </c>
      <c r="BR42" s="1">
        <v>0.69168404795567584</v>
      </c>
      <c r="BS42" s="1">
        <f t="shared" si="17"/>
        <v>6.847411492940457E-3</v>
      </c>
      <c r="BV42" s="1">
        <f t="shared" si="25"/>
        <v>25</v>
      </c>
      <c r="BW42" s="1">
        <f t="array" ref="BW42:CD42">+MMULT(BW41:CD41,$C$5:$J$12)</f>
        <v>2.6058609315566812E-4</v>
      </c>
      <c r="BX42" s="1">
        <v>3.6354050330103822E-3</v>
      </c>
      <c r="BY42" s="1">
        <v>2.025545131715923E-2</v>
      </c>
      <c r="BZ42" s="1">
        <v>4.4900567528257017E-2</v>
      </c>
      <c r="CA42" s="1">
        <v>4.3829834035708767E-2</v>
      </c>
      <c r="CB42" s="1">
        <v>4.6301332677866069E-2</v>
      </c>
      <c r="CC42" s="1">
        <v>7.6590966424679944E-3</v>
      </c>
      <c r="CD42" s="1">
        <v>0.83315772667237498</v>
      </c>
      <c r="CE42" s="1">
        <f t="shared" si="18"/>
        <v>3.8178188905237595E-3</v>
      </c>
    </row>
    <row r="43" spans="2:83">
      <c r="B43" s="1">
        <f t="shared" si="19"/>
        <v>26</v>
      </c>
      <c r="C43" s="1">
        <f t="array" ref="C43:J43">+MMULT(C42:J42,$C$5:$J$12)</f>
        <v>8.6610742585443698E-2</v>
      </c>
      <c r="D43" s="1">
        <v>0.25231987168057746</v>
      </c>
      <c r="E43" s="1">
        <v>0.34501630394311233</v>
      </c>
      <c r="F43" s="1">
        <v>0.19031144993950777</v>
      </c>
      <c r="G43" s="1">
        <v>5.1760729662016107E-2</v>
      </c>
      <c r="H43" s="1">
        <v>2.8229859581847008E-2</v>
      </c>
      <c r="I43" s="1">
        <v>4.623750856272358E-3</v>
      </c>
      <c r="J43" s="1">
        <v>4.1127291751222983E-2</v>
      </c>
      <c r="K43" s="1">
        <f t="shared" si="12"/>
        <v>2.8899964987311516E-3</v>
      </c>
      <c r="N43" s="1">
        <f t="shared" si="20"/>
        <v>26</v>
      </c>
      <c r="O43" s="1">
        <f t="array" ref="O43:V43">+MMULT(O42:V42,$C$5:$J$12)</f>
        <v>1.6279066840773439E-2</v>
      </c>
      <c r="P43" s="1">
        <v>0.16319768486677327</v>
      </c>
      <c r="Q43" s="1">
        <v>0.36457603063384475</v>
      </c>
      <c r="R43" s="1">
        <v>0.25958293300595153</v>
      </c>
      <c r="S43" s="1">
        <v>7.8599371895153661E-2</v>
      </c>
      <c r="T43" s="1">
        <v>4.3919803351942593E-2</v>
      </c>
      <c r="U43" s="1">
        <v>6.9537142945991573E-3</v>
      </c>
      <c r="V43" s="1">
        <v>6.6891395110961427E-2</v>
      </c>
      <c r="W43" s="1">
        <f t="shared" si="13"/>
        <v>4.3001570579525418E-3</v>
      </c>
      <c r="Z43" s="1">
        <f t="shared" si="21"/>
        <v>26</v>
      </c>
      <c r="AA43" s="1">
        <f t="array" ref="AA43:AH43">+MMULT(AA42:AH42,$C$5:$J$12)</f>
        <v>6.0661637231049816E-3</v>
      </c>
      <c r="AB43" s="1">
        <v>8.4706036588565736E-2</v>
      </c>
      <c r="AC43" s="1">
        <v>0.3157632807083734</v>
      </c>
      <c r="AD43" s="1">
        <v>0.30042916360803545</v>
      </c>
      <c r="AE43" s="1">
        <v>0.10608040384371868</v>
      </c>
      <c r="AF43" s="1">
        <v>6.3620942444666262E-2</v>
      </c>
      <c r="AG43" s="1">
        <v>1.0050820437723427E-2</v>
      </c>
      <c r="AH43" s="1">
        <v>0.11328318864581222</v>
      </c>
      <c r="AI43" s="1">
        <f t="shared" si="14"/>
        <v>5.9669059887859583E-3</v>
      </c>
      <c r="AL43" s="1">
        <f t="shared" si="22"/>
        <v>26</v>
      </c>
      <c r="AM43" s="1">
        <f t="array" ref="AM43:AT43">+MMULT(AM42:AT42,$C$5:$J$12)</f>
        <v>2.7859828536244231E-3</v>
      </c>
      <c r="AN43" s="1">
        <v>4.1975714267100207E-2</v>
      </c>
      <c r="AO43" s="1">
        <v>0.20251180342922667</v>
      </c>
      <c r="AP43" s="1">
        <v>0.29156961162360912</v>
      </c>
      <c r="AQ43" s="1">
        <v>0.13202050439443294</v>
      </c>
      <c r="AR43" s="1">
        <v>9.0564203095724993E-2</v>
      </c>
      <c r="AS43" s="1">
        <v>1.4444437526712001E-2</v>
      </c>
      <c r="AT43" s="1">
        <v>0.22412774280956996</v>
      </c>
      <c r="AU43" s="1">
        <f t="shared" si="15"/>
        <v>8.0810226726563614E-3</v>
      </c>
      <c r="AX43" s="1">
        <f t="shared" si="23"/>
        <v>26</v>
      </c>
      <c r="AY43" s="1">
        <f t="array" ref="AY43:BF43">+MMULT(AY42:BF42,$C$5:$J$12)</f>
        <v>1.2321014369104824E-3</v>
      </c>
      <c r="AZ43" s="1">
        <v>1.7392063941978748E-2</v>
      </c>
      <c r="BA43" s="1">
        <v>9.4477100212148266E-2</v>
      </c>
      <c r="BB43" s="1">
        <v>0.17740610357459943</v>
      </c>
      <c r="BC43" s="1">
        <v>0.12184106571541065</v>
      </c>
      <c r="BD43" s="1">
        <v>0.10539702692267486</v>
      </c>
      <c r="BE43" s="1">
        <v>1.7123355766760287E-2</v>
      </c>
      <c r="BF43" s="1">
        <v>0.46513118242951734</v>
      </c>
      <c r="BG43" s="1">
        <f t="shared" si="16"/>
        <v>8.9280485854343339E-3</v>
      </c>
      <c r="BJ43" s="1">
        <f t="shared" si="24"/>
        <v>26</v>
      </c>
      <c r="BK43" s="1">
        <f t="array" ref="BK43:BR43">+MMULT(BK42:BR42,$C$5:$J$12)</f>
        <v>5.1055936038885803E-4</v>
      </c>
      <c r="BL43" s="1">
        <v>7.0443770232111961E-3</v>
      </c>
      <c r="BM43" s="1">
        <v>3.9262085047866178E-2</v>
      </c>
      <c r="BN43" s="1">
        <v>8.5057831552794491E-2</v>
      </c>
      <c r="BO43" s="1">
        <v>7.6911835854769239E-2</v>
      </c>
      <c r="BP43" s="1">
        <v>7.7711056434027273E-2</v>
      </c>
      <c r="BQ43" s="1">
        <v>1.2802226923817878E-2</v>
      </c>
      <c r="BR43" s="1">
        <v>0.70070002780312524</v>
      </c>
      <c r="BS43" s="1">
        <f t="shared" si="17"/>
        <v>6.4393626819443783E-3</v>
      </c>
      <c r="BV43" s="1">
        <f t="shared" si="25"/>
        <v>26</v>
      </c>
      <c r="BW43" s="1">
        <f t="array" ref="BW43:CD43">+MMULT(BW42:CD42,$C$5:$J$12)</f>
        <v>2.7071207251697657E-4</v>
      </c>
      <c r="BX43" s="1">
        <v>3.7749956692733682E-3</v>
      </c>
      <c r="BY43" s="1">
        <v>2.0758278712643911E-2</v>
      </c>
      <c r="BZ43" s="1">
        <v>4.4690440190778058E-2</v>
      </c>
      <c r="CA43" s="1">
        <v>4.1834476735425639E-2</v>
      </c>
      <c r="CB43" s="1">
        <v>4.3332855883827549E-2</v>
      </c>
      <c r="CC43" s="1">
        <v>7.1560100342752692E-3</v>
      </c>
      <c r="CD43" s="1">
        <v>0.8381822307012593</v>
      </c>
      <c r="CE43" s="1">
        <f t="shared" si="18"/>
        <v>3.5815517913226334E-3</v>
      </c>
    </row>
    <row r="44" spans="2:83">
      <c r="B44" s="1">
        <f t="shared" si="19"/>
        <v>27</v>
      </c>
      <c r="C44" s="1">
        <f t="array" ref="C44:J44">+MMULT(C43:J43,$C$5:$J$12)</f>
        <v>7.9410568841663864E-2</v>
      </c>
      <c r="D44" s="1">
        <v>0.24254788998075644</v>
      </c>
      <c r="E44" s="1">
        <v>0.34611049007227618</v>
      </c>
      <c r="F44" s="1">
        <v>0.1973070050972667</v>
      </c>
      <c r="G44" s="1">
        <v>5.4665313106113056E-2</v>
      </c>
      <c r="H44" s="1">
        <v>3.0007751178896407E-2</v>
      </c>
      <c r="I44" s="1">
        <v>4.8902524087557492E-3</v>
      </c>
      <c r="J44" s="1">
        <v>4.5060729314271304E-2</v>
      </c>
      <c r="K44" s="1">
        <f t="shared" si="12"/>
        <v>3.047607086846225E-3</v>
      </c>
      <c r="N44" s="1">
        <f t="shared" si="20"/>
        <v>27</v>
      </c>
      <c r="O44" s="1">
        <f t="array" ref="O44:V44">+MMULT(O43:V43,$C$5:$J$12)</f>
        <v>1.5703231833280769E-2</v>
      </c>
      <c r="P44" s="1">
        <v>0.1560690020999021</v>
      </c>
      <c r="Q44" s="1">
        <v>0.35882491479130912</v>
      </c>
      <c r="R44" s="1">
        <v>0.2625411574783677</v>
      </c>
      <c r="S44" s="1">
        <v>8.107948861072585E-2</v>
      </c>
      <c r="T44" s="1">
        <v>4.5819918018404709E-2</v>
      </c>
      <c r="U44" s="1">
        <v>7.2548685726841807E-3</v>
      </c>
      <c r="V44" s="1">
        <v>7.270741859532534E-2</v>
      </c>
      <c r="W44" s="1">
        <f t="shared" si="13"/>
        <v>4.4583036585806044E-3</v>
      </c>
      <c r="Z44" s="1">
        <f t="shared" si="21"/>
        <v>27</v>
      </c>
      <c r="AA44" s="1">
        <f t="array" ref="AA44:AH44">+MMULT(AA43:AH43,$C$5:$J$12)</f>
        <v>6.0728950510231632E-3</v>
      </c>
      <c r="AB44" s="1">
        <v>8.3442100986114459E-2</v>
      </c>
      <c r="AC44" s="1">
        <v>0.30891131463014931</v>
      </c>
      <c r="AD44" s="1">
        <v>0.29816557694272022</v>
      </c>
      <c r="AE44" s="1">
        <v>0.10695488826263327</v>
      </c>
      <c r="AF44" s="1">
        <v>6.4892198132457071E-2</v>
      </c>
      <c r="AG44" s="1">
        <v>1.026227587952146E-2</v>
      </c>
      <c r="AH44" s="1">
        <v>0.12129875011538113</v>
      </c>
      <c r="AI44" s="1">
        <f t="shared" si="14"/>
        <v>6.0615773279510034E-3</v>
      </c>
      <c r="AL44" s="1">
        <f t="shared" si="22"/>
        <v>27</v>
      </c>
      <c r="AM44" s="1">
        <f t="array" ref="AM44:AT44">+MMULT(AM43:AT43,$C$5:$J$12)</f>
        <v>2.8500422992108693E-3</v>
      </c>
      <c r="AN44" s="1">
        <v>4.2425951781927422E-2</v>
      </c>
      <c r="AO44" s="1">
        <v>0.20100697915569224</v>
      </c>
      <c r="AP44" s="1">
        <v>0.28501794873782221</v>
      </c>
      <c r="AQ44" s="1">
        <v>0.12977795923952976</v>
      </c>
      <c r="AR44" s="1">
        <v>8.9703990074945131E-2</v>
      </c>
      <c r="AS44" s="1">
        <v>1.4318782323311441E-2</v>
      </c>
      <c r="AT44" s="1">
        <v>0.23489834638756124</v>
      </c>
      <c r="AU44" s="1">
        <f t="shared" si="15"/>
        <v>7.9934538235742082E-3</v>
      </c>
      <c r="AX44" s="1">
        <f t="shared" si="23"/>
        <v>27</v>
      </c>
      <c r="AY44" s="1">
        <f t="array" ref="AY44:BF44">+MMULT(AY43:BF43,$C$5:$J$12)</f>
        <v>1.2675602376942675E-3</v>
      </c>
      <c r="AZ44" s="1">
        <v>1.7900089015298742E-2</v>
      </c>
      <c r="BA44" s="1">
        <v>9.5351257421633098E-2</v>
      </c>
      <c r="BB44" s="1">
        <v>0.17426096616912451</v>
      </c>
      <c r="BC44" s="1">
        <v>0.11710030396502016</v>
      </c>
      <c r="BD44" s="1">
        <v>0.10080844725566578</v>
      </c>
      <c r="BE44" s="1">
        <v>1.6376504495912735E-2</v>
      </c>
      <c r="BF44" s="1">
        <v>0.47693487143965074</v>
      </c>
      <c r="BG44" s="1">
        <f t="shared" si="16"/>
        <v>8.552139867192065E-3</v>
      </c>
      <c r="BJ44" s="1">
        <f t="shared" si="24"/>
        <v>27</v>
      </c>
      <c r="BK44" s="1">
        <f t="array" ref="BK44:BR44">+MMULT(BK43:BR43,$C$5:$J$12)</f>
        <v>5.2852333182869303E-4</v>
      </c>
      <c r="BL44" s="1">
        <v>7.3066729596510506E-3</v>
      </c>
      <c r="BM44" s="1">
        <v>4.0131480939606133E-2</v>
      </c>
      <c r="BN44" s="1">
        <v>8.4333687280022648E-2</v>
      </c>
      <c r="BO44" s="1">
        <v>7.3456307468403023E-2</v>
      </c>
      <c r="BP44" s="1">
        <v>7.3043347827510374E-2</v>
      </c>
      <c r="BQ44" s="1">
        <v>1.2017960486058129E-2</v>
      </c>
      <c r="BR44" s="1">
        <v>0.7091820197069203</v>
      </c>
      <c r="BS44" s="1">
        <f t="shared" si="17"/>
        <v>6.0662097685171149E-3</v>
      </c>
      <c r="BV44" s="1">
        <f t="shared" si="25"/>
        <v>27</v>
      </c>
      <c r="BW44" s="1">
        <f t="array" ref="BW44:CD44">+MMULT(BW43:CD43,$C$5:$J$12)</f>
        <v>2.8051559411795531E-4</v>
      </c>
      <c r="BX44" s="1">
        <v>3.9096036750353525E-3</v>
      </c>
      <c r="BY44" s="1">
        <v>2.1216570256603298E-2</v>
      </c>
      <c r="BZ44" s="1">
        <v>4.4406012064487979E-2</v>
      </c>
      <c r="CA44" s="1">
        <v>3.9955505340025357E-2</v>
      </c>
      <c r="CB44" s="1">
        <v>4.063405733828996E-2</v>
      </c>
      <c r="CC44" s="1">
        <v>6.6999875134442013E-3</v>
      </c>
      <c r="CD44" s="1">
        <v>0.84289774821799601</v>
      </c>
      <c r="CE44" s="1">
        <f t="shared" si="18"/>
        <v>3.3663835351012282E-3</v>
      </c>
    </row>
    <row r="45" spans="2:83">
      <c r="B45" s="1">
        <f t="shared" si="19"/>
        <v>28</v>
      </c>
      <c r="C45" s="1">
        <f t="array" ref="C45:J45">+MMULT(C44:J44,$C$5:$J$12)</f>
        <v>7.2884631645757827E-2</v>
      </c>
      <c r="D45" s="1">
        <v>0.23309258304426775</v>
      </c>
      <c r="E45" s="1">
        <v>0.3465199032964576</v>
      </c>
      <c r="F45" s="1">
        <v>0.20385234232279389</v>
      </c>
      <c r="G45" s="1">
        <v>5.7505363953427868E-2</v>
      </c>
      <c r="H45" s="1">
        <v>3.1783159904609948E-2</v>
      </c>
      <c r="I45" s="1">
        <v>5.1579217110979871E-3</v>
      </c>
      <c r="J45" s="1">
        <v>4.9204094121586855E-2</v>
      </c>
      <c r="K45" s="1">
        <f t="shared" si="12"/>
        <v>3.2039811380406378E-3</v>
      </c>
      <c r="N45" s="1">
        <f t="shared" si="20"/>
        <v>28</v>
      </c>
      <c r="O45" s="1">
        <f t="array" ref="O45:V45">+MMULT(O44:V44,$C$5:$J$12)</f>
        <v>1.5144256664978657E-2</v>
      </c>
      <c r="P45" s="1">
        <v>0.14947961836329815</v>
      </c>
      <c r="Q45" s="1">
        <v>0.353054890354976</v>
      </c>
      <c r="R45" s="1">
        <v>0.26501737299827599</v>
      </c>
      <c r="S45" s="1">
        <v>8.3388458498019943E-2</v>
      </c>
      <c r="T45" s="1">
        <v>4.7639775759887676E-2</v>
      </c>
      <c r="U45" s="1">
        <v>7.5440693342960878E-3</v>
      </c>
      <c r="V45" s="1">
        <v>7.8731558026267287E-2</v>
      </c>
      <c r="W45" s="1">
        <f t="shared" si="13"/>
        <v>4.6088078267491261E-3</v>
      </c>
      <c r="Z45" s="1">
        <f t="shared" si="21"/>
        <v>28</v>
      </c>
      <c r="AA45" s="1">
        <f t="array" ref="AA45:AH45">+MMULT(AA44:AH44,$C$5:$J$12)</f>
        <v>6.0695302516530596E-3</v>
      </c>
      <c r="AB45" s="1">
        <v>8.2169172265745161E-2</v>
      </c>
      <c r="AC45" s="1">
        <v>0.30242861943379495</v>
      </c>
      <c r="AD45" s="1">
        <v>0.29576351942646473</v>
      </c>
      <c r="AE45" s="1">
        <v>0.10765723539943003</v>
      </c>
      <c r="AF45" s="1">
        <v>6.6024117627105444E-2</v>
      </c>
      <c r="AG45" s="1">
        <v>1.0451290893834418E-2</v>
      </c>
      <c r="AH45" s="1">
        <v>0.12943651470197229</v>
      </c>
      <c r="AI45" s="1">
        <f t="shared" si="14"/>
        <v>6.1447084857367985E-3</v>
      </c>
      <c r="AL45" s="1">
        <f t="shared" si="22"/>
        <v>28</v>
      </c>
      <c r="AM45" s="1">
        <f t="array" ref="AM45:AT45">+MMULT(AM44:AT44,$C$5:$J$12)</f>
        <v>2.9087409723460981E-3</v>
      </c>
      <c r="AN45" s="1">
        <v>4.280045041872084E-2</v>
      </c>
      <c r="AO45" s="1">
        <v>0.19940893278127614</v>
      </c>
      <c r="AP45" s="1">
        <v>0.2788379018880594</v>
      </c>
      <c r="AQ45" s="1">
        <v>0.1275594201593287</v>
      </c>
      <c r="AR45" s="1">
        <v>8.875666186237427E-2</v>
      </c>
      <c r="AS45" s="1">
        <v>1.4177661367573428E-2</v>
      </c>
      <c r="AT45" s="1">
        <v>0.24555023055032149</v>
      </c>
      <c r="AU45" s="1">
        <f t="shared" si="15"/>
        <v>7.8999782514976406E-3</v>
      </c>
      <c r="AX45" s="1">
        <f t="shared" si="23"/>
        <v>28</v>
      </c>
      <c r="AY45" s="1">
        <f t="array" ref="AY45:BF45">+MMULT(AY44:BF44,$C$5:$J$12)</f>
        <v>1.3017103903342365E-3</v>
      </c>
      <c r="AZ45" s="1">
        <v>1.837162831982736E-2</v>
      </c>
      <c r="BA45" s="1">
        <v>9.6063425400890343E-2</v>
      </c>
      <c r="BB45" s="1">
        <v>0.17116524209575604</v>
      </c>
      <c r="BC45" s="1">
        <v>0.11268164448639444</v>
      </c>
      <c r="BD45" s="1">
        <v>9.6498352428286402E-2</v>
      </c>
      <c r="BE45" s="1">
        <v>1.5673787783616208E-2</v>
      </c>
      <c r="BF45" s="1">
        <v>0.48824420909489502</v>
      </c>
      <c r="BG45" s="1">
        <f t="shared" si="16"/>
        <v>8.1988130055988158E-3</v>
      </c>
      <c r="BJ45" s="1">
        <f t="shared" si="24"/>
        <v>28</v>
      </c>
      <c r="BK45" s="1">
        <f t="array" ref="BK45:BR45">+MMULT(BK44:BR44,$C$5:$J$12)</f>
        <v>5.4596248059179551E-4</v>
      </c>
      <c r="BL45" s="1">
        <v>7.5580751731545394E-3</v>
      </c>
      <c r="BM45" s="1">
        <v>4.091255323565187E-2</v>
      </c>
      <c r="BN45" s="1">
        <v>8.3514396007490124E-2</v>
      </c>
      <c r="BO45" s="1">
        <v>7.0217207134941742E-2</v>
      </c>
      <c r="BP45" s="1">
        <v>6.8774241712856662E-2</v>
      </c>
      <c r="BQ45" s="1">
        <v>1.1302031007230871E-2</v>
      </c>
      <c r="BR45" s="1">
        <v>0.71717553324808281</v>
      </c>
      <c r="BS45" s="1">
        <f t="shared" si="17"/>
        <v>5.7243539407345117E-3</v>
      </c>
      <c r="BV45" s="1">
        <f t="shared" si="25"/>
        <v>28</v>
      </c>
      <c r="BW45" s="1">
        <f t="array" ref="BW45:CD45">+MMULT(BW44:CD44,$C$5:$J$12)</f>
        <v>2.8999213044289264E-4</v>
      </c>
      <c r="BX45" s="1">
        <v>4.0388740503244317E-3</v>
      </c>
      <c r="BY45" s="1">
        <v>2.1631273008914015E-2</v>
      </c>
      <c r="BZ45" s="1">
        <v>4.4058773582439072E-2</v>
      </c>
      <c r="CA45" s="1">
        <v>3.8188589226460921E-2</v>
      </c>
      <c r="CB45" s="1">
        <v>3.8175139453696771E-2</v>
      </c>
      <c r="CC45" s="1">
        <v>6.2855897109545134E-3</v>
      </c>
      <c r="CD45" s="1">
        <v>0.84733176883676753</v>
      </c>
      <c r="CE45" s="1">
        <f t="shared" si="18"/>
        <v>3.1700045039738151E-3</v>
      </c>
    </row>
    <row r="46" spans="2:83">
      <c r="B46" s="1">
        <f t="shared" si="19"/>
        <v>29</v>
      </c>
      <c r="C46" s="1">
        <f t="array" ref="C46:J46">+MMULT(C45:J45,$C$5:$J$12)</f>
        <v>6.696628743211179E-2</v>
      </c>
      <c r="D46" s="1">
        <v>0.22397211393299854</v>
      </c>
      <c r="E46" s="1">
        <v>0.346313828426773</v>
      </c>
      <c r="F46" s="1">
        <v>0.20994741417000065</v>
      </c>
      <c r="G46" s="1">
        <v>6.0270886211699785E-2</v>
      </c>
      <c r="H46" s="1">
        <v>3.3548506626998591E-2</v>
      </c>
      <c r="I46" s="1">
        <v>5.4254718192988426E-3</v>
      </c>
      <c r="J46" s="1">
        <v>5.3555491380118558E-2</v>
      </c>
      <c r="K46" s="1">
        <f t="shared" si="12"/>
        <v>3.358501491040469E-3</v>
      </c>
      <c r="N46" s="1">
        <f t="shared" si="20"/>
        <v>29</v>
      </c>
      <c r="O46" s="1">
        <f t="array" ref="O46:V46">+MMULT(O45:V45,$C$5:$J$12)</f>
        <v>1.460339660154855E-2</v>
      </c>
      <c r="P46" s="1">
        <v>0.14337725361099882</v>
      </c>
      <c r="Q46" s="1">
        <v>0.34729458535258323</v>
      </c>
      <c r="R46" s="1">
        <v>0.26704655655562132</v>
      </c>
      <c r="S46" s="1">
        <v>8.5528610324893006E-2</v>
      </c>
      <c r="T46" s="1">
        <v>4.9375452618049216E-2</v>
      </c>
      <c r="U46" s="1">
        <v>7.8205936266073847E-3</v>
      </c>
      <c r="V46" s="1">
        <v>8.4953551309698269E-2</v>
      </c>
      <c r="W46" s="1">
        <f t="shared" si="13"/>
        <v>4.7514417651562902E-3</v>
      </c>
      <c r="Z46" s="1">
        <f t="shared" si="21"/>
        <v>29</v>
      </c>
      <c r="AA46" s="1">
        <f t="array" ref="AA46:AH46">+MMULT(AA45:AH45,$C$5:$J$12)</f>
        <v>6.057121691509894E-3</v>
      </c>
      <c r="AB46" s="1">
        <v>8.089401196484268E-2</v>
      </c>
      <c r="AC46" s="1">
        <v>0.2962784631788356</v>
      </c>
      <c r="AD46" s="1">
        <v>0.29324591402867362</v>
      </c>
      <c r="AE46" s="1">
        <v>0.10820106759716241</v>
      </c>
      <c r="AF46" s="1">
        <v>6.7023258175029674E-2</v>
      </c>
      <c r="AG46" s="1">
        <v>1.0618863443855878E-2</v>
      </c>
      <c r="AH46" s="1">
        <v>0.13768129992009032</v>
      </c>
      <c r="AI46" s="1">
        <f t="shared" si="14"/>
        <v>6.2168925470006894E-3</v>
      </c>
      <c r="AL46" s="1">
        <f t="shared" si="22"/>
        <v>29</v>
      </c>
      <c r="AM46" s="1">
        <f t="array" ref="AM46:AT46">+MMULT(AM45:AT45,$C$5:$J$12)</f>
        <v>2.9622073581540135E-3</v>
      </c>
      <c r="AN46" s="1">
        <v>4.3104756289685159E-2</v>
      </c>
      <c r="AO46" s="1">
        <v>0.19773291589564601</v>
      </c>
      <c r="AP46" s="1">
        <v>0.27299176334732633</v>
      </c>
      <c r="AQ46" s="1">
        <v>0.12537028143419027</v>
      </c>
      <c r="AR46" s="1">
        <v>8.7738393805498555E-2</v>
      </c>
      <c r="AS46" s="1">
        <v>1.4023808981913981E-2</v>
      </c>
      <c r="AT46" s="1">
        <v>0.25607587288758599</v>
      </c>
      <c r="AU46" s="1">
        <f t="shared" si="15"/>
        <v>7.8017867627611301E-3</v>
      </c>
      <c r="AX46" s="1">
        <f t="shared" si="23"/>
        <v>29</v>
      </c>
      <c r="AY46" s="1">
        <f t="array" ref="AY46:BF46">+MMULT(AY45:BF45,$C$5:$J$12)</f>
        <v>1.3344686801012695E-3</v>
      </c>
      <c r="AZ46" s="1">
        <v>1.8807283268558673E-2</v>
      </c>
      <c r="BA46" s="1">
        <v>9.6626510754890219E-2</v>
      </c>
      <c r="BB46" s="1">
        <v>0.16812432497180002</v>
      </c>
      <c r="BC46" s="1">
        <v>0.10855419533415993</v>
      </c>
      <c r="BD46" s="1">
        <v>9.2451264432893324E-2</v>
      </c>
      <c r="BE46" s="1">
        <v>1.5013082296413743E-2</v>
      </c>
      <c r="BF46" s="1">
        <v>0.49908887026118282</v>
      </c>
      <c r="BG46" s="1">
        <f t="shared" si="16"/>
        <v>7.8667942398571271E-3</v>
      </c>
      <c r="BJ46" s="1">
        <f t="shared" si="24"/>
        <v>29</v>
      </c>
      <c r="BK46" s="1">
        <f t="array" ref="BK46:BR46">+MMULT(BK45:BR45,$C$5:$J$12)</f>
        <v>5.6285451361860208E-4</v>
      </c>
      <c r="BL46" s="1">
        <v>7.7980003376826364E-3</v>
      </c>
      <c r="BM46" s="1">
        <v>4.1608866094546754E-2</v>
      </c>
      <c r="BN46" s="1">
        <v>8.2616871325276037E-2</v>
      </c>
      <c r="BO46" s="1">
        <v>6.718181298474897E-2</v>
      </c>
      <c r="BP46" s="1">
        <v>6.4862943566073916E-2</v>
      </c>
      <c r="BQ46" s="1">
        <v>1.0647252435214253E-2</v>
      </c>
      <c r="BR46" s="1">
        <v>0.72472139874283925</v>
      </c>
      <c r="BS46" s="1">
        <f t="shared" si="17"/>
        <v>5.4106341356413385E-3</v>
      </c>
      <c r="BV46" s="1">
        <f t="shared" si="25"/>
        <v>29</v>
      </c>
      <c r="BW46" s="1">
        <f t="array" ref="BW46:CD46">+MMULT(BW45:CD45,$C$5:$J$12)</f>
        <v>2.9913665774462583E-4</v>
      </c>
      <c r="BX46" s="1">
        <v>4.1625063973298694E-3</v>
      </c>
      <c r="BY46" s="1">
        <v>2.2003614877437457E-2</v>
      </c>
      <c r="BZ46" s="1">
        <v>4.3658909232236448E-2</v>
      </c>
      <c r="CA46" s="1">
        <v>3.6528681624000872E-2</v>
      </c>
      <c r="CB46" s="1">
        <v>3.5930223522525048E-2</v>
      </c>
      <c r="CC46" s="1">
        <v>5.9081442113421267E-3</v>
      </c>
      <c r="CD46" s="1">
        <v>0.85150878347738368</v>
      </c>
      <c r="CE46" s="1">
        <f t="shared" si="18"/>
        <v>2.990409368530191E-3</v>
      </c>
    </row>
    <row r="47" spans="2:83">
      <c r="B47" s="1">
        <f t="shared" si="19"/>
        <v>30</v>
      </c>
      <c r="C47" s="1">
        <f t="array" ref="C47:J47">+MMULT(C46:J46,$C$5:$J$12)</f>
        <v>6.1595752271636398E-2</v>
      </c>
      <c r="D47" s="1">
        <v>0.21519797431835766</v>
      </c>
      <c r="E47" s="1">
        <v>0.34555703209319211</v>
      </c>
      <c r="F47" s="1">
        <v>0.21559556359383911</v>
      </c>
      <c r="G47" s="1">
        <v>6.2953158231351766E-2</v>
      </c>
      <c r="H47" s="1">
        <v>3.5296618503169071E-2</v>
      </c>
      <c r="I47" s="1">
        <v>5.6916790358071522E-3</v>
      </c>
      <c r="J47" s="1">
        <v>5.8112221952646453E-2</v>
      </c>
      <c r="K47" s="1">
        <f t="shared" si="12"/>
        <v>3.5105929795366032E-3</v>
      </c>
      <c r="N47" s="1">
        <f t="shared" si="20"/>
        <v>30</v>
      </c>
      <c r="O47" s="1">
        <f t="array" ref="O47:V47">+MMULT(O46:V46,$C$5:$J$12)</f>
        <v>1.4081498721536618E-2</v>
      </c>
      <c r="P47" s="1">
        <v>0.13771545728439757</v>
      </c>
      <c r="Q47" s="1">
        <v>0.34156719288856846</v>
      </c>
      <c r="R47" s="1">
        <v>0.26866200956115316</v>
      </c>
      <c r="S47" s="1">
        <v>8.7503144512335776E-2</v>
      </c>
      <c r="T47" s="1">
        <v>5.1023966363560373E-2</v>
      </c>
      <c r="U47" s="1">
        <v>8.083874128014458E-3</v>
      </c>
      <c r="V47" s="1">
        <v>9.1362856540433426E-2</v>
      </c>
      <c r="W47" s="1">
        <f t="shared" si="13"/>
        <v>4.8860498206370947E-3</v>
      </c>
      <c r="Z47" s="1">
        <f t="shared" si="21"/>
        <v>30</v>
      </c>
      <c r="AA47" s="1">
        <f t="array" ref="AA47:AH47">+MMULT(AA46:AH46,$C$5:$J$12)</f>
        <v>6.0366458101512969E-3</v>
      </c>
      <c r="AB47" s="1">
        <v>7.9622145799745775E-2</v>
      </c>
      <c r="AC47" s="1">
        <v>0.29042859910000385</v>
      </c>
      <c r="AD47" s="1">
        <v>0.29063240044061273</v>
      </c>
      <c r="AE47" s="1">
        <v>0.10859910779559359</v>
      </c>
      <c r="AF47" s="1">
        <v>6.789635703717202E-2</v>
      </c>
      <c r="AG47" s="1">
        <v>1.076603115493633E-2</v>
      </c>
      <c r="AH47" s="1">
        <v>0.1460187128617845</v>
      </c>
      <c r="AI47" s="1">
        <f t="shared" si="14"/>
        <v>6.2787272535980163E-3</v>
      </c>
      <c r="AL47" s="1">
        <f t="shared" si="22"/>
        <v>30</v>
      </c>
      <c r="AM47" s="1">
        <f t="array" ref="AM47:AT47">+MMULT(AM46:AT46,$C$5:$J$12)</f>
        <v>3.0105895491121838E-3</v>
      </c>
      <c r="AN47" s="1">
        <v>4.3344139818788777E-2</v>
      </c>
      <c r="AO47" s="1">
        <v>0.19599199802429831</v>
      </c>
      <c r="AP47" s="1">
        <v>0.26744643324533635</v>
      </c>
      <c r="AQ47" s="1">
        <v>0.12321466052975416</v>
      </c>
      <c r="AR47" s="1">
        <v>8.6663268343207742E-2</v>
      </c>
      <c r="AS47" s="1">
        <v>1.3859619011134802E-2</v>
      </c>
      <c r="AT47" s="1">
        <v>0.26646929147836801</v>
      </c>
      <c r="AU47" s="1">
        <f t="shared" si="15"/>
        <v>7.6999139245576016E-3</v>
      </c>
      <c r="AX47" s="1">
        <f t="shared" si="23"/>
        <v>30</v>
      </c>
      <c r="AY47" s="1">
        <f t="array" ref="AY47:BF47">+MMULT(AY46:BF46,$C$5:$J$12)</f>
        <v>1.3657649125533272E-3</v>
      </c>
      <c r="AZ47" s="1">
        <v>1.9207827230790012E-2</v>
      </c>
      <c r="BA47" s="1">
        <v>9.7052553176528472E-2</v>
      </c>
      <c r="BB47" s="1">
        <v>0.16514205534730572</v>
      </c>
      <c r="BC47" s="1">
        <v>0.10469111595809399</v>
      </c>
      <c r="BD47" s="1">
        <v>8.8651678465628075E-2</v>
      </c>
      <c r="BE47" s="1">
        <v>1.4392159786123146E-2</v>
      </c>
      <c r="BF47" s="1">
        <v>0.50949684512297733</v>
      </c>
      <c r="BG47" s="1">
        <f t="shared" si="16"/>
        <v>7.5548157336772538E-3</v>
      </c>
      <c r="BJ47" s="1">
        <f t="shared" si="24"/>
        <v>30</v>
      </c>
      <c r="BK47" s="1">
        <f t="array" ref="BK47:BR47">+MMULT(BK46:BR46,$C$5:$J$12)</f>
        <v>5.7917762667682247E-4</v>
      </c>
      <c r="BL47" s="1">
        <v>8.0259905751580134E-3</v>
      </c>
      <c r="BM47" s="1">
        <v>4.2224209709854583E-2</v>
      </c>
      <c r="BN47" s="1">
        <v>8.1655874347275989E-2</v>
      </c>
      <c r="BO47" s="1">
        <v>6.4337522668116931E-2</v>
      </c>
      <c r="BP47" s="1">
        <v>6.1273558327282873E-2</v>
      </c>
      <c r="BQ47" s="1">
        <v>1.0047332111992942E-2</v>
      </c>
      <c r="BR47" s="1">
        <v>0.7318563346336423</v>
      </c>
      <c r="BS47" s="1">
        <f t="shared" si="17"/>
        <v>5.1222644240227887E-3</v>
      </c>
      <c r="BV47" s="1">
        <f t="shared" si="25"/>
        <v>30</v>
      </c>
      <c r="BW47" s="1">
        <f t="array" ref="BW47:CD47">+MMULT(BW46:CD46,$C$5:$J$12)</f>
        <v>3.079438835971479E-4</v>
      </c>
      <c r="BX47" s="1">
        <v>4.280254458260851E-3</v>
      </c>
      <c r="BY47" s="1">
        <v>2.2335041172812351E-2</v>
      </c>
      <c r="BZ47" s="1">
        <v>4.3215400780191017E-2</v>
      </c>
      <c r="CA47" s="1">
        <v>3.497032119483718E-2</v>
      </c>
      <c r="CB47" s="1">
        <v>3.3876746449609189E-2</v>
      </c>
      <c r="CC47" s="1">
        <v>5.5636141078571188E-3</v>
      </c>
      <c r="CD47" s="1">
        <v>0.85545067795283525</v>
      </c>
      <c r="CE47" s="1">
        <f t="shared" si="18"/>
        <v>2.8258490662251162E-3</v>
      </c>
    </row>
    <row r="48" spans="2:83">
      <c r="B48" s="1">
        <f t="shared" si="19"/>
        <v>31</v>
      </c>
      <c r="C48" s="1">
        <f t="array" ref="C48:J48">+MMULT(C47:J47,$C$5:$J$12)</f>
        <v>5.6719369987857884E-2</v>
      </c>
      <c r="D48" s="1">
        <v>0.20677619574636311</v>
      </c>
      <c r="E48" s="1">
        <v>0.34430973591307606</v>
      </c>
      <c r="F48" s="1">
        <v>0.22080300644585502</v>
      </c>
      <c r="G48" s="1">
        <v>6.5544682680795496E-2</v>
      </c>
      <c r="H48" s="1">
        <v>3.7020778874967408E-2</v>
      </c>
      <c r="I48" s="1">
        <v>5.9553915955031051E-3</v>
      </c>
      <c r="J48" s="1">
        <v>6.2870838755581568E-2</v>
      </c>
      <c r="K48" s="1">
        <f t="shared" si="12"/>
        <v>3.659725114677762E-3</v>
      </c>
      <c r="N48" s="1">
        <f t="shared" si="20"/>
        <v>31</v>
      </c>
      <c r="O48" s="1">
        <f t="array" ref="O48:V48">+MMULT(O47:V47,$C$5:$J$12)</f>
        <v>1.3579074200719719E-2</v>
      </c>
      <c r="P48" s="1">
        <v>0.13245289338156599</v>
      </c>
      <c r="Q48" s="1">
        <v>0.3358913462205842</v>
      </c>
      <c r="R48" s="1">
        <v>0.26989528552553982</v>
      </c>
      <c r="S48" s="1">
        <v>8.9315973888939207E-2</v>
      </c>
      <c r="T48" s="1">
        <v>5.2583194601120611E-2</v>
      </c>
      <c r="U48" s="1">
        <v>8.3334864892820742E-3</v>
      </c>
      <c r="V48" s="1">
        <v>9.7948745692248138E-2</v>
      </c>
      <c r="W48" s="1">
        <f t="shared" si="13"/>
        <v>5.0125415251008228E-3</v>
      </c>
      <c r="Z48" s="1">
        <f t="shared" si="21"/>
        <v>31</v>
      </c>
      <c r="AA48" s="1">
        <f t="array" ref="AA48:AH48">+MMULT(AA47:AH47,$C$5:$J$12)</f>
        <v>6.0090048006363863E-3</v>
      </c>
      <c r="AB48" s="1">
        <v>7.8358059675063499E-2</v>
      </c>
      <c r="AC48" s="1">
        <v>0.28485066752653881</v>
      </c>
      <c r="AD48" s="1">
        <v>0.28793982321202055</v>
      </c>
      <c r="AE48" s="1">
        <v>0.1088632130848039</v>
      </c>
      <c r="AF48" s="1">
        <v>6.865022432792918E-2</v>
      </c>
      <c r="AG48" s="1">
        <v>1.089385286193285E-2</v>
      </c>
      <c r="AH48" s="1">
        <v>0.15443515451107495</v>
      </c>
      <c r="AI48" s="1">
        <f t="shared" si="14"/>
        <v>6.3308078047603989E-3</v>
      </c>
      <c r="AL48" s="1">
        <f t="shared" si="22"/>
        <v>31</v>
      </c>
      <c r="AM48" s="1">
        <f t="array" ref="AM48:AT48">+MMULT(AM47:AT47,$C$5:$J$12)</f>
        <v>3.0540513746507817E-3</v>
      </c>
      <c r="AN48" s="1">
        <v>4.3523586977489252E-2</v>
      </c>
      <c r="AO48" s="1">
        <v>0.19419739249297019</v>
      </c>
      <c r="AP48" s="1">
        <v>0.26217280530455295</v>
      </c>
      <c r="AQ48" s="1">
        <v>0.12109564092755848</v>
      </c>
      <c r="AR48" s="1">
        <v>8.5543502066838639E-2</v>
      </c>
      <c r="AS48" s="1">
        <v>1.3687178837874635E-2</v>
      </c>
      <c r="AT48" s="1">
        <v>0.27672584201806538</v>
      </c>
      <c r="AU48" s="1">
        <f t="shared" si="15"/>
        <v>7.5952550677000118E-3</v>
      </c>
      <c r="AX48" s="1">
        <f t="shared" si="23"/>
        <v>31</v>
      </c>
      <c r="AY48" s="1">
        <f t="array" ref="AY48:BF48">+MMULT(AY47:BF47,$C$5:$J$12)</f>
        <v>1.3955415746274512E-3</v>
      </c>
      <c r="AZ48" s="1">
        <v>1.9574172770586085E-2</v>
      </c>
      <c r="BA48" s="1">
        <v>9.7352757692334521E-2</v>
      </c>
      <c r="BB48" s="1">
        <v>0.16222104185676611</v>
      </c>
      <c r="BC48" s="1">
        <v>0.10106892796799108</v>
      </c>
      <c r="BD48" s="1">
        <v>8.5084350038149778E-2</v>
      </c>
      <c r="BE48" s="1">
        <v>1.3808757372155415E-2</v>
      </c>
      <c r="BF48" s="1">
        <v>0.51949445072738965</v>
      </c>
      <c r="BG48" s="1">
        <f t="shared" si="16"/>
        <v>7.2616365682768545E-3</v>
      </c>
      <c r="BJ48" s="1">
        <f t="shared" si="24"/>
        <v>31</v>
      </c>
      <c r="BK48" s="1">
        <f t="array" ref="BK48:BR48">+MMULT(BK47:BR47,$C$5:$J$12)</f>
        <v>5.9491101598226613E-4</v>
      </c>
      <c r="BL48" s="1">
        <v>8.2417047041769952E-3</v>
      </c>
      <c r="BM48" s="1">
        <v>4.2762517676497067E-2</v>
      </c>
      <c r="BN48" s="1">
        <v>8.0644240041842022E-2</v>
      </c>
      <c r="BO48" s="1">
        <v>6.1672052928353573E-2</v>
      </c>
      <c r="BP48" s="1">
        <v>5.7974399337127419E-2</v>
      </c>
      <c r="BQ48" s="1">
        <v>9.4967403401501893E-3</v>
      </c>
      <c r="BR48" s="1">
        <v>0.73861343395587087</v>
      </c>
      <c r="BS48" s="1">
        <f t="shared" si="17"/>
        <v>4.8567816953096051E-3</v>
      </c>
      <c r="BV48" s="1">
        <f t="shared" si="25"/>
        <v>31</v>
      </c>
      <c r="BW48" s="1">
        <f t="array" ref="BW48:CD48">+MMULT(BW47:CD47,$C$5:$J$12)</f>
        <v>3.1640847320624541E-4</v>
      </c>
      <c r="BX48" s="1">
        <v>4.391924520922531E-3</v>
      </c>
      <c r="BY48" s="1">
        <v>2.2627159793709498E-2</v>
      </c>
      <c r="BZ48" s="1">
        <v>4.2736133100621743E-2</v>
      </c>
      <c r="CA48" s="1">
        <v>3.3507853739222444E-2</v>
      </c>
      <c r="CB48" s="1">
        <v>3.1994962076818803E-2</v>
      </c>
      <c r="CC48" s="1">
        <v>5.2484936105097069E-3</v>
      </c>
      <c r="CD48" s="1">
        <v>0.85917706468498911</v>
      </c>
      <c r="CE48" s="1">
        <f t="shared" si="18"/>
        <v>2.674791695301599E-3</v>
      </c>
    </row>
    <row r="49" spans="2:83">
      <c r="B49" s="1">
        <f t="shared" si="19"/>
        <v>32</v>
      </c>
      <c r="C49" s="1">
        <f t="array" ref="C49:J49">+MMULT(C48:J48,$C$5:$J$12)</f>
        <v>5.2288961005153546E-2</v>
      </c>
      <c r="D49" s="1">
        <v>0.19870837283861009</v>
      </c>
      <c r="E49" s="1">
        <v>0.34262767079466211</v>
      </c>
      <c r="F49" s="1">
        <v>0.22557836233219755</v>
      </c>
      <c r="G49" s="1">
        <v>6.8039126645219786E-2</v>
      </c>
      <c r="H49" s="1">
        <v>3.8714763767771596E-2</v>
      </c>
      <c r="I49" s="1">
        <v>6.2155361713671685E-3</v>
      </c>
      <c r="J49" s="1">
        <v>6.7827206445017843E-2</v>
      </c>
      <c r="K49" s="1">
        <f t="shared" si="12"/>
        <v>3.8054137969025298E-3</v>
      </c>
      <c r="N49" s="1">
        <f t="shared" si="20"/>
        <v>32</v>
      </c>
      <c r="O49" s="1">
        <f t="array" ref="O49:V49">+MMULT(O48:V48,$C$5:$J$12)</f>
        <v>1.3096359515169019E-2</v>
      </c>
      <c r="P49" s="1">
        <v>0.12755271894972289</v>
      </c>
      <c r="Q49" s="1">
        <v>0.33028185897194823</v>
      </c>
      <c r="R49" s="1">
        <v>0.27077616027320983</v>
      </c>
      <c r="S49" s="1">
        <v>9.0971583764685574E-2</v>
      </c>
      <c r="T49" s="1">
        <v>5.4051792883893231E-2</v>
      </c>
      <c r="U49" s="1">
        <v>8.5691365057296003E-3</v>
      </c>
      <c r="V49" s="1">
        <v>0.10470038913564132</v>
      </c>
      <c r="W49" s="1">
        <f t="shared" si="13"/>
        <v>5.1308847809394559E-3</v>
      </c>
      <c r="Z49" s="1">
        <f t="shared" si="21"/>
        <v>32</v>
      </c>
      <c r="AA49" s="1">
        <f t="array" ref="AA49:AH49">+MMULT(AA48:AH48,$C$5:$J$12)</f>
        <v>5.9750290910273954E-3</v>
      </c>
      <c r="AB49" s="1">
        <v>7.7105365712184334E-2</v>
      </c>
      <c r="AC49" s="1">
        <v>0.2795196818245087</v>
      </c>
      <c r="AD49" s="1">
        <v>0.28518264532211368</v>
      </c>
      <c r="AE49" s="1">
        <v>0.10900441393472125</v>
      </c>
      <c r="AF49" s="1">
        <v>6.929165585148632E-2</v>
      </c>
      <c r="AG49" s="1">
        <v>1.1003393398670057E-2</v>
      </c>
      <c r="AH49" s="1">
        <v>0.16291781486528834</v>
      </c>
      <c r="AI49" s="1">
        <f t="shared" si="14"/>
        <v>6.3737210684681779E-3</v>
      </c>
      <c r="AL49" s="1">
        <f t="shared" si="22"/>
        <v>32</v>
      </c>
      <c r="AM49" s="1">
        <f t="array" ref="AM49:AT49">+MMULT(AM48:AT48,$C$5:$J$12)</f>
        <v>3.092768936544984E-3</v>
      </c>
      <c r="AN49" s="1">
        <v>4.3647796709337064E-2</v>
      </c>
      <c r="AO49" s="1">
        <v>0.19235873215835839</v>
      </c>
      <c r="AP49" s="1">
        <v>0.25714524016455925</v>
      </c>
      <c r="AQ49" s="1">
        <v>0.11901546831268882</v>
      </c>
      <c r="AR49" s="1">
        <v>8.4389655068121433E-2</v>
      </c>
      <c r="AS49" s="1">
        <v>1.3508301544207017E-2</v>
      </c>
      <c r="AT49" s="1">
        <v>0.28684203710618328</v>
      </c>
      <c r="AU49" s="1">
        <f t="shared" si="15"/>
        <v>7.4885819675004454E-3</v>
      </c>
      <c r="AX49" s="1">
        <f t="shared" si="23"/>
        <v>32</v>
      </c>
      <c r="AY49" s="1">
        <f t="array" ref="AY49:BF49">+MMULT(AY48:BF48,$C$5:$J$12)</f>
        <v>1.4237533137995296E-3</v>
      </c>
      <c r="AZ49" s="1">
        <v>1.9907342926838396E-2</v>
      </c>
      <c r="BA49" s="1">
        <v>9.7537533135185525E-2</v>
      </c>
      <c r="BB49" s="1">
        <v>0.15936291695358595</v>
      </c>
      <c r="BC49" s="1">
        <v>9.7666962490670861E-2</v>
      </c>
      <c r="BD49" s="1">
        <v>8.1734493908784248E-2</v>
      </c>
      <c r="BE49" s="1">
        <v>1.3260628133950429E-2</v>
      </c>
      <c r="BF49" s="1">
        <v>0.52910636913718512</v>
      </c>
      <c r="BG49" s="1">
        <f t="shared" si="16"/>
        <v>6.9860571539833334E-3</v>
      </c>
      <c r="BJ49" s="1">
        <f t="shared" si="24"/>
        <v>32</v>
      </c>
      <c r="BK49" s="1">
        <f t="array" ref="BK49:BR49">+MMULT(BK48:BR48,$C$5:$J$12)</f>
        <v>6.1003530901639525E-4</v>
      </c>
      <c r="BL49" s="1">
        <v>8.4449089079413047E-3</v>
      </c>
      <c r="BM49" s="1">
        <v>4.3227798297601358E-2</v>
      </c>
      <c r="BN49" s="1">
        <v>7.9593088042310328E-2</v>
      </c>
      <c r="BO49" s="1">
        <v>5.9173574513057499E-2</v>
      </c>
      <c r="BP49" s="1">
        <v>5.4937410075165456E-2</v>
      </c>
      <c r="BQ49" s="1">
        <v>8.990601691038165E-3</v>
      </c>
      <c r="BR49" s="1">
        <v>0.74502258316386993</v>
      </c>
      <c r="BS49" s="1">
        <f t="shared" si="17"/>
        <v>4.6120017713702898E-3</v>
      </c>
      <c r="BV49" s="1">
        <f t="shared" si="25"/>
        <v>32</v>
      </c>
      <c r="BW49" s="1">
        <f t="array" ref="BW49:CD49">+MMULT(BW48:CD48,$C$5:$J$12)</f>
        <v>3.2452526239787224E-4</v>
      </c>
      <c r="BX49" s="1">
        <v>4.4973729800918943E-3</v>
      </c>
      <c r="BY49" s="1">
        <v>2.2881694384884878E-2</v>
      </c>
      <c r="BZ49" s="1">
        <v>4.2227998629654151E-2</v>
      </c>
      <c r="CA49" s="1">
        <v>3.2135592953562664E-2</v>
      </c>
      <c r="CB49" s="1">
        <v>3.0267527721129936E-2</v>
      </c>
      <c r="CC49" s="1">
        <v>4.9597240808303741E-3</v>
      </c>
      <c r="CD49" s="1">
        <v>0.86270556398744835</v>
      </c>
      <c r="CE49" s="1">
        <f t="shared" si="18"/>
        <v>2.5358904118525797E-3</v>
      </c>
    </row>
    <row r="50" spans="2:83">
      <c r="B50" s="1">
        <f t="shared" si="19"/>
        <v>33</v>
      </c>
      <c r="C50" s="1">
        <f t="array" ref="C50:J50">+MMULT(C49:J49,$C$5:$J$12)</f>
        <v>4.8261242739232046E-2</v>
      </c>
      <c r="D50" s="1">
        <v>0.19099252599186556</v>
      </c>
      <c r="E50" s="1">
        <v>0.34056219205162636</v>
      </c>
      <c r="F50" s="1">
        <v>0.2299322324822769</v>
      </c>
      <c r="G50" s="1">
        <v>7.0431254718052949E-2</v>
      </c>
      <c r="H50" s="1">
        <v>4.0372866456025724E-2</v>
      </c>
      <c r="I50" s="1">
        <v>6.4711224226171645E-3</v>
      </c>
      <c r="J50" s="1">
        <v>7.2976563138303016E-2</v>
      </c>
      <c r="K50" s="1">
        <f t="shared" si="12"/>
        <v>3.9472221766823166E-3</v>
      </c>
      <c r="N50" s="1">
        <f t="shared" si="20"/>
        <v>33</v>
      </c>
      <c r="O50" s="1">
        <f t="array" ref="O50:V50">+MMULT(O49:V49,$C$5:$J$12)</f>
        <v>1.2633368173295145E-2</v>
      </c>
      <c r="P50" s="1">
        <v>0.12298204328124546</v>
      </c>
      <c r="Q50" s="1">
        <v>0.32475035101485428</v>
      </c>
      <c r="R50" s="1">
        <v>0.27133263490875403</v>
      </c>
      <c r="S50" s="1">
        <v>9.2474909613806514E-2</v>
      </c>
      <c r="T50" s="1">
        <v>5.5429114411987709E-2</v>
      </c>
      <c r="U50" s="1">
        <v>8.7906473993493994E-3</v>
      </c>
      <c r="V50" s="1">
        <v>0.11160693119670728</v>
      </c>
      <c r="W50" s="1">
        <f t="shared" si="13"/>
        <v>5.2410992877997727E-3</v>
      </c>
      <c r="Z50" s="1">
        <f t="shared" si="21"/>
        <v>33</v>
      </c>
      <c r="AA50" s="1">
        <f t="array" ref="AA50:AH50">+MMULT(AA49:AH49,$C$5:$J$12)</f>
        <v>5.9354803963111782E-3</v>
      </c>
      <c r="AB50" s="1">
        <v>7.5866942843176591E-2</v>
      </c>
      <c r="AC50" s="1">
        <v>0.27441358615062439</v>
      </c>
      <c r="AD50" s="1">
        <v>0.28237329878716094</v>
      </c>
      <c r="AE50" s="1">
        <v>0.10903295677265742</v>
      </c>
      <c r="AF50" s="1">
        <v>6.9827363149320296E-2</v>
      </c>
      <c r="AG50" s="1">
        <v>1.1095711217920783E-2</v>
      </c>
      <c r="AH50" s="1">
        <v>0.1714546606828285</v>
      </c>
      <c r="AI50" s="1">
        <f t="shared" si="14"/>
        <v>6.4080410053830184E-3</v>
      </c>
      <c r="AL50" s="1">
        <f t="shared" si="22"/>
        <v>33</v>
      </c>
      <c r="AM50" s="1">
        <f t="array" ref="AM50:AT50">+MMULT(AM49:AT49,$C$5:$J$12)</f>
        <v>3.1269275323271999E-3</v>
      </c>
      <c r="AN50" s="1">
        <v>4.3721183093922852E-2</v>
      </c>
      <c r="AO50" s="1">
        <v>0.19048430287510013</v>
      </c>
      <c r="AP50" s="1">
        <v>0.25234111298423084</v>
      </c>
      <c r="AQ50" s="1">
        <v>0.11697570951233512</v>
      </c>
      <c r="AR50" s="1">
        <v>8.3210822172520224E-2</v>
      </c>
      <c r="AS50" s="1">
        <v>1.3324555876782876E-2</v>
      </c>
      <c r="AT50" s="1">
        <v>0.29681538595278101</v>
      </c>
      <c r="AU50" s="1">
        <f t="shared" si="15"/>
        <v>7.3805571707294126E-3</v>
      </c>
      <c r="AX50" s="1">
        <f t="shared" si="23"/>
        <v>33</v>
      </c>
      <c r="AY50" s="1">
        <f t="array" ref="AY50:BF50">+MMULT(AY49:BF49,$C$5:$J$12)</f>
        <v>1.4503662865311823E-3</v>
      </c>
      <c r="AZ50" s="1">
        <v>2.0208446180523282E-2</v>
      </c>
      <c r="BA50" s="1">
        <v>9.7616534256589296E-2</v>
      </c>
      <c r="BB50" s="1">
        <v>0.15656854095740652</v>
      </c>
      <c r="BC50" s="1">
        <v>9.4466915087806372E-2</v>
      </c>
      <c r="BD50" s="1">
        <v>7.8587916696014323E-2</v>
      </c>
      <c r="BE50" s="1">
        <v>1.2745576758772244E-2</v>
      </c>
      <c r="BF50" s="1">
        <v>0.53835570377635689</v>
      </c>
      <c r="BG50" s="1">
        <f t="shared" si="16"/>
        <v>6.7269286977118545E-3</v>
      </c>
      <c r="BJ50" s="1">
        <f t="shared" si="24"/>
        <v>33</v>
      </c>
      <c r="BK50" s="1">
        <f t="array" ref="BK50:BR50">+MMULT(BK49:BR49,$C$5:$J$12)</f>
        <v>6.2453291502695255E-4</v>
      </c>
      <c r="BL50" s="1">
        <v>8.635467136497885E-3</v>
      </c>
      <c r="BM50" s="1">
        <v>4.3624078117774245E-2</v>
      </c>
      <c r="BN50" s="1">
        <v>7.8512016746646596E-2</v>
      </c>
      <c r="BO50" s="1">
        <v>5.6830798761576574E-2</v>
      </c>
      <c r="BP50" s="1">
        <v>5.2137678027527563E-2</v>
      </c>
      <c r="BQ50" s="1">
        <v>8.5246041059040042E-3</v>
      </c>
      <c r="BR50" s="1">
        <v>0.75111082418904662</v>
      </c>
      <c r="BS50" s="1">
        <f t="shared" si="17"/>
        <v>4.3859824358945566E-3</v>
      </c>
      <c r="BV50" s="1">
        <f t="shared" si="25"/>
        <v>33</v>
      </c>
      <c r="BW50" s="1">
        <f t="array" ref="BW50:CD50">+MMULT(BW49:CD49,$C$5:$J$12)</f>
        <v>3.3228944950688461E-4</v>
      </c>
      <c r="BX50" s="1">
        <v>4.5965032959172274E-3</v>
      </c>
      <c r="BY50" s="1">
        <v>2.3100444731754426E-2</v>
      </c>
      <c r="BZ50" s="1">
        <v>4.1696997796518261E-2</v>
      </c>
      <c r="CA50" s="1">
        <v>3.0847934878935827E-2</v>
      </c>
      <c r="CB50" s="1">
        <v>2.8679160148677389E-2</v>
      </c>
      <c r="CC50" s="1">
        <v>4.694625785524687E-3</v>
      </c>
      <c r="CD50" s="1">
        <v>0.86605204391316537</v>
      </c>
      <c r="CE50" s="1">
        <f t="shared" si="18"/>
        <v>2.4079568894275309E-3</v>
      </c>
    </row>
    <row r="51" spans="2:83">
      <c r="B51" s="1">
        <f t="shared" si="19"/>
        <v>34</v>
      </c>
      <c r="C51" s="1">
        <f t="array" ref="C51:J51">+MMULT(C50:J50,$C$5:$J$12)</f>
        <v>4.4597313417857561E-2</v>
      </c>
      <c r="D51" s="1">
        <v>0.18362382719103165</v>
      </c>
      <c r="E51" s="1">
        <v>0.33816043890747355</v>
      </c>
      <c r="F51" s="1">
        <v>0.23387682256798398</v>
      </c>
      <c r="G51" s="1">
        <v>7.2716857485242578E-2</v>
      </c>
      <c r="H51" s="1">
        <v>4.1989911545787503E-2</v>
      </c>
      <c r="I51" s="1">
        <v>6.7212458093804158E-3</v>
      </c>
      <c r="J51" s="1">
        <v>7.8313583075242485E-2</v>
      </c>
      <c r="K51" s="1">
        <f t="shared" si="12"/>
        <v>4.0847607797139442E-3</v>
      </c>
      <c r="N51" s="1">
        <f t="shared" si="20"/>
        <v>34</v>
      </c>
      <c r="O51" s="1">
        <f t="array" ref="O51:V51">+MMULT(O50:V50,$C$5:$J$12)</f>
        <v>1.2189934358011661E-2</v>
      </c>
      <c r="P51" s="1">
        <v>0.11871145687273223</v>
      </c>
      <c r="Q51" s="1">
        <v>0.31930577743775318</v>
      </c>
      <c r="R51" s="1">
        <v>0.27159096362103341</v>
      </c>
      <c r="S51" s="1">
        <v>9.3831230693860415E-2</v>
      </c>
      <c r="T51" s="1">
        <v>5.6715132498543215E-2</v>
      </c>
      <c r="U51" s="1">
        <v>8.9979474254364995E-3</v>
      </c>
      <c r="V51" s="1">
        <v>0.11865755709262917</v>
      </c>
      <c r="W51" s="1">
        <f t="shared" si="13"/>
        <v>5.3432502812423288E-3</v>
      </c>
      <c r="Z51" s="1">
        <f t="shared" si="21"/>
        <v>34</v>
      </c>
      <c r="AA51" s="1">
        <f t="array" ref="AA51:AH51">+MMULT(AA50:AH50,$C$5:$J$12)</f>
        <v>5.8910551561588238E-3</v>
      </c>
      <c r="AB51" s="1">
        <v>7.4645055826832105E-2</v>
      </c>
      <c r="AC51" s="1">
        <v>0.26951287462329543</v>
      </c>
      <c r="AD51" s="1">
        <v>0.27952248206813501</v>
      </c>
      <c r="AE51" s="1">
        <v>0.10895834818821822</v>
      </c>
      <c r="AF51" s="1">
        <v>7.026391825651003E-2</v>
      </c>
      <c r="AG51" s="1">
        <v>1.117184846115403E-2</v>
      </c>
      <c r="AH51" s="1">
        <v>0.18003441741969645</v>
      </c>
      <c r="AI51" s="1">
        <f t="shared" si="14"/>
        <v>6.4343251268427154E-3</v>
      </c>
      <c r="AL51" s="1">
        <f t="shared" si="22"/>
        <v>34</v>
      </c>
      <c r="AM51" s="1">
        <f t="array" ref="AM51:AT51">+MMULT(AM50:AT50,$C$5:$J$12)</f>
        <v>3.1567189446779129E-3</v>
      </c>
      <c r="AN51" s="1">
        <v>4.3747881079435988E-2</v>
      </c>
      <c r="AO51" s="1">
        <v>0.18858124130846399</v>
      </c>
      <c r="AP51" s="1">
        <v>0.24774042416765243</v>
      </c>
      <c r="AQ51" s="1">
        <v>0.11497738160662406</v>
      </c>
      <c r="AR51" s="1">
        <v>8.2014806318341515E-2</v>
      </c>
      <c r="AS51" s="1">
        <v>1.3137293848212366E-2</v>
      </c>
      <c r="AT51" s="1">
        <v>0.30664425272659196</v>
      </c>
      <c r="AU51" s="1">
        <f t="shared" si="15"/>
        <v>7.2717469866038914E-3</v>
      </c>
      <c r="AX51" s="1">
        <f t="shared" si="23"/>
        <v>34</v>
      </c>
      <c r="AY51" s="1">
        <f t="array" ref="AY51:BF51">+MMULT(AY50:BF50,$C$5:$J$12)</f>
        <v>1.4753574174924443E-3</v>
      </c>
      <c r="AZ51" s="1">
        <v>2.0478654758394485E-2</v>
      </c>
      <c r="BA51" s="1">
        <v>9.7598705585074691E-2</v>
      </c>
      <c r="BB51" s="1">
        <v>0.15383816518216009</v>
      </c>
      <c r="BC51" s="1">
        <v>9.145248555528411E-2</v>
      </c>
      <c r="BD51" s="1">
        <v>7.5631099948254982E-2</v>
      </c>
      <c r="BE51" s="1">
        <v>1.2261483903015628E-2</v>
      </c>
      <c r="BF51" s="1">
        <v>0.54726404765032366</v>
      </c>
      <c r="BG51" s="1">
        <f t="shared" si="16"/>
        <v>6.4831589831187827E-3</v>
      </c>
      <c r="BJ51" s="1">
        <f t="shared" si="24"/>
        <v>34</v>
      </c>
      <c r="BK51" s="1">
        <f t="array" ref="BK51:BR51">+MMULT(BK50:BR50,$C$5:$J$12)</f>
        <v>6.3838829856141608E-4</v>
      </c>
      <c r="BL51" s="1">
        <v>8.8133314917443317E-3</v>
      </c>
      <c r="BM51" s="1">
        <v>4.3955356084814573E-2</v>
      </c>
      <c r="BN51" s="1">
        <v>7.7409280398048189E-2</v>
      </c>
      <c r="BO51" s="1">
        <v>5.4633028366169345E-2</v>
      </c>
      <c r="BP51" s="1">
        <v>4.9553024128497415E-2</v>
      </c>
      <c r="BQ51" s="1">
        <v>8.0949225788953805E-3</v>
      </c>
      <c r="BR51" s="1">
        <v>0.75690266865326983</v>
      </c>
      <c r="BS51" s="1">
        <f t="shared" si="17"/>
        <v>4.1769921557579717E-3</v>
      </c>
      <c r="BV51" s="1">
        <f t="shared" si="25"/>
        <v>34</v>
      </c>
      <c r="BW51" s="1">
        <f t="array" ref="BW51:CD51">+MMULT(BW50:CD50,$C$5:$J$12)</f>
        <v>3.396967616362724E-4</v>
      </c>
      <c r="BX51" s="1">
        <v>4.6892625485373384E-3</v>
      </c>
      <c r="BY51" s="1">
        <v>2.3285253630953445E-2</v>
      </c>
      <c r="BZ51" s="1">
        <v>4.1148333764847146E-2</v>
      </c>
      <c r="CA51" s="1">
        <v>2.9639437331630481E-2</v>
      </c>
      <c r="CB51" s="1">
        <v>2.7216348205576772E-2</v>
      </c>
      <c r="CC51" s="1">
        <v>4.4508419353500063E-3</v>
      </c>
      <c r="CD51" s="1">
        <v>0.8692308258214686</v>
      </c>
      <c r="CE51" s="1">
        <f t="shared" si="18"/>
        <v>2.2899392379181292E-3</v>
      </c>
    </row>
    <row r="52" spans="2:83">
      <c r="B52" s="1">
        <f t="shared" si="19"/>
        <v>35</v>
      </c>
      <c r="C52" s="1">
        <f t="array" ref="C52:J52">+MMULT(C51:J51,$C$5:$J$12)</f>
        <v>4.1262192167631953E-2</v>
      </c>
      <c r="D52" s="1">
        <v>0.17659520916350038</v>
      </c>
      <c r="E52" s="1">
        <v>0.33546552519556927</v>
      </c>
      <c r="F52" s="1">
        <v>0.23742560794005732</v>
      </c>
      <c r="G52" s="1">
        <v>7.4892677389051379E-2</v>
      </c>
      <c r="H52" s="1">
        <v>4.3561259976656504E-2</v>
      </c>
      <c r="I52" s="1">
        <v>6.965088893375904E-3</v>
      </c>
      <c r="J52" s="1">
        <v>8.3832439274157011E-2</v>
      </c>
      <c r="K52" s="1">
        <f t="shared" si="12"/>
        <v>4.217687006102179E-3</v>
      </c>
      <c r="N52" s="1">
        <f t="shared" si="20"/>
        <v>35</v>
      </c>
      <c r="O52" s="1">
        <f t="array" ref="O52:V52">+MMULT(O51:V51,$C$5:$J$12)</f>
        <v>1.176574966340584E-2</v>
      </c>
      <c r="P52" s="1">
        <v>0.11471462073221016</v>
      </c>
      <c r="Q52" s="1">
        <v>0.31395487536432409</v>
      </c>
      <c r="R52" s="1">
        <v>0.27157569994571817</v>
      </c>
      <c r="S52" s="1">
        <v>9.5046077999837733E-2</v>
      </c>
      <c r="T52" s="1">
        <v>5.7910366662710107E-2</v>
      </c>
      <c r="U52" s="1">
        <v>9.1910579641662112E-3</v>
      </c>
      <c r="V52" s="1">
        <v>0.12584155166762745</v>
      </c>
      <c r="W52" s="1">
        <f t="shared" si="13"/>
        <v>5.4374426320539255E-3</v>
      </c>
      <c r="Z52" s="1">
        <f t="shared" si="21"/>
        <v>35</v>
      </c>
      <c r="AA52" s="1">
        <f t="array" ref="AA52:AH52">+MMULT(AA51:AH51,$C$5:$J$12)</f>
        <v>5.8423882118903668E-3</v>
      </c>
      <c r="AB52" s="1">
        <v>7.3441455959026611E-2</v>
      </c>
      <c r="AC52" s="1">
        <v>0.26480026305842119</v>
      </c>
      <c r="AD52" s="1">
        <v>0.2766394125013123</v>
      </c>
      <c r="AE52" s="1">
        <v>0.1087893995092228</v>
      </c>
      <c r="AF52" s="1">
        <v>7.0607710942693538E-2</v>
      </c>
      <c r="AG52" s="1">
        <v>1.1232823131501826E-2</v>
      </c>
      <c r="AH52" s="1">
        <v>0.18864654668593139</v>
      </c>
      <c r="AI52" s="1">
        <f t="shared" si="14"/>
        <v>6.4531118281051601E-3</v>
      </c>
      <c r="AL52" s="1">
        <f t="shared" si="22"/>
        <v>35</v>
      </c>
      <c r="AM52" s="1">
        <f t="array" ref="AM52:AT52">+MMULT(AM51:AT51,$C$5:$J$12)</f>
        <v>3.1823390721024535E-3</v>
      </c>
      <c r="AN52" s="1">
        <v>4.3731754842090527E-2</v>
      </c>
      <c r="AO52" s="1">
        <v>0.18665570264860989</v>
      </c>
      <c r="AP52" s="1">
        <v>0.24332546384392845</v>
      </c>
      <c r="AQ52" s="1">
        <v>0.11302105708637164</v>
      </c>
      <c r="AR52" s="1">
        <v>8.0808274780194631E-2</v>
      </c>
      <c r="AS52" s="1">
        <v>1.294767593072187E-2</v>
      </c>
      <c r="AT52" s="1">
        <v>0.31632773179598078</v>
      </c>
      <c r="AU52" s="1">
        <f t="shared" si="15"/>
        <v>7.1626331929615311E-3</v>
      </c>
      <c r="AX52" s="1">
        <f t="shared" si="23"/>
        <v>35</v>
      </c>
      <c r="AY52" s="1">
        <f t="array" ref="AY52:BF52">+MMULT(AY51:BF51,$C$5:$J$12)</f>
        <v>1.4987136029267355E-3</v>
      </c>
      <c r="AZ52" s="1">
        <v>2.0719185934964229E-2</v>
      </c>
      <c r="BA52" s="1">
        <v>9.7492325663820698E-2</v>
      </c>
      <c r="BB52" s="1">
        <v>0.15117156260084141</v>
      </c>
      <c r="BC52" s="1">
        <v>8.8609084870292343E-2</v>
      </c>
      <c r="BD52" s="1">
        <v>7.285124651281713E-2</v>
      </c>
      <c r="BE52" s="1">
        <v>1.1806322081183455E-2</v>
      </c>
      <c r="BF52" s="1">
        <v>0.55585155873315406</v>
      </c>
      <c r="BG52" s="1">
        <f t="shared" si="16"/>
        <v>6.2537154258115691E-3</v>
      </c>
      <c r="BJ52" s="1">
        <f t="shared" si="24"/>
        <v>35</v>
      </c>
      <c r="BK52" s="1">
        <f t="array" ref="BK52:BR52">+MMULT(BK51:BR51,$C$5:$J$12)</f>
        <v>6.5158818128820183E-4</v>
      </c>
      <c r="BL52" s="1">
        <v>8.9785327871911482E-3</v>
      </c>
      <c r="BM52" s="1">
        <v>4.4225566876573238E-2</v>
      </c>
      <c r="BN52" s="1">
        <v>7.6291949441294415E-2</v>
      </c>
      <c r="BO52" s="1">
        <v>5.2570181843337817E-2</v>
      </c>
      <c r="BP52" s="1">
        <v>4.7163654467719293E-2</v>
      </c>
      <c r="BQ52" s="1">
        <v>7.6981548180812421E-3</v>
      </c>
      <c r="BR52" s="1">
        <v>0.76242037158451514</v>
      </c>
      <c r="BS52" s="1">
        <f t="shared" si="17"/>
        <v>3.9834835040310438E-3</v>
      </c>
      <c r="BV52" s="1">
        <f t="shared" si="25"/>
        <v>35</v>
      </c>
      <c r="BW52" s="1">
        <f t="array" ref="BW52:CD52">+MMULT(BW51:CD51,$C$5:$J$12)</f>
        <v>3.467435931667682E-4</v>
      </c>
      <c r="BX52" s="1">
        <v>4.7756377510873808E-3</v>
      </c>
      <c r="BY52" s="1">
        <v>2.3437979488462202E-2</v>
      </c>
      <c r="BZ52" s="1">
        <v>4.0586500527057034E-2</v>
      </c>
      <c r="CA52" s="1">
        <v>2.8504873005574922E-2</v>
      </c>
      <c r="CB52" s="1">
        <v>2.5867111781478769E-2</v>
      </c>
      <c r="CC52" s="1">
        <v>4.2262924477658587E-3</v>
      </c>
      <c r="CD52" s="1">
        <v>0.87225486140540709</v>
      </c>
      <c r="CE52" s="1">
        <f t="shared" si="18"/>
        <v>2.1809035253937477E-3</v>
      </c>
    </row>
    <row r="53" spans="2:83">
      <c r="B53" s="1">
        <f t="shared" si="19"/>
        <v>36</v>
      </c>
      <c r="C53" s="1">
        <f t="array" ref="C53:J53">+MMULT(C52:J52,$C$5:$J$12)</f>
        <v>3.8224409036509234E-2</v>
      </c>
      <c r="D53" s="1">
        <v>0.16989787519767027</v>
      </c>
      <c r="E53" s="1">
        <v>0.33251675072323866</v>
      </c>
      <c r="F53" s="1">
        <v>0.24059303845689503</v>
      </c>
      <c r="G53" s="1">
        <v>7.6956333596715609E-2</v>
      </c>
      <c r="H53" s="1">
        <v>4.5082806272949388E-2</v>
      </c>
      <c r="I53" s="1">
        <v>7.2019213350994647E-3</v>
      </c>
      <c r="J53" s="1">
        <v>8.9526865380921972E-2</v>
      </c>
      <c r="K53" s="1">
        <f t="shared" si="12"/>
        <v>4.3457041057346863E-3</v>
      </c>
      <c r="N53" s="1">
        <f t="shared" si="20"/>
        <v>36</v>
      </c>
      <c r="O53" s="1">
        <f t="array" ref="O53:V53">+MMULT(O52:V52,$C$5:$J$12)</f>
        <v>1.1360393941373111E-2</v>
      </c>
      <c r="P53" s="1">
        <v>0.11096790792825621</v>
      </c>
      <c r="Q53" s="1">
        <v>0.30870254114820739</v>
      </c>
      <c r="R53" s="1">
        <v>0.27130975636797172</v>
      </c>
      <c r="S53" s="1">
        <v>9.6125155045217264E-2</v>
      </c>
      <c r="T53" s="1">
        <v>5.9015812942822016E-2</v>
      </c>
      <c r="U53" s="1">
        <v>9.3700822124776935E-3</v>
      </c>
      <c r="V53" s="1">
        <v>0.13314835041367434</v>
      </c>
      <c r="W53" s="1">
        <f t="shared" si="13"/>
        <v>5.5238153372420603E-3</v>
      </c>
      <c r="Z53" s="1">
        <f t="shared" si="21"/>
        <v>36</v>
      </c>
      <c r="AA53" s="1">
        <f t="array" ref="AA53:AH53">+MMULT(AA52:AH52,$C$5:$J$12)</f>
        <v>5.7900566072057475E-3</v>
      </c>
      <c r="AB53" s="1">
        <v>7.2257466253843744E-2</v>
      </c>
      <c r="AC53" s="1">
        <v>0.26026040572610876</v>
      </c>
      <c r="AD53" s="1">
        <v>0.27373204068238499</v>
      </c>
      <c r="AE53" s="1">
        <v>0.1085342708461085</v>
      </c>
      <c r="AF53" s="1">
        <v>7.0864916478072457E-2</v>
      </c>
      <c r="AG53" s="1">
        <v>1.1279623058611058E-2</v>
      </c>
      <c r="AH53" s="1">
        <v>0.19728122034766477</v>
      </c>
      <c r="AI53" s="1">
        <f t="shared" si="14"/>
        <v>6.4649184568474514E-3</v>
      </c>
      <c r="AL53" s="1">
        <f t="shared" si="22"/>
        <v>36</v>
      </c>
      <c r="AM53" s="1">
        <f t="array" ref="AM53:AT53">+MMULT(AM52:AT52,$C$5:$J$12)</f>
        <v>3.2039858747943835E-3</v>
      </c>
      <c r="AN53" s="1">
        <v>4.3676408018482209E-2</v>
      </c>
      <c r="AO53" s="1">
        <v>0.18471300290058448</v>
      </c>
      <c r="AP53" s="1">
        <v>0.23908052221119494</v>
      </c>
      <c r="AQ53" s="1">
        <v>0.11110694971805317</v>
      </c>
      <c r="AR53" s="1">
        <v>7.9596899210130773E-2</v>
      </c>
      <c r="AS53" s="1">
        <v>1.2756693882707686E-2</v>
      </c>
      <c r="AT53" s="1">
        <v>0.32586553818405256</v>
      </c>
      <c r="AU53" s="1">
        <f t="shared" si="15"/>
        <v>7.0536235296898295E-3</v>
      </c>
      <c r="AX53" s="1">
        <f t="shared" si="23"/>
        <v>36</v>
      </c>
      <c r="AY53" s="1">
        <f t="array" ref="AY53:BF53">+MMULT(AY52:BF52,$C$5:$J$12)</f>
        <v>1.5204308847601672E-3</v>
      </c>
      <c r="AZ53" s="1">
        <v>2.0931286012971038E-2</v>
      </c>
      <c r="BA53" s="1">
        <v>9.7305050698706555E-2</v>
      </c>
      <c r="BB53" s="1">
        <v>0.14856813269728589</v>
      </c>
      <c r="BC53" s="1">
        <v>8.5923595404348393E-2</v>
      </c>
      <c r="BD53" s="1">
        <v>7.0236300012467043E-2</v>
      </c>
      <c r="BE53" s="1">
        <v>1.1378165242501367E-2</v>
      </c>
      <c r="BF53" s="1">
        <v>0.56413703904695955</v>
      </c>
      <c r="BG53" s="1">
        <f t="shared" si="16"/>
        <v>6.0376261384567928E-3</v>
      </c>
      <c r="BJ53" s="1">
        <f t="shared" si="24"/>
        <v>36</v>
      </c>
      <c r="BK53" s="1">
        <f t="array" ref="BK53:BR53">+MMULT(BK52:BR52,$C$5:$J$12)</f>
        <v>6.6412167853474959E-4</v>
      </c>
      <c r="BL53" s="1">
        <v>9.1311714271142368E-3</v>
      </c>
      <c r="BM53" s="1">
        <v>4.4438552071779318E-2</v>
      </c>
      <c r="BN53" s="1">
        <v>7.5166054846690228E-2</v>
      </c>
      <c r="BO53" s="1">
        <v>5.0632798970565406E-2</v>
      </c>
      <c r="BP53" s="1">
        <v>4.4951863524678178E-2</v>
      </c>
      <c r="BQ53" s="1">
        <v>7.3312667748771897E-3</v>
      </c>
      <c r="BR53" s="1">
        <v>0.76768417070576123</v>
      </c>
      <c r="BS53" s="1">
        <f t="shared" si="17"/>
        <v>3.8040704816459992E-3</v>
      </c>
      <c r="BV53" s="1">
        <f t="shared" si="25"/>
        <v>36</v>
      </c>
      <c r="BW53" s="1">
        <f t="array" ref="BW53:CD53">+MMULT(BW52:CD52,$C$5:$J$12)</f>
        <v>3.5342711614652644E-4</v>
      </c>
      <c r="BX53" s="1">
        <v>4.8556520511072315E-3</v>
      </c>
      <c r="BY53" s="1">
        <v>2.3560473932352121E-2</v>
      </c>
      <c r="BZ53" s="1">
        <v>4.0015363902579308E-2</v>
      </c>
      <c r="CA53" s="1">
        <v>2.7439262917948175E-2</v>
      </c>
      <c r="CB53" s="1">
        <v>2.4620798771992743E-2</v>
      </c>
      <c r="CC53" s="1">
        <v>4.0191354863502466E-3</v>
      </c>
      <c r="CD53" s="1">
        <v>0.87513588582152368</v>
      </c>
      <c r="CE53" s="1">
        <f t="shared" si="18"/>
        <v>2.0800182309590387E-3</v>
      </c>
    </row>
    <row r="54" spans="2:83">
      <c r="B54" s="1">
        <f t="shared" si="19"/>
        <v>37</v>
      </c>
      <c r="C54" s="1">
        <f t="array" ref="C54:J54">+MMULT(C53:J53,$C$5:$J$12)</f>
        <v>3.5455639355697947E-2</v>
      </c>
      <c r="D54" s="1">
        <v>0.16352172445619889</v>
      </c>
      <c r="E54" s="1">
        <v>0.32934982495982312</v>
      </c>
      <c r="F54" s="1">
        <v>0.24339427992932697</v>
      </c>
      <c r="G54" s="1">
        <v>7.8906247185952197E-2</v>
      </c>
      <c r="H54" s="1">
        <v>4.6550969284939937E-2</v>
      </c>
      <c r="I54" s="1">
        <v>7.4310987858966756E-3</v>
      </c>
      <c r="J54" s="1">
        <v>9.5390216042163925E-2</v>
      </c>
      <c r="K54" s="1">
        <f t="shared" si="12"/>
        <v>4.4685597238825134E-3</v>
      </c>
      <c r="N54" s="1">
        <f t="shared" si="20"/>
        <v>37</v>
      </c>
      <c r="O54" s="1">
        <f t="array" ref="O54:V54">+MMULT(O53:V53,$C$5:$J$12)</f>
        <v>1.0973361128621085E-2</v>
      </c>
      <c r="P54" s="1">
        <v>0.107450090397865</v>
      </c>
      <c r="Q54" s="1">
        <v>0.30355214856566037</v>
      </c>
      <c r="R54" s="1">
        <v>0.27081447318078544</v>
      </c>
      <c r="S54" s="1">
        <v>9.7074270067157034E-2</v>
      </c>
      <c r="T54" s="1">
        <v>6.0032878807297553E-2</v>
      </c>
      <c r="U54" s="1">
        <v>9.5351945545167766E-3</v>
      </c>
      <c r="V54" s="1">
        <v>0.14056758329809652</v>
      </c>
      <c r="W54" s="1">
        <f t="shared" si="13"/>
        <v>5.6025364194651848E-3</v>
      </c>
      <c r="Z54" s="1">
        <f t="shared" si="21"/>
        <v>37</v>
      </c>
      <c r="AA54" s="1">
        <f t="array" ref="AA54:AH54">+MMULT(AA53:AH53,$C$5:$J$12)</f>
        <v>5.7345834228067381E-3</v>
      </c>
      <c r="AB54" s="1">
        <v>7.1094053451473543E-2</v>
      </c>
      <c r="AC54" s="1">
        <v>0.25587965069601265</v>
      </c>
      <c r="AD54" s="1">
        <v>0.27080723264954965</v>
      </c>
      <c r="AE54" s="1">
        <v>0.10820051397096039</v>
      </c>
      <c r="AF54" s="1">
        <v>7.1041472211032158E-2</v>
      </c>
      <c r="AG54" s="1">
        <v>1.131320137867799E-2</v>
      </c>
      <c r="AH54" s="1">
        <v>0.20592929221948691</v>
      </c>
      <c r="AI54" s="1">
        <f t="shared" si="14"/>
        <v>6.4702399945042802E-3</v>
      </c>
      <c r="AL54" s="1">
        <f t="shared" si="22"/>
        <v>37</v>
      </c>
      <c r="AM54" s="1">
        <f t="array" ref="AM54:AT54">+MMULT(AM53:AT53,$C$5:$J$12)</f>
        <v>3.2218576091250697E-3</v>
      </c>
      <c r="AN54" s="1">
        <v>4.3585195210715612E-2</v>
      </c>
      <c r="AO54" s="1">
        <v>0.18275773968555517</v>
      </c>
      <c r="AP54" s="1">
        <v>0.23499163908627113</v>
      </c>
      <c r="AQ54" s="1">
        <v>0.10923498482159105</v>
      </c>
      <c r="AR54" s="1">
        <v>7.8385480626387324E-2</v>
      </c>
      <c r="AS54" s="1">
        <v>1.2565191304725099E-2</v>
      </c>
      <c r="AT54" s="1">
        <v>0.33525791165562985</v>
      </c>
      <c r="AU54" s="1">
        <f t="shared" si="15"/>
        <v>6.9450610634805409E-3</v>
      </c>
      <c r="AX54" s="1">
        <f t="shared" si="23"/>
        <v>37</v>
      </c>
      <c r="AY54" s="1">
        <f t="array" ref="AY54:BF54">+MMULT(AY53:BF53,$C$5:$J$12)</f>
        <v>1.5405136164382256E-3</v>
      </c>
      <c r="AZ54" s="1">
        <v>2.1116216684232358E-2</v>
      </c>
      <c r="BA54" s="1">
        <v>9.7043956947449134E-2</v>
      </c>
      <c r="BB54" s="1">
        <v>0.14602698574369796</v>
      </c>
      <c r="BC54" s="1">
        <v>8.3384173522231389E-2</v>
      </c>
      <c r="BD54" s="1">
        <v>6.7774944897598416E-2</v>
      </c>
      <c r="BE54" s="1">
        <v>1.0975193688794092E-2</v>
      </c>
      <c r="BF54" s="1">
        <v>0.57213801489955851</v>
      </c>
      <c r="BG54" s="1">
        <f t="shared" si="16"/>
        <v>5.8339795650048957E-3</v>
      </c>
      <c r="BJ54" s="1">
        <f t="shared" si="24"/>
        <v>37</v>
      </c>
      <c r="BK54" s="1">
        <f t="array" ref="BK54:BR54">+MMULT(BK53:BR53,$C$5:$J$12)</f>
        <v>6.7598037759555591E-4</v>
      </c>
      <c r="BL54" s="1">
        <v>9.2714087104204049E-3</v>
      </c>
      <c r="BM54" s="1">
        <v>4.4598037985561265E-2</v>
      </c>
      <c r="BN54" s="1">
        <v>7.4036717340272201E-2</v>
      </c>
      <c r="BO54" s="1">
        <v>4.8812032687989823E-2</v>
      </c>
      <c r="BP54" s="1">
        <v>4.2901780232922689E-2</v>
      </c>
      <c r="BQ54" s="1">
        <v>6.9915463318624919E-3</v>
      </c>
      <c r="BR54" s="1">
        <v>0.77271249633337613</v>
      </c>
      <c r="BS54" s="1">
        <f t="shared" si="17"/>
        <v>3.6375090850502222E-3</v>
      </c>
      <c r="BV54" s="1">
        <f t="shared" si="25"/>
        <v>37</v>
      </c>
      <c r="BW54" s="1">
        <f t="array" ref="BW54:CD54">+MMULT(BW53:CD53,$C$5:$J$12)</f>
        <v>3.5974536342476301E-4</v>
      </c>
      <c r="BX54" s="1">
        <v>4.9293609228043093E-3</v>
      </c>
      <c r="BY54" s="1">
        <v>2.3654563776691756E-2</v>
      </c>
      <c r="BZ54" s="1">
        <v>3.9438235346347245E-2</v>
      </c>
      <c r="CA54" s="1">
        <v>2.643789530606953E-2</v>
      </c>
      <c r="CB54" s="1">
        <v>2.3467913309469159E-2</v>
      </c>
      <c r="CC54" s="1">
        <v>3.8277352741425087E-3</v>
      </c>
      <c r="CD54" s="1">
        <v>0.87788455070105076</v>
      </c>
      <c r="CE54" s="1">
        <f t="shared" si="18"/>
        <v>1.986541096677731E-3</v>
      </c>
    </row>
    <row r="55" spans="2:83">
      <c r="B55" s="1">
        <f t="shared" si="19"/>
        <v>38</v>
      </c>
      <c r="C55" s="1">
        <f t="array" ref="C55:J55">+MMULT(C54:J54,$C$5:$J$12)</f>
        <v>3.2930377491003401E-2</v>
      </c>
      <c r="D55" s="1">
        <v>0.15745570547676474</v>
      </c>
      <c r="E55" s="1">
        <v>0.32599709650726166</v>
      </c>
      <c r="F55" s="1">
        <v>0.2458449891585216</v>
      </c>
      <c r="G55" s="1">
        <v>8.0741567689569541E-2</v>
      </c>
      <c r="H55" s="1">
        <v>4.7962677561792504E-2</v>
      </c>
      <c r="I55" s="1">
        <v>7.6520608591197654E-3</v>
      </c>
      <c r="J55" s="1">
        <v>0.10141552525596648</v>
      </c>
      <c r="K55" s="1">
        <f t="shared" si="12"/>
        <v>4.5860441024621343E-3</v>
      </c>
      <c r="N55" s="1">
        <f t="shared" si="20"/>
        <v>38</v>
      </c>
      <c r="O55" s="1">
        <f t="array" ref="O55:V55">+MMULT(O54:V54,$C$5:$J$12)</f>
        <v>1.0604080799906341E-2</v>
      </c>
      <c r="P55" s="1">
        <v>0.10414206499405274</v>
      </c>
      <c r="Q55" s="1">
        <v>0.29850581701544143</v>
      </c>
      <c r="R55" s="1">
        <v>0.27010969336037743</v>
      </c>
      <c r="S55" s="1">
        <v>9.7899278363715647E-2</v>
      </c>
      <c r="T55" s="1">
        <v>6.0963322867991762E-2</v>
      </c>
      <c r="U55" s="1">
        <v>9.6866306587214505E-3</v>
      </c>
      <c r="V55" s="1">
        <v>0.14808911193979299</v>
      </c>
      <c r="W55" s="1">
        <f t="shared" si="13"/>
        <v>5.6737982403332037E-3</v>
      </c>
      <c r="Z55" s="1">
        <f t="shared" si="21"/>
        <v>38</v>
      </c>
      <c r="AA55" s="1">
        <f t="array" ref="AA55:AH55">+MMULT(AA54:AH54,$C$5:$J$12)</f>
        <v>5.6764415759110115E-3</v>
      </c>
      <c r="AB55" s="1">
        <v>6.9951888852274491E-2</v>
      </c>
      <c r="AC55" s="1">
        <v>0.25164582828350585</v>
      </c>
      <c r="AD55" s="1">
        <v>0.26787092479906482</v>
      </c>
      <c r="AE55" s="1">
        <v>0.10779511360034819</v>
      </c>
      <c r="AF55" s="1">
        <v>7.1143061469246344E-2</v>
      </c>
      <c r="AG55" s="1">
        <v>1.1334473285979915E-2</v>
      </c>
      <c r="AH55" s="1">
        <v>0.21458226813366937</v>
      </c>
      <c r="AI55" s="1">
        <f t="shared" si="14"/>
        <v>6.4695482441634294E-3</v>
      </c>
      <c r="AL55" s="1">
        <f t="shared" si="22"/>
        <v>38</v>
      </c>
      <c r="AM55" s="1">
        <f t="array" ref="AM55:AT55">+MMULT(AM54:AT54,$C$5:$J$12)</f>
        <v>3.2361513244434964E-3</v>
      </c>
      <c r="AN55" s="1">
        <v>4.3461234289807964E-2</v>
      </c>
      <c r="AO55" s="1">
        <v>0.18079389486929248</v>
      </c>
      <c r="AP55" s="1">
        <v>0.23104638702802358</v>
      </c>
      <c r="AQ55" s="1">
        <v>0.107404856914854</v>
      </c>
      <c r="AR55" s="1">
        <v>7.7178060552105632E-2</v>
      </c>
      <c r="AS55" s="1">
        <v>1.2373882056371419E-2</v>
      </c>
      <c r="AT55" s="1">
        <v>0.34450553296510178</v>
      </c>
      <c r="AU55" s="1">
        <f t="shared" si="15"/>
        <v>6.8372325136196628E-3</v>
      </c>
      <c r="AX55" s="1">
        <f t="shared" si="23"/>
        <v>38</v>
      </c>
      <c r="AY55" s="1">
        <f t="array" ref="AY55:BF55">+MMULT(AY54:BF54,$C$5:$J$12)</f>
        <v>1.5589736368194287E-3</v>
      </c>
      <c r="AZ55" s="1">
        <v>2.1275243496134643E-2</v>
      </c>
      <c r="BA55" s="1">
        <v>9.6715581404534137E-2</v>
      </c>
      <c r="BB55" s="1">
        <v>0.1435470106381718</v>
      </c>
      <c r="BC55" s="1">
        <v>8.0980086027244783E-2</v>
      </c>
      <c r="BD55" s="1">
        <v>6.5456592738918518E-2</v>
      </c>
      <c r="BE55" s="1">
        <v>1.059569559588236E-2</v>
      </c>
      <c r="BF55" s="1">
        <v>0.57987081646229444</v>
      </c>
      <c r="BG55" s="1">
        <f t="shared" si="16"/>
        <v>5.6419231078875965E-3</v>
      </c>
      <c r="BJ55" s="1">
        <f t="shared" si="24"/>
        <v>38</v>
      </c>
      <c r="BK55" s="1">
        <f t="array" ref="BK55:BR55">+MMULT(BK54:BR54,$C$5:$J$12)</f>
        <v>6.8715836507976448E-4</v>
      </c>
      <c r="BL55" s="1">
        <v>9.3994586322627485E-3</v>
      </c>
      <c r="BM55" s="1">
        <v>4.4707619127109875E-2</v>
      </c>
      <c r="BN55" s="1">
        <v>7.2908262617409944E-2</v>
      </c>
      <c r="BO55" s="1">
        <v>4.7099631615028406E-2</v>
      </c>
      <c r="BP55" s="1">
        <v>4.0999149802339721E-2</v>
      </c>
      <c r="BQ55" s="1">
        <v>6.6765637608170031E-3</v>
      </c>
      <c r="BR55" s="1">
        <v>0.77752215607995312</v>
      </c>
      <c r="BS55" s="1">
        <f t="shared" si="17"/>
        <v>3.4826805877980309E-3</v>
      </c>
      <c r="BV55" s="1">
        <f t="shared" si="25"/>
        <v>38</v>
      </c>
      <c r="BW55" s="1">
        <f t="array" ref="BW55:CD55">+MMULT(BW54:CD54,$C$5:$J$12)</f>
        <v>3.6569728622828419E-4</v>
      </c>
      <c r="BX55" s="1">
        <v>4.9968484292599435E-3</v>
      </c>
      <c r="BY55" s="1">
        <v>2.3722036730040762E-2</v>
      </c>
      <c r="BZ55" s="1">
        <v>3.885793871644435E-2</v>
      </c>
      <c r="CA55" s="1">
        <v>2.5496333875170224E-2</v>
      </c>
      <c r="CB55" s="1">
        <v>2.2399969818859465E-2</v>
      </c>
      <c r="CC55" s="1">
        <v>3.6506350063918347E-3</v>
      </c>
      <c r="CD55" s="1">
        <v>0.88051054013760521</v>
      </c>
      <c r="CE55" s="1">
        <f t="shared" si="18"/>
        <v>1.8998079542653016E-3</v>
      </c>
    </row>
    <row r="56" spans="2:83">
      <c r="B56" s="1">
        <f t="shared" si="19"/>
        <v>39</v>
      </c>
      <c r="C56" s="1">
        <f t="array" ref="C56:J56">+MMULT(C55:J55,$C$5:$J$12)</f>
        <v>3.0625645603214239E-2</v>
      </c>
      <c r="D56" s="1">
        <v>0.15168810871941368</v>
      </c>
      <c r="E56" s="1">
        <v>0.32248778328339794</v>
      </c>
      <c r="F56" s="1">
        <v>0.24796111957614198</v>
      </c>
      <c r="G56" s="1">
        <v>8.2462101810932387E-2</v>
      </c>
      <c r="H56" s="1">
        <v>4.9315350393508615E-2</v>
      </c>
      <c r="I56" s="1">
        <v>7.8643283491450465E-3</v>
      </c>
      <c r="J56" s="1">
        <v>0.10759556226424573</v>
      </c>
      <c r="K56" s="1">
        <f t="shared" si="12"/>
        <v>4.6979880136854418E-3</v>
      </c>
      <c r="N56" s="1">
        <f t="shared" si="20"/>
        <v>39</v>
      </c>
      <c r="O56" s="1">
        <f t="array" ref="O56:V56">+MMULT(O55:V55,$C$5:$J$12)</f>
        <v>1.0251936086436233E-2</v>
      </c>
      <c r="P56" s="1">
        <v>0.10102661358227487</v>
      </c>
      <c r="Q56" s="1">
        <v>0.29356463736744498</v>
      </c>
      <c r="R56" s="1">
        <v>0.26921384091071482</v>
      </c>
      <c r="S56" s="1">
        <v>9.8606033582446462E-2</v>
      </c>
      <c r="T56" s="1">
        <v>6.180919946426016E-2</v>
      </c>
      <c r="U56" s="1">
        <v>9.8246783254304724E-3</v>
      </c>
      <c r="V56" s="1">
        <v>0.15570306068099185</v>
      </c>
      <c r="W56" s="1">
        <f t="shared" si="13"/>
        <v>5.7378132241918175E-3</v>
      </c>
      <c r="Z56" s="1">
        <f t="shared" si="21"/>
        <v>39</v>
      </c>
      <c r="AA56" s="1">
        <f t="array" ref="AA56:AH56">+MMULT(AA55:AH55,$C$5:$J$12)</f>
        <v>5.6160575326407083E-3</v>
      </c>
      <c r="AB56" s="1">
        <v>6.8831399673857874E-2</v>
      </c>
      <c r="AC56" s="1">
        <v>0.24754806791193507</v>
      </c>
      <c r="AD56" s="1">
        <v>0.2649282556996192</v>
      </c>
      <c r="AE56" s="1">
        <v>0.1073245268037146</v>
      </c>
      <c r="AF56" s="1">
        <v>7.1175103499673723E-2</v>
      </c>
      <c r="AG56" s="1">
        <v>1.1344313842995404E-2</v>
      </c>
      <c r="AH56" s="1">
        <v>0.22323227503556339</v>
      </c>
      <c r="AI56" s="1">
        <f t="shared" si="14"/>
        <v>6.4632914333417404E-3</v>
      </c>
      <c r="AL56" s="1">
        <f t="shared" si="22"/>
        <v>39</v>
      </c>
      <c r="AM56" s="1">
        <f t="array" ref="AM56:AT56">+MMULT(AM55:AT55,$C$5:$J$12)</f>
        <v>3.2470615966289779E-3</v>
      </c>
      <c r="AN56" s="1">
        <v>4.3307419125340391E-2</v>
      </c>
      <c r="AO56" s="1">
        <v>0.17882492181385157</v>
      </c>
      <c r="AP56" s="1">
        <v>0.22723368326077301</v>
      </c>
      <c r="AQ56" s="1">
        <v>0.105616077085898</v>
      </c>
      <c r="AR56" s="1">
        <v>7.5978019520027987E-2</v>
      </c>
      <c r="AS56" s="1">
        <v>1.2183366685246709E-2</v>
      </c>
      <c r="AT56" s="1">
        <v>0.35360945091223372</v>
      </c>
      <c r="AU56" s="1">
        <f t="shared" si="15"/>
        <v>6.7303756297085486E-3</v>
      </c>
      <c r="AX56" s="1">
        <f t="shared" si="23"/>
        <v>39</v>
      </c>
      <c r="AY56" s="1">
        <f t="array" ref="AY56:BF56">+MMULT(AY55:BF55,$C$5:$J$12)</f>
        <v>1.5758294646153422E-3</v>
      </c>
      <c r="AZ56" s="1">
        <v>2.1409626172823021E-2</v>
      </c>
      <c r="BA56" s="1">
        <v>9.6325960503063843E-2</v>
      </c>
      <c r="BB56" s="1">
        <v>0.14112692957126391</v>
      </c>
      <c r="BC56" s="1">
        <v>7.8701573739227176E-2</v>
      </c>
      <c r="BD56" s="1">
        <v>6.3271359038175573E-2</v>
      </c>
      <c r="BE56" s="1">
        <v>1.0238066098683612E-2</v>
      </c>
      <c r="BF56" s="1">
        <v>0.58735065541214759</v>
      </c>
      <c r="BG56" s="1">
        <f t="shared" si="16"/>
        <v>5.4606610678753029E-3</v>
      </c>
      <c r="BJ56" s="1">
        <f t="shared" si="24"/>
        <v>39</v>
      </c>
      <c r="BK56" s="1">
        <f t="array" ref="BK56:BR56">+MMULT(BK55:BR55,$C$5:$J$12)</f>
        <v>6.9765221048951123E-4</v>
      </c>
      <c r="BL56" s="1">
        <v>9.5155802302239554E-3</v>
      </c>
      <c r="BM56" s="1">
        <v>4.4770746365357481E-2</v>
      </c>
      <c r="BN56" s="1">
        <v>7.1784323678407411E-2</v>
      </c>
      <c r="BO56" s="1">
        <v>4.5487916296302403E-2</v>
      </c>
      <c r="BP56" s="1">
        <v>3.9231145527117282E-2</v>
      </c>
      <c r="BQ56" s="1">
        <v>6.3841378215599171E-3</v>
      </c>
      <c r="BR56" s="1">
        <v>0.78212849787054262</v>
      </c>
      <c r="BS56" s="1">
        <f t="shared" si="17"/>
        <v>3.3385771009286523E-3</v>
      </c>
      <c r="BV56" s="1">
        <f t="shared" si="25"/>
        <v>39</v>
      </c>
      <c r="BW56" s="1">
        <f t="array" ref="BW56:CD56">+MMULT(BW55:CD55,$C$5:$J$12)</f>
        <v>3.7128278840917758E-4</v>
      </c>
      <c r="BX56" s="1">
        <v>5.0582236140794823E-3</v>
      </c>
      <c r="BY56" s="1">
        <v>2.3764630301662763E-2</v>
      </c>
      <c r="BZ56" s="1">
        <v>3.8276870308866347E-2</v>
      </c>
      <c r="CA56" s="1">
        <v>2.4610418363886746E-2</v>
      </c>
      <c r="CB56" s="1">
        <v>2.1409368487118649E-2</v>
      </c>
      <c r="CC56" s="1">
        <v>3.4865339354302103E-3</v>
      </c>
      <c r="CD56" s="1">
        <v>0.88302267220054675</v>
      </c>
      <c r="CE56" s="1">
        <f t="shared" si="18"/>
        <v>1.8192231859408135E-3</v>
      </c>
    </row>
    <row r="57" spans="2:83">
      <c r="B57" s="1">
        <f t="shared" si="19"/>
        <v>40</v>
      </c>
      <c r="C57" s="1">
        <f t="array" ref="C57:J57">+MMULT(C56:J56,$C$5:$J$12)</f>
        <v>2.8520733539235017E-2</v>
      </c>
      <c r="D57" s="1">
        <v>0.14620680744682618</v>
      </c>
      <c r="E57" s="1">
        <v>0.3188481995479332</v>
      </c>
      <c r="F57" s="1">
        <v>0.24975875458454108</v>
      </c>
      <c r="G57" s="1">
        <v>8.4068244926473565E-2</v>
      </c>
      <c r="H57" s="1">
        <v>5.0606875453646026E-2</v>
      </c>
      <c r="I57" s="1">
        <v>8.0674998510488899E-3</v>
      </c>
      <c r="J57" s="1">
        <v>0.11392288465029564</v>
      </c>
      <c r="K57" s="1">
        <f t="shared" si="12"/>
        <v>4.8042604942412749E-3</v>
      </c>
      <c r="N57" s="1">
        <f t="shared" si="20"/>
        <v>40</v>
      </c>
      <c r="O57" s="1">
        <f t="array" ref="O57:V57">+MMULT(O56:V56,$C$5:$J$12)</f>
        <v>9.916278506563108E-3</v>
      </c>
      <c r="P57" s="1">
        <v>9.8088192706258071E-2</v>
      </c>
      <c r="Q57" s="1">
        <v>0.28872886194155711</v>
      </c>
      <c r="R57" s="1">
        <v>0.26814400069166228</v>
      </c>
      <c r="S57" s="1">
        <v>9.9200346888638005E-2</v>
      </c>
      <c r="T57" s="1">
        <v>6.2572808080074593E-2</v>
      </c>
      <c r="U57" s="1">
        <v>9.9496690897770794E-3</v>
      </c>
      <c r="V57" s="1">
        <v>0.16339984209546965</v>
      </c>
      <c r="W57" s="1">
        <f t="shared" si="13"/>
        <v>5.7948099822764266E-3</v>
      </c>
      <c r="Z57" s="1">
        <f t="shared" si="21"/>
        <v>40</v>
      </c>
      <c r="AA57" s="1">
        <f t="array" ref="AA57:AH57">+MMULT(AA56:AH56,$C$5:$J$12)</f>
        <v>5.5538148950171713E-3</v>
      </c>
      <c r="AB57" s="1">
        <v>6.7732812371382609E-2</v>
      </c>
      <c r="AC57" s="1">
        <v>0.24357663938932364</v>
      </c>
      <c r="AD57" s="1">
        <v>0.26198367832599834</v>
      </c>
      <c r="AE57" s="1">
        <v>0.10679472037285459</v>
      </c>
      <c r="AF57" s="1">
        <v>7.1142748344808285E-2</v>
      </c>
      <c r="AG57" s="1">
        <v>1.1343556664408238E-2</v>
      </c>
      <c r="AH57" s="1">
        <v>0.23187202963620701</v>
      </c>
      <c r="AI57" s="1">
        <f t="shared" si="14"/>
        <v>6.4518941530409286E-3</v>
      </c>
      <c r="AL57" s="1">
        <f t="shared" si="22"/>
        <v>40</v>
      </c>
      <c r="AM57" s="1">
        <f t="array" ref="AM57:AT57">+MMULT(AM56:AT56,$C$5:$J$12)</f>
        <v>3.2547794739604748E-3</v>
      </c>
      <c r="AN57" s="1">
        <v>4.3126432452655301E-2</v>
      </c>
      <c r="AO57" s="1">
        <v>0.17685381961141308</v>
      </c>
      <c r="AP57" s="1">
        <v>0.22354362634331523</v>
      </c>
      <c r="AQ57" s="1">
        <v>0.10386801198552902</v>
      </c>
      <c r="AR57" s="1">
        <v>7.4788164132811211E-2</v>
      </c>
      <c r="AS57" s="1">
        <v>1.1994147028071628E-2</v>
      </c>
      <c r="AT57" s="1">
        <v>0.36257101897224436</v>
      </c>
      <c r="AU57" s="1">
        <f t="shared" si="15"/>
        <v>6.6246857103585081E-3</v>
      </c>
      <c r="AX57" s="1">
        <f t="shared" si="23"/>
        <v>40</v>
      </c>
      <c r="AY57" s="1">
        <f t="array" ref="AY57:BF57">+MMULT(AY56:BF56,$C$5:$J$12)</f>
        <v>1.5911055227102199E-3</v>
      </c>
      <c r="AZ57" s="1">
        <v>2.1520610563591714E-2</v>
      </c>
      <c r="BA57" s="1">
        <v>9.5880666677154405E-2</v>
      </c>
      <c r="BB57" s="1">
        <v>0.13876534211212629</v>
      </c>
      <c r="BC57" s="1">
        <v>7.6539736917378615E-2</v>
      </c>
      <c r="BD57" s="1">
        <v>6.1210033768634937E-2</v>
      </c>
      <c r="BE57" s="1">
        <v>9.9008046673862773E-3</v>
      </c>
      <c r="BF57" s="1">
        <v>0.59459169977101756</v>
      </c>
      <c r="BG57" s="1">
        <f t="shared" si="16"/>
        <v>5.2894521362608499E-3</v>
      </c>
      <c r="BJ57" s="1">
        <f t="shared" si="24"/>
        <v>40</v>
      </c>
      <c r="BK57" s="1">
        <f t="array" ref="BK57:BR57">+MMULT(BK56:BR56,$C$5:$J$12)</f>
        <v>7.07460912934686E-4</v>
      </c>
      <c r="BL57" s="1">
        <v>9.6200705008573917E-3</v>
      </c>
      <c r="BM57" s="1">
        <v>4.4790719006939803E-2</v>
      </c>
      <c r="BN57" s="1">
        <v>7.0667931432560421E-2</v>
      </c>
      <c r="BO57" s="1">
        <v>4.3969751497896704E-2</v>
      </c>
      <c r="BP57" s="1">
        <v>3.7586205848723936E-2</v>
      </c>
      <c r="BQ57" s="1">
        <v>6.1123065801323099E-3</v>
      </c>
      <c r="BR57" s="1">
        <v>0.78654555421995531</v>
      </c>
      <c r="BS57" s="1">
        <f t="shared" si="17"/>
        <v>3.2042890549481805E-3</v>
      </c>
      <c r="BV57" s="1">
        <f t="shared" si="25"/>
        <v>40</v>
      </c>
      <c r="BW57" s="1">
        <f t="array" ref="BW57:CD57">+MMULT(BW56:CD56,$C$5:$J$12)</f>
        <v>3.7650273989018007E-4</v>
      </c>
      <c r="BX57" s="1">
        <v>5.1136170657346981E-3</v>
      </c>
      <c r="BY57" s="1">
        <v>2.378402341799777E-2</v>
      </c>
      <c r="BZ57" s="1">
        <v>3.7697052565438309E-2</v>
      </c>
      <c r="CA57" s="1">
        <v>2.3776259675551858E-2</v>
      </c>
      <c r="CB57" s="1">
        <v>2.0489288561323406E-2</v>
      </c>
      <c r="CC57" s="1">
        <v>3.3342678894155162E-3</v>
      </c>
      <c r="CD57" s="1">
        <v>0.88542898808464843</v>
      </c>
      <c r="CE57" s="1">
        <f t="shared" si="18"/>
        <v>1.7442515444429112E-3</v>
      </c>
    </row>
    <row r="58" spans="2:83">
      <c r="B58" s="1">
        <f t="shared" si="19"/>
        <v>41</v>
      </c>
      <c r="C58" s="1">
        <f t="array" ref="C58:J58">+MMULT(C57:J57,$C$5:$J$12)</f>
        <v>2.6596966418521918E-2</v>
      </c>
      <c r="D58" s="1">
        <v>0.14099945487506524</v>
      </c>
      <c r="E58" s="1">
        <v>0.31510197687494274</v>
      </c>
      <c r="F58" s="1">
        <v>0.2512539658232219</v>
      </c>
      <c r="G58" s="1">
        <v>8.5560915826769418E-2</v>
      </c>
      <c r="H58" s="1">
        <v>5.1835583870670505E-2</v>
      </c>
      <c r="I58" s="1">
        <v>8.2612479177254748E-3</v>
      </c>
      <c r="J58" s="1">
        <v>0.12038988839308232</v>
      </c>
      <c r="K58" s="1">
        <f t="shared" si="12"/>
        <v>4.9047664398733674E-3</v>
      </c>
      <c r="N58" s="1">
        <f t="shared" si="20"/>
        <v>41</v>
      </c>
      <c r="O58" s="1">
        <f t="array" ref="O58:V58">+MMULT(O57:V57,$C$5:$J$12)</f>
        <v>9.596440177085927E-3</v>
      </c>
      <c r="P58" s="1">
        <v>9.5312748955486318E-2</v>
      </c>
      <c r="Q58" s="1">
        <v>0.28399806411425055</v>
      </c>
      <c r="R58" s="1">
        <v>0.26691599820195278</v>
      </c>
      <c r="S58" s="1">
        <v>9.9687953045739103E-2</v>
      </c>
      <c r="T58" s="1">
        <v>6.3256647476033961E-2</v>
      </c>
      <c r="U58" s="1">
        <v>1.0061970569803128E-2</v>
      </c>
      <c r="V58" s="1">
        <v>0.1711701774596481</v>
      </c>
      <c r="W58" s="1">
        <f t="shared" si="13"/>
        <v>5.8450298221308043E-3</v>
      </c>
      <c r="Z58" s="1">
        <f t="shared" si="21"/>
        <v>41</v>
      </c>
      <c r="AA58" s="1">
        <f t="array" ref="AA58:AH58">+MMULT(AA57:AH57,$C$5:$J$12)</f>
        <v>5.4900578353668959E-3</v>
      </c>
      <c r="AB58" s="1">
        <v>6.6656189143462732E-2</v>
      </c>
      <c r="AC58" s="1">
        <v>0.23972281517927926</v>
      </c>
      <c r="AD58" s="1">
        <v>0.25904105568838343</v>
      </c>
      <c r="AE58" s="1">
        <v>0.10621120607211255</v>
      </c>
      <c r="AF58" s="1">
        <v>7.105087571378417E-2</v>
      </c>
      <c r="AG58" s="1">
        <v>1.133299331579039E-2</v>
      </c>
      <c r="AH58" s="1">
        <v>0.24049480705182044</v>
      </c>
      <c r="AI58" s="1">
        <f t="shared" si="14"/>
        <v>6.4357575660816107E-3</v>
      </c>
      <c r="AL58" s="1">
        <f t="shared" si="22"/>
        <v>41</v>
      </c>
      <c r="AM58" s="1">
        <f t="array" ref="AM58:AT58">+MMULT(AM57:AT57,$C$5:$J$12)</f>
        <v>3.2594916122304237E-3</v>
      </c>
      <c r="AN58" s="1">
        <v>4.2920758656457912E-2</v>
      </c>
      <c r="AO58" s="1">
        <v>0.17488319629173937</v>
      </c>
      <c r="AP58" s="1">
        <v>0.21996735413330487</v>
      </c>
      <c r="AQ58" s="1">
        <v>0.10215991596187804</v>
      </c>
      <c r="AR58" s="1">
        <v>7.3610803816055073E-2</v>
      </c>
      <c r="AS58" s="1">
        <v>1.1806639145372829E-2</v>
      </c>
      <c r="AT58" s="1">
        <v>0.3713918403829618</v>
      </c>
      <c r="AU58" s="1">
        <f t="shared" si="15"/>
        <v>6.5203213480540256E-3</v>
      </c>
      <c r="AX58" s="1">
        <f t="shared" si="23"/>
        <v>41</v>
      </c>
      <c r="AY58" s="1">
        <f t="array" ref="AY58:BF58">+MMULT(AY57:BF57,$C$5:$J$12)</f>
        <v>1.6048313991121443E-3</v>
      </c>
      <c r="AZ58" s="1">
        <v>2.1609422013496103E-2</v>
      </c>
      <c r="BA58" s="1">
        <v>9.5384842717672322E-2</v>
      </c>
      <c r="BB58" s="1">
        <v>0.13646076077180663</v>
      </c>
      <c r="BC58" s="1">
        <v>7.4486438353973908E-2</v>
      </c>
      <c r="BD58" s="1">
        <v>5.9264048039759196E-2</v>
      </c>
      <c r="BE58" s="1">
        <v>9.5825113229270464E-3</v>
      </c>
      <c r="BF58" s="1">
        <v>0.60160714538125259</v>
      </c>
      <c r="BG58" s="1">
        <f t="shared" si="16"/>
        <v>5.1276066176920839E-3</v>
      </c>
      <c r="BJ58" s="1">
        <f t="shared" si="24"/>
        <v>41</v>
      </c>
      <c r="BK58" s="1">
        <f t="array" ref="BK58:BR58">+MMULT(BK57:BR57,$C$5:$J$12)</f>
        <v>7.1658581746515779E-4</v>
      </c>
      <c r="BL58" s="1">
        <v>9.7132578957489502E-3</v>
      </c>
      <c r="BM58" s="1">
        <v>4.4770680098267165E-2</v>
      </c>
      <c r="BN58" s="1">
        <v>6.9561594688665268E-2</v>
      </c>
      <c r="BO58" s="1">
        <v>4.2538516268713696E-2</v>
      </c>
      <c r="BP58" s="1">
        <v>3.6053892781085783E-2</v>
      </c>
      <c r="BQ58" s="1">
        <v>5.8593021921187656E-3</v>
      </c>
      <c r="BR58" s="1">
        <v>0.79078617025793574</v>
      </c>
      <c r="BS58" s="1">
        <f t="shared" si="17"/>
        <v>3.0789943091134647E-3</v>
      </c>
      <c r="BV58" s="1">
        <f t="shared" si="25"/>
        <v>41</v>
      </c>
      <c r="BW58" s="1">
        <f t="array" ref="BW58:CD58">+MMULT(BW57:CD57,$C$5:$J$12)</f>
        <v>3.8135897196058742E-4</v>
      </c>
      <c r="BX58" s="1">
        <v>5.1631776845096101E-3</v>
      </c>
      <c r="BY58" s="1">
        <v>2.3781830319023482E-2</v>
      </c>
      <c r="BZ58" s="1">
        <v>3.7120181915049059E-2</v>
      </c>
      <c r="CA58" s="1">
        <v>2.2990231270464876E-2</v>
      </c>
      <c r="CB58" s="1">
        <v>1.9633596553522949E-2</v>
      </c>
      <c r="CC58" s="1">
        <v>3.1927926329872983E-3</v>
      </c>
      <c r="CD58" s="1">
        <v>0.88773683065248232</v>
      </c>
      <c r="CE58" s="1">
        <f t="shared" si="18"/>
        <v>1.6744111090245283E-3</v>
      </c>
    </row>
    <row r="59" spans="2:83">
      <c r="B59" s="1">
        <f t="shared" si="19"/>
        <v>42</v>
      </c>
      <c r="C59" s="1">
        <f t="array" ref="C59:J59">+MMULT(C58:J58,$C$5:$J$12)</f>
        <v>2.4837496870176692E-2</v>
      </c>
      <c r="D59" s="1">
        <v>0.13605364437580261</v>
      </c>
      <c r="E59" s="1">
        <v>0.31127027696283915</v>
      </c>
      <c r="F59" s="1">
        <v>0.25246269374268809</v>
      </c>
      <c r="G59" s="1">
        <v>8.6941495010114986E-2</v>
      </c>
      <c r="H59" s="1">
        <v>5.3000223455695286E-2</v>
      </c>
      <c r="I59" s="1">
        <v>8.4453148755729741E-3</v>
      </c>
      <c r="J59" s="1">
        <v>0.12698885470710969</v>
      </c>
      <c r="K59" s="1">
        <f t="shared" si="12"/>
        <v>4.9994441123704519E-3</v>
      </c>
      <c r="N59" s="1">
        <f t="shared" si="20"/>
        <v>42</v>
      </c>
      <c r="O59" s="1">
        <f t="array" ref="O59:V59">+MMULT(O58:V58,$C$5:$J$12)</f>
        <v>9.2917438058221866E-3</v>
      </c>
      <c r="P59" s="1">
        <v>9.2687556692596554E-2</v>
      </c>
      <c r="Q59" s="1">
        <v>0.27937127221579561</v>
      </c>
      <c r="R59" s="1">
        <v>0.26554447815773397</v>
      </c>
      <c r="S59" s="1">
        <v>0.10007448253875748</v>
      </c>
      <c r="T59" s="1">
        <v>6.386337435861239E-2</v>
      </c>
      <c r="U59" s="1">
        <v>1.016197953849193E-2</v>
      </c>
      <c r="V59" s="1">
        <v>0.17900511269218972</v>
      </c>
      <c r="W59" s="1">
        <f t="shared" si="13"/>
        <v>5.8887236236238871E-3</v>
      </c>
      <c r="Z59" s="1">
        <f t="shared" si="21"/>
        <v>42</v>
      </c>
      <c r="AA59" s="1">
        <f t="array" ref="AA59:AH59">+MMULT(AA58:AH58,$C$5:$J$12)</f>
        <v>5.4250943598059907E-3</v>
      </c>
      <c r="AB59" s="1">
        <v>6.5601458661278408E-2</v>
      </c>
      <c r="AC59" s="1">
        <v>0.23597875074093683</v>
      </c>
      <c r="AD59" s="1">
        <v>0.25610374237481603</v>
      </c>
      <c r="AE59" s="1">
        <v>0.10557907375030488</v>
      </c>
      <c r="AF59" s="1">
        <v>7.0904097048761952E-2</v>
      </c>
      <c r="AG59" s="1">
        <v>1.1313373290565525E-2</v>
      </c>
      <c r="AH59" s="1">
        <v>0.24909440977353026</v>
      </c>
      <c r="AI59" s="1">
        <f t="shared" si="14"/>
        <v>6.4152598279226467E-3</v>
      </c>
      <c r="AL59" s="1">
        <f t="shared" si="22"/>
        <v>42</v>
      </c>
      <c r="AM59" s="1">
        <f t="array" ref="AM59:AT59">+MMULT(AM58:AT58,$C$5:$J$12)</f>
        <v>3.2613795775453783E-3</v>
      </c>
      <c r="AN59" s="1">
        <v>4.2692696304260584E-2</v>
      </c>
      <c r="AO59" s="1">
        <v>0.17291532268538418</v>
      </c>
      <c r="AP59" s="1">
        <v>0.21649692010542754</v>
      </c>
      <c r="AQ59" s="1">
        <v>0.1004909575643812</v>
      </c>
      <c r="AR59" s="1">
        <v>7.2447818332515332E-2</v>
      </c>
      <c r="AS59" s="1">
        <v>1.1621184747336939E-2</v>
      </c>
      <c r="AT59" s="1">
        <v>0.38007372068314921</v>
      </c>
      <c r="AU59" s="1">
        <f t="shared" si="15"/>
        <v>6.417409480300779E-3</v>
      </c>
      <c r="AX59" s="1">
        <f t="shared" si="23"/>
        <v>42</v>
      </c>
      <c r="AY59" s="1">
        <f t="array" ref="AY59:BF59">+MMULT(AY58:BF58,$C$5:$J$12)</f>
        <v>1.6170411491881825E-3</v>
      </c>
      <c r="AZ59" s="1">
        <v>2.1677259972461893E-2</v>
      </c>
      <c r="BA59" s="1">
        <v>9.4843233918007419E-2</v>
      </c>
      <c r="BB59" s="1">
        <v>0.13421163968216171</v>
      </c>
      <c r="BC59" s="1">
        <v>7.2534220836353622E-2</v>
      </c>
      <c r="BD59" s="1">
        <v>5.7425438655302849E-2</v>
      </c>
      <c r="BE59" s="1">
        <v>9.2818821024134544E-3</v>
      </c>
      <c r="BF59" s="1">
        <v>0.60840928368411085</v>
      </c>
      <c r="BG59" s="1">
        <f t="shared" si="16"/>
        <v>4.9744835150639802E-3</v>
      </c>
      <c r="BJ59" s="1">
        <f t="shared" si="24"/>
        <v>42</v>
      </c>
      <c r="BK59" s="1">
        <f t="array" ref="BK59:BR59">+MMULT(BK58:BR58,$C$5:$J$12)</f>
        <v>7.2503050699005095E-4</v>
      </c>
      <c r="BL59" s="1">
        <v>9.7954963933359514E-3</v>
      </c>
      <c r="BM59" s="1">
        <v>4.4713614360118746E-2</v>
      </c>
      <c r="BN59" s="1">
        <v>6.8467370597918603E-2</v>
      </c>
      <c r="BO59" s="1">
        <v>4.118807301961256E-2</v>
      </c>
      <c r="BP59" s="1">
        <v>3.4624768481296711E-2</v>
      </c>
      <c r="BQ59" s="1">
        <v>5.6235290316165804E-3</v>
      </c>
      <c r="BR59" s="1">
        <v>0.7948621176091113</v>
      </c>
      <c r="BS59" s="1">
        <f t="shared" si="17"/>
        <v>2.9619486445608238E-3</v>
      </c>
      <c r="BV59" s="1">
        <f t="shared" si="25"/>
        <v>42</v>
      </c>
      <c r="BW59" s="1">
        <f t="array" ref="BW59:CD59">+MMULT(BW58:CD58,$C$5:$J$12)</f>
        <v>3.8585425707670875E-4</v>
      </c>
      <c r="BX59" s="1">
        <v>5.2070696711398259E-3</v>
      </c>
      <c r="BY59" s="1">
        <v>2.3759596357653835E-2</v>
      </c>
      <c r="BZ59" s="1">
        <v>3.6547671231268945E-2</v>
      </c>
      <c r="CA59" s="1">
        <v>2.2248958089837959E-2</v>
      </c>
      <c r="CB59" s="1">
        <v>1.8836766962530657E-2</v>
      </c>
      <c r="CC59" s="1">
        <v>3.0611695922246199E-3</v>
      </c>
      <c r="CD59" s="1">
        <v>0.88995291383826758</v>
      </c>
      <c r="CE59" s="1">
        <f t="shared" si="18"/>
        <v>1.6092671953952102E-3</v>
      </c>
    </row>
    <row r="60" spans="2:83">
      <c r="B60" s="1">
        <f t="shared" si="19"/>
        <v>43</v>
      </c>
      <c r="C60" s="1">
        <f t="array" ref="C60:J60">+MMULT(C59:J59,$C$5:$J$12)</f>
        <v>2.3227119221086671E-2</v>
      </c>
      <c r="D60" s="1">
        <v>0.13135703851943706</v>
      </c>
      <c r="E60" s="1">
        <v>0.30737199480493621</v>
      </c>
      <c r="F60" s="1">
        <v>0.25340064803787671</v>
      </c>
      <c r="G60" s="1">
        <v>8.8211766728573629E-2</v>
      </c>
      <c r="H60" s="1">
        <v>5.4099930719551118E-2</v>
      </c>
      <c r="I60" s="1">
        <v>8.6195084048652192E-3</v>
      </c>
      <c r="J60" s="1">
        <v>0.13371199356367283</v>
      </c>
      <c r="K60" s="1">
        <f t="shared" si="12"/>
        <v>5.088262603649002E-3</v>
      </c>
      <c r="N60" s="1">
        <f t="shared" si="20"/>
        <v>43</v>
      </c>
      <c r="O60" s="1">
        <f t="array" ref="O60:V60">+MMULT(O59:V59,$C$5:$J$12)</f>
        <v>9.0015108080483096E-3</v>
      </c>
      <c r="P60" s="1">
        <v>9.0201075251530927E-2</v>
      </c>
      <c r="Q60" s="1">
        <v>0.27484708167292415</v>
      </c>
      <c r="R60" s="1">
        <v>0.26404298100530349</v>
      </c>
      <c r="S60" s="1">
        <v>0.10036543896289714</v>
      </c>
      <c r="T60" s="1">
        <v>6.4395766366670715E-2</v>
      </c>
      <c r="U60" s="1">
        <v>1.0250115690155642E-2</v>
      </c>
      <c r="V60" s="1">
        <v>0.18689603024246942</v>
      </c>
      <c r="W60" s="1">
        <f t="shared" si="13"/>
        <v>5.9261490604993021E-3</v>
      </c>
      <c r="Z60" s="1">
        <f t="shared" si="21"/>
        <v>43</v>
      </c>
      <c r="AA60" s="1">
        <f t="array" ref="AA60:AH60">+MMULT(AA59:AH59,$C$5:$J$12)</f>
        <v>5.3591993895101935E-3</v>
      </c>
      <c r="AB60" s="1">
        <v>6.4568441901638435E-2</v>
      </c>
      <c r="AC60" s="1">
        <v>0.2323373804345536</v>
      </c>
      <c r="AD60" s="1">
        <v>0.25317465413727941</v>
      </c>
      <c r="AE60" s="1">
        <v>0.10490302233945216</v>
      </c>
      <c r="AF60" s="1">
        <v>7.0706760110971018E-2</v>
      </c>
      <c r="AG60" s="1">
        <v>1.1285404449066757E-2</v>
      </c>
      <c r="AH60" s="1">
        <v>0.25766513723752837</v>
      </c>
      <c r="AI60" s="1">
        <f t="shared" si="14"/>
        <v>6.3907566720968704E-3</v>
      </c>
      <c r="AL60" s="1">
        <f t="shared" si="22"/>
        <v>43</v>
      </c>
      <c r="AM60" s="1">
        <f t="array" ref="AM60:AT60">+MMULT(AM59:AT59,$C$5:$J$12)</f>
        <v>3.2606192968486825E-3</v>
      </c>
      <c r="AN60" s="1">
        <v>4.2444370307021258E-2</v>
      </c>
      <c r="AO60" s="1">
        <v>0.17095217836425938</v>
      </c>
      <c r="AP60" s="1">
        <v>0.21312518551100998</v>
      </c>
      <c r="AQ60" s="1">
        <v>9.8860241410477612E-2</v>
      </c>
      <c r="AR60" s="1">
        <v>7.1300717048517648E-2</v>
      </c>
      <c r="AS60" s="1">
        <v>1.1438061261270133E-2</v>
      </c>
      <c r="AT60" s="1">
        <v>0.38861862680059561</v>
      </c>
      <c r="AU60" s="1">
        <f t="shared" si="15"/>
        <v>6.3160498214140139E-3</v>
      </c>
      <c r="AX60" s="1">
        <f t="shared" si="23"/>
        <v>43</v>
      </c>
      <c r="AY60" s="1">
        <f t="array" ref="AY60:BF60">+MMULT(AY59:BF59,$C$5:$J$12)</f>
        <v>1.6277726421402724E-3</v>
      </c>
      <c r="AZ60" s="1">
        <v>2.172529367895772E-2</v>
      </c>
      <c r="BA60" s="1">
        <v>9.4260218051452418E-2</v>
      </c>
      <c r="BB60" s="1">
        <v>0.13201639769857812</v>
      </c>
      <c r="BC60" s="1">
        <v>7.0676236356838132E-2</v>
      </c>
      <c r="BD60" s="1">
        <v>5.5686811856983889E-2</v>
      </c>
      <c r="BE60" s="1">
        <v>8.9977040796865616E-3</v>
      </c>
      <c r="BF60" s="1">
        <v>0.61500956563536291</v>
      </c>
      <c r="BG60" s="1">
        <f t="shared" si="16"/>
        <v>4.8294875721097636E-3</v>
      </c>
      <c r="BJ60" s="1">
        <f t="shared" si="24"/>
        <v>43</v>
      </c>
      <c r="BK60" s="1">
        <f t="array" ref="BK60:BR60">+MMULT(BK59:BR59,$C$5:$J$12)</f>
        <v>7.3280067519492756E-4</v>
      </c>
      <c r="BL60" s="1">
        <v>9.8671601328777659E-3</v>
      </c>
      <c r="BM60" s="1">
        <v>4.4622348249076169E-2</v>
      </c>
      <c r="BN60" s="1">
        <v>6.7386926548750031E-2</v>
      </c>
      <c r="BO60" s="1">
        <v>3.9912736522034434E-2</v>
      </c>
      <c r="BP60" s="1">
        <v>3.3290287296747309E-2</v>
      </c>
      <c r="BQ60" s="1">
        <v>5.4035446550899872E-3</v>
      </c>
      <c r="BR60" s="1">
        <v>0.79878419592022987</v>
      </c>
      <c r="BS60" s="1">
        <f t="shared" si="17"/>
        <v>2.8524774390583985E-3</v>
      </c>
      <c r="BV60" s="1">
        <f t="shared" si="25"/>
        <v>43</v>
      </c>
      <c r="BW60" s="1">
        <f t="array" ref="BW60:CD60">+MMULT(BW59:CD59,$C$5:$J$12)</f>
        <v>3.8999227573336369E-4</v>
      </c>
      <c r="BX60" s="1">
        <v>5.2454697475665833E-3</v>
      </c>
      <c r="BY60" s="1">
        <v>2.3718795374578626E-2</v>
      </c>
      <c r="BZ60" s="1">
        <v>3.5980687390621408E-2</v>
      </c>
      <c r="CA60" s="1">
        <v>2.1549303956927935E-2</v>
      </c>
      <c r="CB60" s="1">
        <v>1.8093813550984349E-2</v>
      </c>
      <c r="CC60" s="1">
        <v>2.9385535563914295E-3</v>
      </c>
      <c r="CD60" s="1">
        <v>0.89208338414719646</v>
      </c>
      <c r="CE60" s="1">
        <f t="shared" si="18"/>
        <v>1.5484270704416996E-3</v>
      </c>
    </row>
    <row r="61" spans="2:83">
      <c r="B61" s="1">
        <f t="shared" si="19"/>
        <v>44</v>
      </c>
      <c r="C61" s="1">
        <f t="array" ref="C61:J61">+MMULT(C60:J60,$C$5:$J$12)</f>
        <v>2.1752103240276488E-2</v>
      </c>
      <c r="D61" s="1">
        <v>0.12689747189853934</v>
      </c>
      <c r="E61" s="1">
        <v>0.30342395124840282</v>
      </c>
      <c r="F61" s="1">
        <v>0.25408322567268671</v>
      </c>
      <c r="G61" s="1">
        <v>8.9373864892978286E-2</v>
      </c>
      <c r="H61" s="1">
        <v>5.5134202223602269E-2</v>
      </c>
      <c r="I61" s="1">
        <v>8.7836969767650513E-3</v>
      </c>
      <c r="J61" s="1">
        <v>0.14055148384674851</v>
      </c>
      <c r="K61" s="1">
        <f t="shared" si="12"/>
        <v>5.1712192948384864E-3</v>
      </c>
      <c r="N61" s="1">
        <f t="shared" si="20"/>
        <v>44</v>
      </c>
      <c r="O61" s="1">
        <f t="array" ref="O61:V61">+MMULT(O60:V60,$C$5:$J$12)</f>
        <v>8.7250678395781201E-3</v>
      </c>
      <c r="P61" s="1">
        <v>8.7842823106898185E-2</v>
      </c>
      <c r="Q61" s="1">
        <v>0.27042374875110808</v>
      </c>
      <c r="R61" s="1">
        <v>0.26242401674560223</v>
      </c>
      <c r="S61" s="1">
        <v>0.10056618098406285</v>
      </c>
      <c r="T61" s="1">
        <v>6.4856689126868858E-2</v>
      </c>
      <c r="U61" s="1">
        <v>1.0326816065792067E-2</v>
      </c>
      <c r="V61" s="1">
        <v>0.19483465738008948</v>
      </c>
      <c r="W61" s="1">
        <f t="shared" si="13"/>
        <v>5.9575681449300245E-3</v>
      </c>
      <c r="Z61" s="1">
        <f t="shared" si="21"/>
        <v>44</v>
      </c>
      <c r="AA61" s="1">
        <f t="array" ref="AA61:AH61">+MMULT(AA60:AH60,$C$5:$J$12)</f>
        <v>5.2926176540190484E-3</v>
      </c>
      <c r="AB61" s="1">
        <v>6.3556873831619912E-2</v>
      </c>
      <c r="AC61" s="1">
        <v>0.22879232684890979</v>
      </c>
      <c r="AD61" s="1">
        <v>0.25025632732506037</v>
      </c>
      <c r="AE61" s="1">
        <v>0.10418738879634817</v>
      </c>
      <c r="AF61" s="1">
        <v>7.0462955518490619E-2</v>
      </c>
      <c r="AG61" s="1">
        <v>1.124975382127804E-2</v>
      </c>
      <c r="AH61" s="1">
        <v>0.26620175620427389</v>
      </c>
      <c r="AI61" s="1">
        <f t="shared" si="14"/>
        <v>6.3625821201487177E-3</v>
      </c>
      <c r="AL61" s="1">
        <f t="shared" si="22"/>
        <v>44</v>
      </c>
      <c r="AM61" s="1">
        <f t="array" ref="AM61:AT61">+MMULT(AM60:AT60,$C$5:$J$12)</f>
        <v>3.2573806378173929E-3</v>
      </c>
      <c r="AN61" s="1">
        <v>4.2177743619485182E-2</v>
      </c>
      <c r="AO61" s="1">
        <v>0.16899549086156093</v>
      </c>
      <c r="AP61" s="1">
        <v>0.20984572522966222</v>
      </c>
      <c r="AQ61" s="1">
        <v>9.7266826221670433E-2</v>
      </c>
      <c r="AR61" s="1">
        <v>7.0170690862457238E-2</v>
      </c>
      <c r="AS61" s="1">
        <v>1.12574906818842E-2</v>
      </c>
      <c r="AT61" s="1">
        <v>0.39702865188546271</v>
      </c>
      <c r="AU61" s="1">
        <f t="shared" si="15"/>
        <v>6.2163187432510269E-3</v>
      </c>
      <c r="AX61" s="1">
        <f t="shared" si="23"/>
        <v>44</v>
      </c>
      <c r="AY61" s="1">
        <f t="array" ref="AY61:BF61">+MMULT(AY60:BF60,$C$5:$J$12)</f>
        <v>1.6370669533198919E-3</v>
      </c>
      <c r="AZ61" s="1">
        <v>2.1754658772531622E-2</v>
      </c>
      <c r="BA61" s="1">
        <v>9.363983325235857E-2</v>
      </c>
      <c r="BB61" s="1">
        <v>0.12987343697400205</v>
      </c>
      <c r="BC61" s="1">
        <v>6.8906184985099345E-2</v>
      </c>
      <c r="BD61" s="1">
        <v>5.4041307183108893E-2</v>
      </c>
      <c r="BE61" s="1">
        <v>8.7288501656053816E-3</v>
      </c>
      <c r="BF61" s="1">
        <v>0.62141866171397431</v>
      </c>
      <c r="BG61" s="1">
        <f t="shared" si="16"/>
        <v>4.6920663421489497E-3</v>
      </c>
      <c r="BJ61" s="1">
        <f t="shared" si="24"/>
        <v>44</v>
      </c>
      <c r="BK61" s="1">
        <f t="array" ref="BK61:BR61">+MMULT(BK60:BR60,$C$5:$J$12)</f>
        <v>7.3990398529124462E-4</v>
      </c>
      <c r="BL61" s="1">
        <v>9.9286385896813819E-3</v>
      </c>
      <c r="BM61" s="1">
        <v>4.4499551715899685E-2</v>
      </c>
      <c r="BN61" s="1">
        <v>6.6321594439036624E-2</v>
      </c>
      <c r="BO61" s="1">
        <v>3.87072434622708E-2</v>
      </c>
      <c r="BP61" s="1">
        <v>3.2042701064548831E-2</v>
      </c>
      <c r="BQ61" s="1">
        <v>5.1980431773268054E-3</v>
      </c>
      <c r="BR61" s="1">
        <v>0.80256232356594515</v>
      </c>
      <c r="BS61" s="1">
        <f t="shared" si="17"/>
        <v>2.7499683547126661E-3</v>
      </c>
      <c r="BV61" s="1">
        <f t="shared" si="25"/>
        <v>44</v>
      </c>
      <c r="BW61" s="1">
        <f t="array" ref="BW61:CD61">+MMULT(BW60:CD60,$C$5:$J$12)</f>
        <v>3.9377757282515709E-4</v>
      </c>
      <c r="BX61" s="1">
        <v>5.2785646133812402E-3</v>
      </c>
      <c r="BY61" s="1">
        <v>2.3660828365633772E-2</v>
      </c>
      <c r="BZ61" s="1">
        <v>3.542018440233554E-2</v>
      </c>
      <c r="CA61" s="1">
        <v>2.0888358152374518E-2</v>
      </c>
      <c r="CB61" s="1">
        <v>1.740022956122541E-2</v>
      </c>
      <c r="CC61" s="1">
        <v>2.8241820404209428E-3</v>
      </c>
      <c r="CD61" s="1">
        <v>0.89413387529180355</v>
      </c>
      <c r="CE61" s="1">
        <f t="shared" si="18"/>
        <v>1.4915353489218575E-3</v>
      </c>
    </row>
    <row r="62" spans="2:83">
      <c r="B62" s="1">
        <f t="shared" si="19"/>
        <v>45</v>
      </c>
      <c r="C62" s="1">
        <f t="array" ref="C62:J62">+MMULT(C61:J61,$C$5:$J$12)</f>
        <v>2.040004531398899E-2</v>
      </c>
      <c r="D62" s="1">
        <v>0.12266303194262164</v>
      </c>
      <c r="E62" s="1">
        <v>0.29944107436895218</v>
      </c>
      <c r="F62" s="1">
        <v>0.25452544440872199</v>
      </c>
      <c r="G62" s="1">
        <v>9.0430222867490861E-2</v>
      </c>
      <c r="H62" s="1">
        <v>5.6102865727073542E-2</v>
      </c>
      <c r="I62" s="1">
        <v>8.9378052257550918E-3</v>
      </c>
      <c r="J62" s="1">
        <v>0.1474995101453952</v>
      </c>
      <c r="K62" s="1">
        <f t="shared" si="12"/>
        <v>5.2483373420981801E-3</v>
      </c>
      <c r="N62" s="1">
        <f t="shared" si="20"/>
        <v>45</v>
      </c>
      <c r="O62" s="1">
        <f t="array" ref="O62:V62">+MMULT(O61:V61,$C$5:$J$12)</f>
        <v>8.4617519964964947E-3</v>
      </c>
      <c r="P62" s="1">
        <v>8.5603266850550058E-2</v>
      </c>
      <c r="Q62" s="1">
        <v>0.26609926874099338</v>
      </c>
      <c r="R62" s="1">
        <v>0.26069913563867597</v>
      </c>
      <c r="S62" s="1">
        <v>0.10068190825506926</v>
      </c>
      <c r="T62" s="1">
        <v>6.5249067112400638E-2</v>
      </c>
      <c r="U62" s="1">
        <v>1.0392530098187903E-2</v>
      </c>
      <c r="V62" s="1">
        <v>0.20281307130762621</v>
      </c>
      <c r="W62" s="1">
        <f t="shared" si="13"/>
        <v>5.9832450718331704E-3</v>
      </c>
      <c r="Z62" s="1">
        <f t="shared" si="21"/>
        <v>45</v>
      </c>
      <c r="AA62" s="1">
        <f t="array" ref="AA62:AH62">+MMULT(AA61:AH61,$C$5:$J$12)</f>
        <v>5.2255663951365997E-3</v>
      </c>
      <c r="AB62" s="1">
        <v>6.2566421579415069E-2</v>
      </c>
      <c r="AC62" s="1">
        <v>0.22533782171329886</v>
      </c>
      <c r="AD62" s="1">
        <v>0.24735096969302556</v>
      </c>
      <c r="AE62" s="1">
        <v>0.10343617506401137</v>
      </c>
      <c r="AF62" s="1">
        <v>7.0176524760968431E-2</v>
      </c>
      <c r="AG62" s="1">
        <v>1.1207048690376708E-2</v>
      </c>
      <c r="AH62" s="1">
        <v>0.27469947210376716</v>
      </c>
      <c r="AI62" s="1">
        <f t="shared" si="14"/>
        <v>6.3310492826606822E-3</v>
      </c>
      <c r="AL62" s="1">
        <f t="shared" si="22"/>
        <v>45</v>
      </c>
      <c r="AM62" s="1">
        <f t="array" ref="AM62:AT62">+MMULT(AM61:AT61,$C$5:$J$12)</f>
        <v>3.2518271013861019E-3</v>
      </c>
      <c r="AN62" s="1">
        <v>4.1894628420723633E-2</v>
      </c>
      <c r="AO62" s="1">
        <v>0.16704676918784253</v>
      </c>
      <c r="AP62" s="1">
        <v>0.20665274547107429</v>
      </c>
      <c r="AQ62" s="1">
        <v>9.5709739686323694E-2</v>
      </c>
      <c r="AR62" s="1">
        <v>6.9058657624035583E-2</v>
      </c>
      <c r="AS62" s="1">
        <v>1.1079647335299602E-2</v>
      </c>
      <c r="AT62" s="1">
        <v>0.40530598517331484</v>
      </c>
      <c r="AU62" s="1">
        <f t="shared" si="15"/>
        <v>6.1182726671202749E-3</v>
      </c>
      <c r="AX62" s="1">
        <f t="shared" si="23"/>
        <v>45</v>
      </c>
      <c r="AY62" s="1">
        <f t="array" ref="AY62:BF62">+MMULT(AY61:BF61,$C$5:$J$12)</f>
        <v>1.6449678029017941E-3</v>
      </c>
      <c r="AZ62" s="1">
        <v>2.1766454706170082E-2</v>
      </c>
      <c r="BA62" s="1">
        <v>9.2985803893197105E-2</v>
      </c>
      <c r="BB62" s="1">
        <v>0.12778115784556821</v>
      </c>
      <c r="BC62" s="1">
        <v>6.7218261737488405E-2</v>
      </c>
      <c r="BD62" s="1">
        <v>5.2482562096736726E-2</v>
      </c>
      <c r="BE62" s="1">
        <v>8.4742738511903119E-3</v>
      </c>
      <c r="BF62" s="1">
        <v>0.62764651806674743</v>
      </c>
      <c r="BG62" s="1">
        <f t="shared" si="16"/>
        <v>4.5617073308828558E-3</v>
      </c>
      <c r="BJ62" s="1">
        <f t="shared" si="24"/>
        <v>45</v>
      </c>
      <c r="BK62" s="1">
        <f t="array" ref="BK62:BR62">+MMULT(BK61:BR61,$C$5:$J$12)</f>
        <v>7.463499188598105E-4</v>
      </c>
      <c r="BL62" s="1">
        <v>9.9803322654831318E-3</v>
      </c>
      <c r="BM62" s="1">
        <v>4.434774129734665E-2</v>
      </c>
      <c r="BN62" s="1">
        <v>6.5272418174061222E-2</v>
      </c>
      <c r="BO62" s="1">
        <v>3.7566722987623813E-2</v>
      </c>
      <c r="BP62" s="1">
        <v>3.0874975802107622E-2</v>
      </c>
      <c r="BQ62" s="1">
        <v>5.0058407081131247E-3</v>
      </c>
      <c r="BR62" s="1">
        <v>0.80620561884640518</v>
      </c>
      <c r="BS62" s="1">
        <f t="shared" si="17"/>
        <v>2.6538648973545372E-3</v>
      </c>
      <c r="BV62" s="1">
        <f t="shared" si="25"/>
        <v>45</v>
      </c>
      <c r="BW62" s="1">
        <f t="array" ref="BW62:CD62">+MMULT(BW61:CD61,$C$5:$J$12)</f>
        <v>3.972155057300779E-4</v>
      </c>
      <c r="BX62" s="1">
        <v>5.3065486362228039E-3</v>
      </c>
      <c r="BY62" s="1">
        <v>2.3587023198867792E-2</v>
      </c>
      <c r="BZ62" s="1">
        <v>3.4866932557498322E-2</v>
      </c>
      <c r="CA62" s="1">
        <v>2.0263421671449296E-2</v>
      </c>
      <c r="CB62" s="1">
        <v>1.6751935532690339E-2</v>
      </c>
      <c r="CC62" s="1">
        <v>2.7173660491066486E-3</v>
      </c>
      <c r="CD62" s="1">
        <v>0.89610955684843485</v>
      </c>
      <c r="CE62" s="1">
        <f t="shared" si="18"/>
        <v>1.4382699705722608E-3</v>
      </c>
    </row>
    <row r="63" spans="2:83">
      <c r="B63" s="1">
        <f t="shared" si="19"/>
        <v>46</v>
      </c>
      <c r="C63" s="1">
        <f t="array" ref="C63:J63">+MMULT(C62:J62,$C$5:$J$12)</f>
        <v>1.9159735164173589E-2</v>
      </c>
      <c r="D63" s="1">
        <v>0.11864212131111915</v>
      </c>
      <c r="E63" s="1">
        <v>0.29543656940192492</v>
      </c>
      <c r="F63" s="1">
        <v>0.25474188993080504</v>
      </c>
      <c r="G63" s="1">
        <v>9.1383527123554201E-2</v>
      </c>
      <c r="H63" s="1">
        <v>5.7006051519157351E-2</v>
      </c>
      <c r="I63" s="1">
        <v>9.0818093241378725E-3</v>
      </c>
      <c r="J63" s="1">
        <v>0.15454829622512742</v>
      </c>
      <c r="K63" s="1">
        <f t="shared" si="12"/>
        <v>5.3196632153083324E-3</v>
      </c>
      <c r="N63" s="1">
        <f t="shared" si="20"/>
        <v>46</v>
      </c>
      <c r="O63" s="1">
        <f t="array" ref="O63:V63">+MMULT(O62:V62,$C$5:$J$12)</f>
        <v>8.2109148948916015E-3</v>
      </c>
      <c r="P63" s="1">
        <v>8.3473723100527766E-2</v>
      </c>
      <c r="Q63" s="1">
        <v>0.26187144100114279</v>
      </c>
      <c r="R63" s="1">
        <v>0.25887899550742072</v>
      </c>
      <c r="S63" s="1">
        <v>0.1007176507416095</v>
      </c>
      <c r="T63" s="1">
        <v>6.5575858031107728E-2</v>
      </c>
      <c r="U63" s="1">
        <v>1.0447715235300506E-2</v>
      </c>
      <c r="V63" s="1">
        <v>0.21082370148799934</v>
      </c>
      <c r="W63" s="1">
        <f t="shared" si="13"/>
        <v>6.0034443395662867E-3</v>
      </c>
      <c r="Z63" s="1">
        <f t="shared" si="21"/>
        <v>46</v>
      </c>
      <c r="AA63" s="1">
        <f t="array" ref="AA63:AH63">+MMULT(AA62:AH62,$C$5:$J$12)</f>
        <v>5.1582378833019658E-3</v>
      </c>
      <c r="AB63" s="1">
        <v>6.1596699630091768E-2</v>
      </c>
      <c r="AC63" s="1">
        <v>0.22196863681854248</v>
      </c>
      <c r="AD63" s="1">
        <v>0.24446050387915555</v>
      </c>
      <c r="AE63" s="1">
        <v>0.10265307314362911</v>
      </c>
      <c r="AF63" s="1">
        <v>6.9851069296598983E-2</v>
      </c>
      <c r="AG63" s="1">
        <v>1.1157877887678847E-2</v>
      </c>
      <c r="AH63" s="1">
        <v>0.283153901461001</v>
      </c>
      <c r="AI63" s="1">
        <f t="shared" si="14"/>
        <v>6.2964512237182538E-3</v>
      </c>
      <c r="AL63" s="1">
        <f t="shared" si="22"/>
        <v>46</v>
      </c>
      <c r="AM63" s="1">
        <f t="array" ref="AM63:AT63">+MMULT(AM62:AT62,$C$5:$J$12)</f>
        <v>3.2441156117044797E-3</v>
      </c>
      <c r="AN63" s="1">
        <v>4.159669673748486E-2</v>
      </c>
      <c r="AO63" s="1">
        <v>0.16510733250371967</v>
      </c>
      <c r="AP63" s="1">
        <v>0.20354101174617312</v>
      </c>
      <c r="AQ63" s="1">
        <v>9.4187990686843831E-2</v>
      </c>
      <c r="AR63" s="1">
        <v>6.7965301793958807E-2</v>
      </c>
      <c r="AS63" s="1">
        <v>1.0904664676876532E-2</v>
      </c>
      <c r="AT63" s="1">
        <v>0.41345288624323895</v>
      </c>
      <c r="AU63" s="1">
        <f t="shared" si="15"/>
        <v>6.0219510231925046E-3</v>
      </c>
      <c r="AX63" s="1">
        <f t="shared" si="23"/>
        <v>46</v>
      </c>
      <c r="AY63" s="1">
        <f t="array" ref="AY63:BF63">+MMULT(AY62:BF62,$C$5:$J$12)</f>
        <v>1.651521040592772E-3</v>
      </c>
      <c r="AZ63" s="1">
        <v>2.1761742844552446E-2</v>
      </c>
      <c r="BA63" s="1">
        <v>9.2301564561752314E-2</v>
      </c>
      <c r="BB63" s="1">
        <v>0.1257379707116342</v>
      </c>
      <c r="BC63" s="1">
        <v>6.5607110108094779E-2</v>
      </c>
      <c r="BD63" s="1">
        <v>5.1004677830840714E-2</v>
      </c>
      <c r="BE63" s="1">
        <v>8.2330040100964605E-3</v>
      </c>
      <c r="BF63" s="1">
        <v>0.63370240889243634</v>
      </c>
      <c r="BG63" s="1">
        <f t="shared" si="16"/>
        <v>4.4379352456457265E-3</v>
      </c>
      <c r="BJ63" s="1">
        <f t="shared" si="24"/>
        <v>46</v>
      </c>
      <c r="BK63" s="1">
        <f t="array" ref="BK63:BR63">+MMULT(BK62:BR62,$C$5:$J$12)</f>
        <v>7.5214961849650946E-4</v>
      </c>
      <c r="BL63" s="1">
        <v>1.0022648864381456E-2</v>
      </c>
      <c r="BM63" s="1">
        <v>4.4169284235749465E-2</v>
      </c>
      <c r="BN63" s="1">
        <v>6.4240195161743729E-2</v>
      </c>
      <c r="BO63" s="1">
        <v>3.6486668531122847E-2</v>
      </c>
      <c r="BP63" s="1">
        <v>2.9780718224912621E-2</v>
      </c>
      <c r="BQ63" s="1">
        <v>4.825862556369926E-3</v>
      </c>
      <c r="BR63" s="1">
        <v>0.80972247280722398</v>
      </c>
      <c r="BS63" s="1">
        <f t="shared" si="17"/>
        <v>2.5636607287803231E-3</v>
      </c>
      <c r="BV63" s="1">
        <f t="shared" si="25"/>
        <v>46</v>
      </c>
      <c r="BW63" s="1">
        <f t="array" ref="BW63:CD63">+MMULT(BW62:CD62,$C$5:$J$12)</f>
        <v>4.0031218613994612E-4</v>
      </c>
      <c r="BX63" s="1">
        <v>5.3296217703541274E-3</v>
      </c>
      <c r="BY63" s="1">
        <v>2.3498635174072083E-2</v>
      </c>
      <c r="BZ63" s="1">
        <v>3.4321544016919676E-2</v>
      </c>
      <c r="CA63" s="1">
        <v>1.967199352719505E-2</v>
      </c>
      <c r="CB63" s="1">
        <v>1.6145233609910284E-2</v>
      </c>
      <c r="CC63" s="1">
        <v>2.6174820296889093E-3</v>
      </c>
      <c r="CD63" s="1">
        <v>0.89801517768572003</v>
      </c>
      <c r="CE63" s="1">
        <f t="shared" si="18"/>
        <v>1.3883386732625467E-3</v>
      </c>
    </row>
    <row r="64" spans="2:83">
      <c r="B64" s="1">
        <f t="shared" si="19"/>
        <v>47</v>
      </c>
      <c r="C64" s="1">
        <f t="array" ref="C64:J64">+MMULT(C63:J63,$C$5:$J$12)</f>
        <v>1.8021036433743996E-2</v>
      </c>
      <c r="D64" s="1">
        <v>0.11482350491690227</v>
      </c>
      <c r="E64" s="1">
        <v>0.29142207721315805</v>
      </c>
      <c r="F64" s="1">
        <v>0.25474667483587349</v>
      </c>
      <c r="G64" s="1">
        <v>9.2236674675156949E-2</v>
      </c>
      <c r="H64" s="1">
        <v>5.7844164256868294E-2</v>
      </c>
      <c r="I64" s="1">
        <v>9.2157324142220949E-3</v>
      </c>
      <c r="J64" s="1">
        <v>0.16169013525407441</v>
      </c>
      <c r="K64" s="1">
        <f t="shared" si="12"/>
        <v>5.3852643107765441E-3</v>
      </c>
      <c r="N64" s="1">
        <f t="shared" si="20"/>
        <v>47</v>
      </c>
      <c r="O64" s="1">
        <f t="array" ref="O64:V64">+MMULT(O63:V63,$C$5:$J$12)</f>
        <v>7.9719258124782404E-3</v>
      </c>
      <c r="P64" s="1">
        <v>8.1446271716829291E-2</v>
      </c>
      <c r="Q64" s="1">
        <v>0.25773792290236291</v>
      </c>
      <c r="R64" s="1">
        <v>0.25697342547873991</v>
      </c>
      <c r="S64" s="1">
        <v>0.10067826097556386</v>
      </c>
      <c r="T64" s="1">
        <v>6.5840030467577859E-2</v>
      </c>
      <c r="U64" s="1">
        <v>1.0492833099468015E-2</v>
      </c>
      <c r="V64" s="1">
        <v>0.21885932954697987</v>
      </c>
      <c r="W64" s="1">
        <f t="shared" si="13"/>
        <v>6.0184291239422727E-3</v>
      </c>
      <c r="Z64" s="1">
        <f t="shared" si="21"/>
        <v>47</v>
      </c>
      <c r="AA64" s="1">
        <f t="array" ref="AA64:AH64">+MMULT(AA63:AH63,$C$5:$J$12)</f>
        <v>5.0908017507984345E-3</v>
      </c>
      <c r="AB64" s="1">
        <v>6.0647282503539693E-2</v>
      </c>
      <c r="AC64" s="1">
        <v>0.21868002359485589</v>
      </c>
      <c r="AD64" s="1">
        <v>0.24158660464842552</v>
      </c>
      <c r="AE64" s="1">
        <v>0.10184148837561216</v>
      </c>
      <c r="AF64" s="1">
        <v>6.9489960405324819E-2</v>
      </c>
      <c r="AG64" s="1">
        <v>1.1102793241235599E-2</v>
      </c>
      <c r="AH64" s="1">
        <v>0.29156104548020756</v>
      </c>
      <c r="AI64" s="1">
        <f t="shared" si="14"/>
        <v>6.2590618660951849E-3</v>
      </c>
      <c r="AL64" s="1">
        <f t="shared" si="22"/>
        <v>47</v>
      </c>
      <c r="AM64" s="1">
        <f t="array" ref="AM64:AT64">+MMULT(AM63:AT63,$C$5:$J$12)</f>
        <v>3.2343963898223923E-3</v>
      </c>
      <c r="AN64" s="1">
        <v>4.1285490490310592E-2</v>
      </c>
      <c r="AO64" s="1">
        <v>0.16317833467770371</v>
      </c>
      <c r="AP64" s="1">
        <v>0.20050578574890673</v>
      </c>
      <c r="AQ64" s="1">
        <v>9.2700579332566507E-2</v>
      </c>
      <c r="AR64" s="1">
        <v>6.6891109018757819E-2</v>
      </c>
      <c r="AS64" s="1">
        <v>1.0732641232217125E-2</v>
      </c>
      <c r="AT64" s="1">
        <v>0.42147166310971534</v>
      </c>
      <c r="AU64" s="1">
        <f t="shared" si="15"/>
        <v>5.9273788281151455E-3</v>
      </c>
      <c r="AX64" s="1">
        <f t="shared" si="23"/>
        <v>47</v>
      </c>
      <c r="AY64" s="1">
        <f t="array" ref="AY64:BF64">+MMULT(AY63:BF63,$C$5:$J$12)</f>
        <v>1.6567741754003815E-3</v>
      </c>
      <c r="AZ64" s="1">
        <v>2.1741545147908624E-2</v>
      </c>
      <c r="BA64" s="1">
        <v>9.1590282249010113E-2</v>
      </c>
      <c r="BB64" s="1">
        <v>0.1237423054470928</v>
      </c>
      <c r="BC64" s="1">
        <v>6.4067781186547837E-2</v>
      </c>
      <c r="BD64" s="1">
        <v>4.9602186742750964E-2</v>
      </c>
      <c r="BE64" s="1">
        <v>8.0041398415986453E-3</v>
      </c>
      <c r="BF64" s="1">
        <v>0.63959498520969071</v>
      </c>
      <c r="BG64" s="1">
        <f t="shared" si="16"/>
        <v>4.3203093719396289E-3</v>
      </c>
      <c r="BJ64" s="1">
        <f t="shared" si="24"/>
        <v>47</v>
      </c>
      <c r="BK64" s="1">
        <f t="array" ref="BK64:BR64">+MMULT(BK63:BR63,$C$5:$J$12)</f>
        <v>7.573157274447938E-4</v>
      </c>
      <c r="BL64" s="1">
        <v>1.0055999922570677E-2</v>
      </c>
      <c r="BM64" s="1">
        <v>4.3966403370740148E-2</v>
      </c>
      <c r="BN64" s="1">
        <v>6.3225512502276385E-2</v>
      </c>
      <c r="BO64" s="1">
        <v>3.5462911090382458E-2</v>
      </c>
      <c r="BP64" s="1">
        <v>2.8754110771902101E-2</v>
      </c>
      <c r="BQ64" s="1">
        <v>4.6571319559841982E-3</v>
      </c>
      <c r="BR64" s="1">
        <v>0.81312061465869978</v>
      </c>
      <c r="BS64" s="1">
        <f t="shared" si="17"/>
        <v>2.4788946314908559E-3</v>
      </c>
      <c r="BV64" s="1">
        <f t="shared" si="25"/>
        <v>47</v>
      </c>
      <c r="BW64" s="1">
        <f t="array" ref="BW64:CD64">+MMULT(BW63:CD63,$C$5:$J$12)</f>
        <v>4.0307441744478247E-4</v>
      </c>
      <c r="BX64" s="1">
        <v>5.3479876946596261E-3</v>
      </c>
      <c r="BY64" s="1">
        <v>2.3396848248917166E-2</v>
      </c>
      <c r="BZ64" s="1">
        <v>3.3784495225426488E-2</v>
      </c>
      <c r="CA64" s="1">
        <v>1.9111757354787144E-2</v>
      </c>
      <c r="CB64" s="1">
        <v>1.5576767414447374E-2</v>
      </c>
      <c r="CC64" s="1">
        <v>2.5239648363629377E-3</v>
      </c>
      <c r="CD64" s="1">
        <v>0.89985510480795461</v>
      </c>
      <c r="CE64" s="1">
        <f t="shared" si="18"/>
        <v>1.3414758918005355E-3</v>
      </c>
    </row>
    <row r="65" spans="2:83">
      <c r="B65" s="1">
        <f t="shared" si="19"/>
        <v>48</v>
      </c>
      <c r="C65" s="1">
        <f t="array" ref="C65:J65">+MMULT(C64:J64,$C$5:$J$12)</f>
        <v>1.6974779648434586E-2</v>
      </c>
      <c r="D65" s="1">
        <v>0.11119634417492284</v>
      </c>
      <c r="E65" s="1">
        <v>0.28740782147822919</v>
      </c>
      <c r="F65" s="1">
        <v>0.25455340791827968</v>
      </c>
      <c r="G65" s="1">
        <v>9.2992734180305819E-2</v>
      </c>
      <c r="H65" s="1">
        <v>5.8617855569365884E-2</v>
      </c>
      <c r="I65" s="1">
        <v>9.3396401438646821E-3</v>
      </c>
      <c r="J65" s="1">
        <v>0.16891741688659695</v>
      </c>
      <c r="K65" s="1">
        <f t="shared" si="12"/>
        <v>5.4452266546614015E-3</v>
      </c>
      <c r="N65" s="1">
        <f t="shared" si="20"/>
        <v>48</v>
      </c>
      <c r="O65" s="1">
        <f t="array" ref="O65:V65">+MMULT(O64:V64,$C$5:$J$12)</f>
        <v>7.7441740470406946E-3</v>
      </c>
      <c r="P65" s="1">
        <v>7.9513678913502486E-2</v>
      </c>
      <c r="Q65" s="1">
        <v>0.25369627440759307</v>
      </c>
      <c r="R65" s="1">
        <v>0.25499148609276223</v>
      </c>
      <c r="S65" s="1">
        <v>0.10056840881044452</v>
      </c>
      <c r="T65" s="1">
        <v>6.6044544507684336E-2</v>
      </c>
      <c r="U65" s="1">
        <v>1.0528346140001289E-2</v>
      </c>
      <c r="V65" s="1">
        <v>0.22691308708097141</v>
      </c>
      <c r="W65" s="1">
        <f t="shared" si="13"/>
        <v>6.0284598831542831E-3</v>
      </c>
      <c r="Z65" s="1">
        <f t="shared" si="21"/>
        <v>48</v>
      </c>
      <c r="AA65" s="1">
        <f t="array" ref="AA65:AH65">+MMULT(AA64:AH64,$C$5:$J$12)</f>
        <v>5.0234071480045467E-3</v>
      </c>
      <c r="AB65" s="1">
        <v>5.9717715302732816E-2</v>
      </c>
      <c r="AC65" s="1">
        <v>0.21546766018521682</v>
      </c>
      <c r="AD65" s="1">
        <v>0.23873073083325227</v>
      </c>
      <c r="AE65" s="1">
        <v>0.10100456103227885</v>
      </c>
      <c r="AF65" s="1">
        <v>6.9096349530780102E-2</v>
      </c>
      <c r="AG65" s="1">
        <v>1.1042311130337532E-2</v>
      </c>
      <c r="AH65" s="1">
        <v>0.29991726483739678</v>
      </c>
      <c r="AI65" s="1">
        <f t="shared" si="14"/>
        <v>6.2191369186435442E-3</v>
      </c>
      <c r="AL65" s="1">
        <f t="shared" si="22"/>
        <v>48</v>
      </c>
      <c r="AM65" s="1">
        <f t="array" ref="AM65:AT65">+MMULT(AM64:AT64,$C$5:$J$12)</f>
        <v>3.2228128988022286E-3</v>
      </c>
      <c r="AN65" s="1">
        <v>4.0962430955819619E-2</v>
      </c>
      <c r="AO65" s="1">
        <v>0.16126078534616772</v>
      </c>
      <c r="AP65" s="1">
        <v>0.19754276997913667</v>
      </c>
      <c r="AQ65" s="1">
        <v>9.1246505161906494E-2</v>
      </c>
      <c r="AR65" s="1">
        <v>6.5836396225120358E-2</v>
      </c>
      <c r="AS65" s="1">
        <v>1.0563645780236403E-2</v>
      </c>
      <c r="AT65" s="1">
        <v>0.42936465365281073</v>
      </c>
      <c r="AU65" s="1">
        <f t="shared" si="15"/>
        <v>5.8345689262619162E-3</v>
      </c>
      <c r="AX65" s="1">
        <f t="shared" si="23"/>
        <v>48</v>
      </c>
      <c r="AY65" s="1">
        <f t="array" ref="AY65:BF65">+MMULT(AY64:BF64,$C$5:$J$12)</f>
        <v>1.6607759489949657E-3</v>
      </c>
      <c r="AZ65" s="1">
        <v>2.1706843353429879E-2</v>
      </c>
      <c r="BA65" s="1">
        <v>9.0854876860483505E-2</v>
      </c>
      <c r="BB65" s="1">
        <v>0.12179261880129143</v>
      </c>
      <c r="BC65" s="1">
        <v>6.2595697493060015E-2</v>
      </c>
      <c r="BD65" s="1">
        <v>4.8270021354777162E-2</v>
      </c>
      <c r="BE65" s="1">
        <v>7.7868460087260781E-3</v>
      </c>
      <c r="BF65" s="1">
        <v>0.64533232017923703</v>
      </c>
      <c r="BG65" s="1">
        <f t="shared" si="16"/>
        <v>4.2084210894895186E-3</v>
      </c>
      <c r="BJ65" s="1">
        <f t="shared" si="24"/>
        <v>48</v>
      </c>
      <c r="BK65" s="1">
        <f t="array" ref="BK65:BR65">+MMULT(BK64:BR64,$C$5:$J$12)</f>
        <v>7.6186222891209217E-4</v>
      </c>
      <c r="BL65" s="1">
        <v>1.0080797859061187E-2</v>
      </c>
      <c r="BM65" s="1">
        <v>4.3741182590655625E-2</v>
      </c>
      <c r="BN65" s="1">
        <v>6.2228778498721819E-2</v>
      </c>
      <c r="BO65" s="1">
        <v>3.4491594054493382E-2</v>
      </c>
      <c r="BP65" s="1">
        <v>2.778985402038989E-2</v>
      </c>
      <c r="BQ65" s="1">
        <v>4.4987601065057939E-3</v>
      </c>
      <c r="BR65" s="1">
        <v>0.81640717064126078</v>
      </c>
      <c r="BS65" s="1">
        <f t="shared" si="17"/>
        <v>2.3991460408241475E-3</v>
      </c>
      <c r="BV65" s="1">
        <f t="shared" si="25"/>
        <v>48</v>
      </c>
      <c r="BW65" s="1">
        <f t="array" ref="BW65:CD65">+MMULT(BW64:CD64,$C$5:$J$12)</f>
        <v>4.055096292604187E-4</v>
      </c>
      <c r="BX65" s="1">
        <v>5.3618521591874318E-3</v>
      </c>
      <c r="BY65" s="1">
        <v>2.3282776783295295E-2</v>
      </c>
      <c r="BZ65" s="1">
        <v>3.3256146507621591E-2</v>
      </c>
      <c r="CA65" s="1">
        <v>1.8580568490742896E-2</v>
      </c>
      <c r="CB65" s="1">
        <v>1.5043486704542362E-2</v>
      </c>
      <c r="CC65" s="1">
        <v>2.4363015600447893E-3</v>
      </c>
      <c r="CD65" s="1">
        <v>0.90163335816530532</v>
      </c>
      <c r="CE65" s="1">
        <f t="shared" si="18"/>
        <v>1.2974400233918982E-3</v>
      </c>
    </row>
    <row r="66" spans="2:83">
      <c r="B66" s="1">
        <f t="shared" si="19"/>
        <v>49</v>
      </c>
      <c r="C66" s="1">
        <f t="array" ref="C66:J66">+MMULT(C65:J65,$C$5:$J$12)</f>
        <v>1.6012666230197974E-2</v>
      </c>
      <c r="D66" s="1">
        <v>0.10775022067883812</v>
      </c>
      <c r="E66" s="1">
        <v>0.28340274487713879</v>
      </c>
      <c r="F66" s="1">
        <v>0.25417517234177472</v>
      </c>
      <c r="G66" s="1">
        <v>9.3654910565736438E-2</v>
      </c>
      <c r="H66" s="1">
        <v>5.9327997636003389E-2</v>
      </c>
      <c r="I66" s="1">
        <v>9.453636342152863E-3</v>
      </c>
      <c r="J66" s="1">
        <v>0.17622265132815737</v>
      </c>
      <c r="K66" s="1">
        <f t="shared" si="12"/>
        <v>5.4996527099104671E-3</v>
      </c>
      <c r="N66" s="1">
        <f t="shared" si="20"/>
        <v>49</v>
      </c>
      <c r="O66" s="1">
        <f t="array" ref="O66:V66">+MMULT(O65:V65,$C$5:$J$12)</f>
        <v>7.5270706235137843E-3</v>
      </c>
      <c r="P66" s="1">
        <v>7.7669329042189816E-2</v>
      </c>
      <c r="Q66" s="1">
        <v>0.24974399475718265</v>
      </c>
      <c r="R66" s="1">
        <v>0.25294152578193807</v>
      </c>
      <c r="S66" s="1">
        <v>0.10039257830511154</v>
      </c>
      <c r="T66" s="1">
        <v>6.619233508185525E-2</v>
      </c>
      <c r="U66" s="1">
        <v>1.0554714737470047E-2</v>
      </c>
      <c r="V66" s="1">
        <v>0.23497845167073889</v>
      </c>
      <c r="W66" s="1">
        <f t="shared" si="13"/>
        <v>6.0337931721032648E-3</v>
      </c>
      <c r="Z66" s="1">
        <f t="shared" si="21"/>
        <v>49</v>
      </c>
      <c r="AA66" s="1">
        <f t="array" ref="AA66:AH66">+MMULT(AA65:AH65,$C$5:$J$12)</f>
        <v>4.9561847301934662E-3</v>
      </c>
      <c r="AB66" s="1">
        <v>5.8807522461731258E-2</v>
      </c>
      <c r="AC66" s="1">
        <v>0.21232760501599687</v>
      </c>
      <c r="AD66" s="1">
        <v>0.23589415275951053</v>
      </c>
      <c r="AE66" s="1">
        <v>0.10014518632559623</v>
      </c>
      <c r="AF66" s="1">
        <v>6.8673178893247935E-2</v>
      </c>
      <c r="AG66" s="1">
        <v>1.0976914106746144E-2</v>
      </c>
      <c r="AH66" s="1">
        <v>0.30821925570697728</v>
      </c>
      <c r="AI66" s="1">
        <f t="shared" si="14"/>
        <v>6.1769148109380046E-3</v>
      </c>
      <c r="AL66" s="1">
        <f t="shared" si="22"/>
        <v>49</v>
      </c>
      <c r="AM66" s="1">
        <f t="array" ref="AM66:AT66">+MMULT(AM65:AT65,$C$5:$J$12)</f>
        <v>3.2095018492739845E-3</v>
      </c>
      <c r="AN66" s="1">
        <v>4.0628827648853991E-2</v>
      </c>
      <c r="AO66" s="1">
        <v>0.15935556799820474</v>
      </c>
      <c r="AP66" s="1">
        <v>0.19464805909861518</v>
      </c>
      <c r="AQ66" s="1">
        <v>8.9824773814335374E-2</v>
      </c>
      <c r="AR66" s="1">
        <v>6.4801337773137083E-2</v>
      </c>
      <c r="AS66" s="1">
        <v>1.0397721867275847E-2</v>
      </c>
      <c r="AT66" s="1">
        <v>0.43713420995030405</v>
      </c>
      <c r="AU66" s="1">
        <f t="shared" si="15"/>
        <v>5.7435239351728761E-3</v>
      </c>
      <c r="AX66" s="1">
        <f t="shared" si="23"/>
        <v>49</v>
      </c>
      <c r="AY66" s="1">
        <f t="array" ref="AY66:BF66">+MMULT(AY65:BF65,$C$5:$J$12)</f>
        <v>1.6635759508377198E-3</v>
      </c>
      <c r="AZ66" s="1">
        <v>2.165857857712913E-2</v>
      </c>
      <c r="BA66" s="1">
        <v>9.0098040162940693E-2</v>
      </c>
      <c r="BB66" s="1">
        <v>0.11988740014013594</v>
      </c>
      <c r="BC66" s="1">
        <v>6.1186620823865383E-2</v>
      </c>
      <c r="BD66" s="1">
        <v>4.7003485172946148E-2</v>
      </c>
      <c r="BE66" s="1">
        <v>7.5803480063504755E-3</v>
      </c>
      <c r="BF66" s="1">
        <v>0.65092195116579454</v>
      </c>
      <c r="BG66" s="1">
        <f t="shared" si="16"/>
        <v>4.1018915337456864E-3</v>
      </c>
      <c r="BJ66" s="1">
        <f t="shared" si="24"/>
        <v>49</v>
      </c>
      <c r="BK66" s="1">
        <f t="array" ref="BK66:BR66">+MMULT(BK65:BR65,$C$5:$J$12)</f>
        <v>7.6580428732023447E-4</v>
      </c>
      <c r="BL66" s="1">
        <v>1.009745341435136E-2</v>
      </c>
      <c r="BM66" s="1">
        <v>4.3495572668164596E-2</v>
      </c>
      <c r="BN66" s="1">
        <v>6.1250250049212064E-2</v>
      </c>
      <c r="BO66" s="1">
        <v>3.3569149613503525E-2</v>
      </c>
      <c r="BP66" s="1">
        <v>2.6883115539587291E-2</v>
      </c>
      <c r="BQ66" s="1">
        <v>4.3499373539311508E-3</v>
      </c>
      <c r="BR66" s="1">
        <v>0.81958871707393033</v>
      </c>
      <c r="BS66" s="1">
        <f t="shared" si="17"/>
        <v>2.3240310720238897E-3</v>
      </c>
      <c r="BV66" s="1">
        <f t="shared" si="25"/>
        <v>49</v>
      </c>
      <c r="BW66" s="1">
        <f t="array" ref="BW66:CD66">+MMULT(BW65:CD65,$C$5:$J$12)</f>
        <v>4.0762581047711641E-4</v>
      </c>
      <c r="BX66" s="1">
        <v>5.3714215279383384E-3</v>
      </c>
      <c r="BY66" s="1">
        <v>2.3157467677354569E-2</v>
      </c>
      <c r="BZ66" s="1">
        <v>3.2736759167697714E-2</v>
      </c>
      <c r="CA66" s="1">
        <v>1.8076441639553461E-2</v>
      </c>
      <c r="CB66" s="1">
        <v>1.4542616169556341E-2</v>
      </c>
      <c r="CC66" s="1">
        <v>2.3540261009608234E-3</v>
      </c>
      <c r="CD66" s="1">
        <v>0.90335364190646172</v>
      </c>
      <c r="CE66" s="1">
        <f t="shared" si="18"/>
        <v>1.2560110100981699E-3</v>
      </c>
    </row>
    <row r="67" spans="2:83">
      <c r="B67" s="1">
        <f t="shared" si="19"/>
        <v>50</v>
      </c>
      <c r="C67" s="1">
        <f t="array" ref="C67:J67">+MMULT(C66:J66,$C$5:$J$12)</f>
        <v>1.5127182383361346E-2</v>
      </c>
      <c r="D67" s="1">
        <v>0.10447515117329646</v>
      </c>
      <c r="E67" s="1">
        <v>0.27941463471222261</v>
      </c>
      <c r="F67" s="1">
        <v>0.2536245114356474</v>
      </c>
      <c r="G67" s="1">
        <v>9.4226513011693408E-2</v>
      </c>
      <c r="H67" s="1">
        <v>5.9975657898322231E-2</v>
      </c>
      <c r="I67" s="1">
        <v>9.5578588641428049E-3</v>
      </c>
      <c r="J67" s="1">
        <v>0.18359849052131347</v>
      </c>
      <c r="K67" s="1">
        <f t="shared" si="12"/>
        <v>5.5486592961045637E-3</v>
      </c>
      <c r="N67" s="1">
        <f t="shared" si="20"/>
        <v>50</v>
      </c>
      <c r="O67" s="1">
        <f t="array" ref="O67:V67">+MMULT(O66:V66,$C$5:$J$12)</f>
        <v>7.320049461722284E-3</v>
      </c>
      <c r="P67" s="1">
        <v>7.5907163982562725E-2</v>
      </c>
      <c r="Q67" s="1">
        <v>0.2458785525052388</v>
      </c>
      <c r="R67" s="1">
        <v>0.25083123377573235</v>
      </c>
      <c r="S67" s="1">
        <v>0.100155066407808</v>
      </c>
      <c r="T67" s="1">
        <v>6.6286297774086317E-2</v>
      </c>
      <c r="U67" s="1">
        <v>1.0572394719319349E-2</v>
      </c>
      <c r="V67" s="1">
        <v>0.24304924137353023</v>
      </c>
      <c r="W67" s="1">
        <f t="shared" si="13"/>
        <v>6.0346806456951264E-3</v>
      </c>
      <c r="Z67" s="1">
        <f t="shared" si="21"/>
        <v>50</v>
      </c>
      <c r="AA67" s="1">
        <f t="array" ref="AA67:AH67">+MMULT(AA66:AH66,$C$5:$J$12)</f>
        <v>4.8892484832639069E-3</v>
      </c>
      <c r="AB67" s="1">
        <v>5.791621497299447E-2</v>
      </c>
      <c r="AC67" s="1">
        <v>0.20925625600610612</v>
      </c>
      <c r="AD67" s="1">
        <v>0.23307797582756309</v>
      </c>
      <c r="AE67" s="1">
        <v>9.9266032932164364E-2</v>
      </c>
      <c r="AF67" s="1">
        <v>6.8223192198002713E-2</v>
      </c>
      <c r="AG67" s="1">
        <v>1.0907052550762559E-2</v>
      </c>
      <c r="AH67" s="1">
        <v>0.3164640270291425</v>
      </c>
      <c r="AI67" s="1">
        <f t="shared" si="14"/>
        <v>6.1326176232350503E-3</v>
      </c>
      <c r="AL67" s="1">
        <f t="shared" si="22"/>
        <v>50</v>
      </c>
      <c r="AM67" s="1">
        <f t="array" ref="AM67:AT67">+MMULT(AM66:AT66,$C$5:$J$12)</f>
        <v>3.1945932556700497E-3</v>
      </c>
      <c r="AN67" s="1">
        <v>4.0285886635929316E-2</v>
      </c>
      <c r="AO67" s="1">
        <v>0.15746345552845326</v>
      </c>
      <c r="AP67" s="1">
        <v>0.19181809715008724</v>
      </c>
      <c r="AQ67" s="1">
        <v>8.8434402421536218E-2</v>
      </c>
      <c r="AR67" s="1">
        <v>6.3785988148332376E-2</v>
      </c>
      <c r="AS67" s="1">
        <v>1.0234891731950644E-2</v>
      </c>
      <c r="AT67" s="1">
        <v>0.4447826851280412</v>
      </c>
      <c r="AU67" s="1">
        <f t="shared" si="15"/>
        <v>5.6542379312703537E-3</v>
      </c>
      <c r="AX67" s="1">
        <f t="shared" si="23"/>
        <v>50</v>
      </c>
      <c r="AY67" s="1">
        <f t="array" ref="AY67:BF67">+MMULT(AY66:BF66,$C$5:$J$12)</f>
        <v>1.6652242729938856E-3</v>
      </c>
      <c r="AZ67" s="1">
        <v>2.1597651268800977E-2</v>
      </c>
      <c r="BA67" s="1">
        <v>8.9322253275676416E-2</v>
      </c>
      <c r="BB67" s="1">
        <v>0.11802517582761572</v>
      </c>
      <c r="BC67" s="1">
        <v>5.9836623529309081E-2</v>
      </c>
      <c r="BD67" s="1">
        <v>4.5798225313999616E-2</v>
      </c>
      <c r="BE67" s="1">
        <v>7.3839277793334695E-3</v>
      </c>
      <c r="BF67" s="1">
        <v>0.65637091873227082</v>
      </c>
      <c r="BG67" s="1">
        <f t="shared" si="16"/>
        <v>4.0003694041895396E-3</v>
      </c>
      <c r="BJ67" s="1">
        <f t="shared" si="24"/>
        <v>50</v>
      </c>
      <c r="BK67" s="1">
        <f t="array" ref="BK67:BR67">+MMULT(BK66:BR66,$C$5:$J$12)</f>
        <v>7.6915809333495612E-4</v>
      </c>
      <c r="BL67" s="1">
        <v>1.0106373444445781E-2</v>
      </c>
      <c r="BM67" s="1">
        <v>4.3231397336259345E-2</v>
      </c>
      <c r="BN67" s="1">
        <v>6.0290056420534886E-2</v>
      </c>
      <c r="BO67" s="1">
        <v>3.2692276742661362E-2</v>
      </c>
      <c r="BP67" s="1">
        <v>2.6029484370739955E-2</v>
      </c>
      <c r="BQ67" s="1">
        <v>4.2099253632787272E-3</v>
      </c>
      <c r="BR67" s="1">
        <v>0.82267132822874556</v>
      </c>
      <c r="BS67" s="1">
        <f t="shared" si="17"/>
        <v>2.2531989803153871E-3</v>
      </c>
      <c r="BV67" s="1">
        <f t="shared" si="25"/>
        <v>50</v>
      </c>
      <c r="BW67" s="1">
        <f t="array" ref="BW67:CD67">+MMULT(BW66:CD66,$C$5:$J$12)</f>
        <v>4.0943144200611002E-4</v>
      </c>
      <c r="BX67" s="1">
        <v>5.3769015047442871E-3</v>
      </c>
      <c r="BY67" s="1">
        <v>2.3021902799371649E-2</v>
      </c>
      <c r="BZ67" s="1">
        <v>3.2226510384562791E-2</v>
      </c>
      <c r="CA67" s="1">
        <v>1.7597539195059561E-2</v>
      </c>
      <c r="CB67" s="1">
        <v>1.4071627807742012E-2</v>
      </c>
      <c r="CC67" s="1">
        <v>2.2767143814014109E-3</v>
      </c>
      <c r="CD67" s="1">
        <v>0.90501937248511222</v>
      </c>
      <c r="CE67" s="1">
        <f t="shared" si="18"/>
        <v>1.2169881963211742E-3</v>
      </c>
    </row>
    <row r="68" spans="2:83">
      <c r="B68" s="1">
        <f t="shared" si="19"/>
        <v>51</v>
      </c>
      <c r="C68" s="1">
        <f t="array" ref="C68:J68">+MMULT(C67:J67,$C$5:$J$12)</f>
        <v>1.4311521804406018E-2</v>
      </c>
      <c r="D68" s="1">
        <v>0.10136159540297583</v>
      </c>
      <c r="E68" s="1">
        <v>0.27545023842747568</v>
      </c>
      <c r="F68" s="1">
        <v>0.25291342098914366</v>
      </c>
      <c r="G68" s="1">
        <v>9.4710926119769639E-2</v>
      </c>
      <c r="H68" s="1">
        <v>6.056207502517659E-2</v>
      </c>
      <c r="I68" s="1">
        <v>9.6524756266645126E-3</v>
      </c>
      <c r="J68" s="1">
        <v>0.19103774660438788</v>
      </c>
      <c r="K68" s="1">
        <f t="shared" si="12"/>
        <v>5.5923756286573728E-3</v>
      </c>
      <c r="N68" s="1">
        <f t="shared" si="20"/>
        <v>51</v>
      </c>
      <c r="O68" s="1">
        <f t="array" ref="O68:V68">+MMULT(O67:V67,$C$5:$J$12)</f>
        <v>7.1225680998443335E-3</v>
      </c>
      <c r="P68" s="1">
        <v>7.4221629213620022E-2</v>
      </c>
      <c r="Q68" s="1">
        <v>0.24209740996252574</v>
      </c>
      <c r="R68" s="1">
        <v>0.24866768952661197</v>
      </c>
      <c r="S68" s="1">
        <v>9.9859983153504958E-2</v>
      </c>
      <c r="T68" s="1">
        <v>6.6329276856453415E-2</v>
      </c>
      <c r="U68" s="1">
        <v>1.0581835248185052E-2</v>
      </c>
      <c r="V68" s="1">
        <v>0.25111960793925453</v>
      </c>
      <c r="W68" s="1">
        <f t="shared" si="13"/>
        <v>6.031368231862004E-3</v>
      </c>
      <c r="Z68" s="1">
        <f t="shared" si="21"/>
        <v>51</v>
      </c>
      <c r="AA68" s="1">
        <f t="array" ref="AA68:AH68">+MMULT(AA67:AH67,$C$5:$J$12)</f>
        <v>4.8226973973246922E-3</v>
      </c>
      <c r="AB68" s="1">
        <v>5.7043296331243346E-2</v>
      </c>
      <c r="AC68" s="1">
        <v>0.20625031467526944</v>
      </c>
      <c r="AD68" s="1">
        <v>0.23028316081649314</v>
      </c>
      <c r="AE68" s="1">
        <v>9.8369560134882086E-2</v>
      </c>
      <c r="AF68" s="1">
        <v>6.7748945298889501E-2</v>
      </c>
      <c r="AG68" s="1">
        <v>1.0833146336425088E-2</v>
      </c>
      <c r="AH68" s="1">
        <v>0.32464887900947248</v>
      </c>
      <c r="AI68" s="1">
        <f t="shared" si="14"/>
        <v>6.0864520023397447E-3</v>
      </c>
      <c r="AL68" s="1">
        <f t="shared" si="22"/>
        <v>51</v>
      </c>
      <c r="AM68" s="1">
        <f t="array" ref="AM68:AT68">+MMULT(AM67:AT67,$C$5:$J$12)</f>
        <v>3.1782105345022106E-3</v>
      </c>
      <c r="AN68" s="1">
        <v>3.9934718297126887E-2</v>
      </c>
      <c r="AO68" s="1">
        <v>0.15558512363355897</v>
      </c>
      <c r="AP68" s="1">
        <v>0.18904963988776902</v>
      </c>
      <c r="AQ68" s="1">
        <v>8.7074423925291564E-2</v>
      </c>
      <c r="AR68" s="1">
        <v>6.2790301618229905E-2</v>
      </c>
      <c r="AS68" s="1">
        <v>1.0075159711841581E-2</v>
      </c>
      <c r="AT68" s="1">
        <v>0.45231242239168018</v>
      </c>
      <c r="AU68" s="1">
        <f t="shared" si="15"/>
        <v>5.5666979078705901E-3</v>
      </c>
      <c r="AX68" s="1">
        <f t="shared" si="23"/>
        <v>51</v>
      </c>
      <c r="AY68" s="1">
        <f t="array" ref="AY68:BF68">+MMULT(AY67:BF67,$C$5:$J$12)</f>
        <v>1.6657712023833815E-3</v>
      </c>
      <c r="AZ68" s="1">
        <v>2.1524921461396368E-2</v>
      </c>
      <c r="BA68" s="1">
        <v>8.8529802811270722E-2</v>
      </c>
      <c r="BB68" s="1">
        <v>0.11620451248863055</v>
      </c>
      <c r="BC68" s="1">
        <v>5.8542062749631189E-2</v>
      </c>
      <c r="BD68" s="1">
        <v>4.4650206926607705E-2</v>
      </c>
      <c r="BE68" s="1">
        <v>7.1969196000630752E-3</v>
      </c>
      <c r="BF68" s="1">
        <v>0.66168580276001698</v>
      </c>
      <c r="BG68" s="1">
        <f t="shared" si="16"/>
        <v>3.903528917546111E-3</v>
      </c>
      <c r="BJ68" s="1">
        <f t="shared" si="24"/>
        <v>51</v>
      </c>
      <c r="BK68" s="1">
        <f t="array" ref="BK68:BR68">+MMULT(BK67:BR67,$C$5:$J$12)</f>
        <v>7.7194071415664293E-4</v>
      </c>
      <c r="BL68" s="1">
        <v>1.010795903853148E-2</v>
      </c>
      <c r="BM68" s="1">
        <v>4.295035948762746E-2</v>
      </c>
      <c r="BN68" s="1">
        <v>5.9348219847239952E-2</v>
      </c>
      <c r="BO68" s="1">
        <v>3.185792072400178E-2</v>
      </c>
      <c r="BP68" s="1">
        <v>2.522493043799736E-2</v>
      </c>
      <c r="BQ68" s="1">
        <v>4.0780501566331125E-3</v>
      </c>
      <c r="BR68" s="1">
        <v>0.82566061959381276</v>
      </c>
      <c r="BS68" s="1">
        <f t="shared" si="17"/>
        <v>2.1863290008626093E-3</v>
      </c>
      <c r="BV68" s="1">
        <f t="shared" si="25"/>
        <v>51</v>
      </c>
      <c r="BW68" s="1">
        <f t="array" ref="BW68:CD68">+MMULT(BW67:CD67,$C$5:$J$12)</f>
        <v>4.1093543021376595E-4</v>
      </c>
      <c r="BX68" s="1">
        <v>5.3784960286638317E-3</v>
      </c>
      <c r="BY68" s="1">
        <v>2.2877001617395237E-2</v>
      </c>
      <c r="BZ68" s="1">
        <v>3.1725506163870557E-2</v>
      </c>
      <c r="CA68" s="1">
        <v>1.7142160250690583E-2</v>
      </c>
      <c r="CB68" s="1">
        <v>1.3628216419679455E-2</v>
      </c>
      <c r="CC68" s="1">
        <v>2.2039801121879875E-3</v>
      </c>
      <c r="CD68" s="1">
        <v>0.90663370397729859</v>
      </c>
      <c r="CE68" s="1">
        <f t="shared" si="18"/>
        <v>1.1801884256902144E-3</v>
      </c>
    </row>
    <row r="69" spans="2:83">
      <c r="B69" s="1">
        <f t="shared" si="19"/>
        <v>52</v>
      </c>
      <c r="C69" s="1">
        <f t="array" ref="C69:J69">+MMULT(C68:J68,$C$5:$J$12)</f>
        <v>1.355951628119832E-2</v>
      </c>
      <c r="D69" s="1">
        <v>9.8400458174536701E-2</v>
      </c>
      <c r="E69" s="1">
        <v>0.27151536955365346</v>
      </c>
      <c r="F69" s="1">
        <v>0.25205334704428151</v>
      </c>
      <c r="G69" s="1">
        <v>9.5111584078195019E-2</v>
      </c>
      <c r="H69" s="1">
        <v>6.1088636214686888E-2</v>
      </c>
      <c r="I69" s="1">
        <v>9.7376808511919957E-3</v>
      </c>
      <c r="J69" s="1">
        <v>0.19853340780225587</v>
      </c>
      <c r="K69" s="1">
        <f t="shared" si="12"/>
        <v>5.6309414813001625E-3</v>
      </c>
      <c r="N69" s="1">
        <f t="shared" si="20"/>
        <v>52</v>
      </c>
      <c r="O69" s="1">
        <f t="array" ref="O69:V69">+MMULT(O68:V68,$C$5:$J$12)</f>
        <v>6.9341080541525978E-3</v>
      </c>
      <c r="P69" s="1">
        <v>7.2607625759620695E-2</v>
      </c>
      <c r="Q69" s="1">
        <v>0.23839804294000061</v>
      </c>
      <c r="R69" s="1">
        <v>0.24645740878185246</v>
      </c>
      <c r="S69" s="1">
        <v>9.9511253123964888E-2</v>
      </c>
      <c r="T69" s="1">
        <v>6.6324055322932451E-2</v>
      </c>
      <c r="U69" s="1">
        <v>1.058347704629136E-2</v>
      </c>
      <c r="V69" s="1">
        <v>0.25918402897118498</v>
      </c>
      <c r="W69" s="1">
        <f t="shared" si="13"/>
        <v>6.0240954563149591E-3</v>
      </c>
      <c r="Z69" s="1">
        <f t="shared" si="21"/>
        <v>52</v>
      </c>
      <c r="AA69" s="1">
        <f t="array" ref="AA69:AH69">+MMULT(AA68:AH68,$C$5:$J$12)</f>
        <v>4.756616997327448E-3</v>
      </c>
      <c r="AB69" s="1">
        <v>5.6188267395156172E-2</v>
      </c>
      <c r="AC69" s="1">
        <v>0.20330675451426364</v>
      </c>
      <c r="AD69" s="1">
        <v>0.22751054139394417</v>
      </c>
      <c r="AE69" s="1">
        <v>9.745803367696261E-2</v>
      </c>
      <c r="AF69" s="1">
        <v>6.7252816706769455E-2</v>
      </c>
      <c r="AG69" s="1">
        <v>1.0755586485345213E-2</v>
      </c>
      <c r="AH69" s="1">
        <v>0.33277138283023111</v>
      </c>
      <c r="AI69" s="1">
        <f t="shared" si="14"/>
        <v>6.0386100560919356E-3</v>
      </c>
      <c r="AL69" s="1">
        <f t="shared" si="22"/>
        <v>52</v>
      </c>
      <c r="AM69" s="1">
        <f t="array" ref="AM69:AT69">+MMULT(AM68:AT68,$C$5:$J$12)</f>
        <v>3.1604706370739529E-3</v>
      </c>
      <c r="AN69" s="1">
        <v>3.9576344557621476E-2</v>
      </c>
      <c r="AO69" s="1">
        <v>0.15372116237089908</v>
      </c>
      <c r="AP69" s="1">
        <v>0.18633972156882164</v>
      </c>
      <c r="AQ69" s="1">
        <v>8.5743890495425648E-2</v>
      </c>
      <c r="AR69" s="1">
        <v>6.1814149230307813E-2</v>
      </c>
      <c r="AS69" s="1">
        <v>9.9185151952856619E-3</v>
      </c>
      <c r="AT69" s="1">
        <v>0.45972574594456506</v>
      </c>
      <c r="AU69" s="1">
        <f t="shared" si="15"/>
        <v>5.48088503383635E-3</v>
      </c>
      <c r="AX69" s="1">
        <f t="shared" si="23"/>
        <v>52</v>
      </c>
      <c r="AY69" s="1">
        <f t="array" ref="AY69:BF69">+MMULT(AY68:BF68,$C$5:$J$12)</f>
        <v>1.6652669481243602E-3</v>
      </c>
      <c r="AZ69" s="1">
        <v>2.1441209263803E-2</v>
      </c>
      <c r="BA69" s="1">
        <v>8.7722795765713499E-2</v>
      </c>
      <c r="BB69" s="1">
        <v>0.11442401935193754</v>
      </c>
      <c r="BC69" s="1">
        <v>5.7299557215606027E-2</v>
      </c>
      <c r="BD69" s="1">
        <v>4.3555689361870521E-2</v>
      </c>
      <c r="BE69" s="1">
        <v>7.0187062069177386E-3</v>
      </c>
      <c r="BF69" s="1">
        <v>0.66687275588602735</v>
      </c>
      <c r="BG69" s="1">
        <f t="shared" si="16"/>
        <v>3.8110679017497534E-3</v>
      </c>
      <c r="BJ69" s="1">
        <f t="shared" si="24"/>
        <v>52</v>
      </c>
      <c r="BK69" s="1">
        <f t="array" ref="BK69:BR69">+MMULT(BK68:BR68,$C$5:$J$12)</f>
        <v>7.7416995023267207E-4</v>
      </c>
      <c r="BL69" s="1">
        <v>1.0102603929896748E-2</v>
      </c>
      <c r="BM69" s="1">
        <v>4.2654047403172267E-2</v>
      </c>
      <c r="BN69" s="1">
        <v>5.8424673349878463E-2</v>
      </c>
      <c r="BO69" s="1">
        <v>3.1063254147864254E-2</v>
      </c>
      <c r="BP69" s="1">
        <v>2.4465768291506693E-2</v>
      </c>
      <c r="BQ69" s="1">
        <v>3.9536959086379419E-3</v>
      </c>
      <c r="BR69" s="1">
        <v>0.82856178701881156</v>
      </c>
      <c r="BS69" s="1">
        <f t="shared" si="17"/>
        <v>2.1231275228681804E-3</v>
      </c>
      <c r="BV69" s="1">
        <f t="shared" si="25"/>
        <v>52</v>
      </c>
      <c r="BW69" s="1">
        <f t="array" ref="BW69:CD69">+MMULT(BW68:CD68,$C$5:$J$12)</f>
        <v>4.1214704186117828E-4</v>
      </c>
      <c r="BX69" s="1">
        <v>5.3764063252536333E-3</v>
      </c>
      <c r="BY69" s="1">
        <v>2.2723623963828796E-2</v>
      </c>
      <c r="BZ69" s="1">
        <v>3.1233792580885652E-2</v>
      </c>
      <c r="CA69" s="1">
        <v>1.6708730308649097E-2</v>
      </c>
      <c r="CB69" s="1">
        <v>1.3210277819206733E-2</v>
      </c>
      <c r="CC69" s="1">
        <v>2.1354710397430759E-3</v>
      </c>
      <c r="CD69" s="1">
        <v>0.90819955092057181</v>
      </c>
      <c r="CE69" s="1">
        <f t="shared" si="18"/>
        <v>1.1454443469949593E-3</v>
      </c>
    </row>
    <row r="70" spans="2:83">
      <c r="B70" s="1">
        <f t="shared" si="19"/>
        <v>53</v>
      </c>
      <c r="C70" s="1">
        <f t="array" ref="C70:J70">+MMULT(C69:J69,$C$5:$J$12)</f>
        <v>1.2865573349490494E-2</v>
      </c>
      <c r="D70" s="1">
        <v>9.5583086758464719E-2</v>
      </c>
      <c r="E70" s="1">
        <v>0.26761500463052812</v>
      </c>
      <c r="F70" s="1">
        <v>0.2510551883026248</v>
      </c>
      <c r="G70" s="1">
        <v>9.5431947634640038E-2</v>
      </c>
      <c r="H70" s="1">
        <v>6.1556855886314564E-2</v>
      </c>
      <c r="I70" s="1">
        <v>9.8136915245936283E-3</v>
      </c>
      <c r="J70" s="1">
        <v>0.2060786519133434</v>
      </c>
      <c r="K70" s="1">
        <f t="shared" si="12"/>
        <v>5.6645054736467037E-3</v>
      </c>
      <c r="N70" s="1">
        <f t="shared" si="20"/>
        <v>53</v>
      </c>
      <c r="O70" s="1">
        <f t="array" ref="O70:V70">+MMULT(O69:V69,$C$5:$J$12)</f>
        <v>6.7541748831726357E-3</v>
      </c>
      <c r="P70" s="1">
        <v>7.106046730807819E-2</v>
      </c>
      <c r="Q70" s="1">
        <v>0.23477795655011807</v>
      </c>
      <c r="R70" s="1">
        <v>0.24420638644561482</v>
      </c>
      <c r="S70" s="1">
        <v>9.9112617952248877E-2</v>
      </c>
      <c r="T70" s="1">
        <v>6.6273346711134398E-2</v>
      </c>
      <c r="U70" s="1">
        <v>1.0577750921508016E-2</v>
      </c>
      <c r="V70" s="1">
        <v>0.267237299228125</v>
      </c>
      <c r="W70" s="1">
        <f t="shared" si="13"/>
        <v>6.013094902316162E-3</v>
      </c>
      <c r="Z70" s="1">
        <f t="shared" si="21"/>
        <v>53</v>
      </c>
      <c r="AA70" s="1">
        <f t="array" ref="AA70:AH70">+MMULT(AA69:AH69,$C$5:$J$12)</f>
        <v>4.6910807400070602E-3</v>
      </c>
      <c r="AB70" s="1">
        <v>5.5350630337649115E-2</v>
      </c>
      <c r="AC70" s="1">
        <v>0.20042279306751956</v>
      </c>
      <c r="AD70" s="1">
        <v>0.22476083924127291</v>
      </c>
      <c r="AE70" s="1">
        <v>9.6533540419539848E-2</v>
      </c>
      <c r="AF70" s="1">
        <v>6.6737017857341235E-2</v>
      </c>
      <c r="AG70" s="1">
        <v>1.0674736793076406E-2</v>
      </c>
      <c r="AH70" s="1">
        <v>0.34082936154359367</v>
      </c>
      <c r="AI70" s="1">
        <f t="shared" si="14"/>
        <v>5.9892702209489489E-3</v>
      </c>
      <c r="AL70" s="1">
        <f t="shared" si="22"/>
        <v>53</v>
      </c>
      <c r="AM70" s="1">
        <f t="array" ref="AM70:AT70">+MMULT(AM69:AT69,$C$5:$J$12)</f>
        <v>3.1414842099595068E-3</v>
      </c>
      <c r="AN70" s="1">
        <v>3.9211705612789305E-2</v>
      </c>
      <c r="AO70" s="1">
        <v>0.15187208614991179</v>
      </c>
      <c r="AP70" s="1">
        <v>0.18368562564247878</v>
      </c>
      <c r="AQ70" s="1">
        <v>8.4441876192970375E-2</v>
      </c>
      <c r="AR70" s="1">
        <v>6.0857333484247163E-2</v>
      </c>
      <c r="AS70" s="1">
        <v>9.7649351743791281E-3</v>
      </c>
      <c r="AT70" s="1">
        <v>0.46702495353326423</v>
      </c>
      <c r="AU70" s="1">
        <f t="shared" si="15"/>
        <v>5.3967757379113999E-3</v>
      </c>
      <c r="AX70" s="1">
        <f t="shared" si="23"/>
        <v>53</v>
      </c>
      <c r="AY70" s="1">
        <f t="array" ref="AY70:BF70">+MMULT(AY69:BF69,$C$5:$J$12)</f>
        <v>1.6637614015842645E-3</v>
      </c>
      <c r="AZ70" s="1">
        <v>2.1347295552806834E-2</v>
      </c>
      <c r="BA70" s="1">
        <v>8.6903173252205618E-2</v>
      </c>
      <c r="BB70" s="1">
        <v>0.1126823498371583</v>
      </c>
      <c r="BC70" s="1">
        <v>5.6105966287053326E-2</v>
      </c>
      <c r="BD70" s="1">
        <v>4.2511204027303809E-2</v>
      </c>
      <c r="BE70" s="1">
        <v>6.84871519966851E-3</v>
      </c>
      <c r="BF70" s="1">
        <v>0.67193753444221938</v>
      </c>
      <c r="BG70" s="1">
        <f t="shared" si="16"/>
        <v>3.7227060250006119E-3</v>
      </c>
      <c r="BJ70" s="1">
        <f t="shared" si="24"/>
        <v>53</v>
      </c>
      <c r="BK70" s="1">
        <f t="array" ref="BK70:BR70">+MMULT(BK69:BR69,$C$5:$J$12)</f>
        <v>7.7586419926916543E-4</v>
      </c>
      <c r="BL70" s="1">
        <v>1.0090693171198997E-2</v>
      </c>
      <c r="BM70" s="1">
        <v>4.23439409346359E-2</v>
      </c>
      <c r="BN70" s="1">
        <v>5.7519276120408094E-2</v>
      </c>
      <c r="BO70" s="1">
        <v>3.0305659324102206E-2</v>
      </c>
      <c r="BP70" s="1">
        <v>2.3748624666219704E-2</v>
      </c>
      <c r="BQ70" s="1">
        <v>3.8362994067267942E-3</v>
      </c>
      <c r="BR70" s="1">
        <v>0.83137964217743976</v>
      </c>
      <c r="BS70" s="1">
        <f t="shared" si="17"/>
        <v>2.0633255583043788E-3</v>
      </c>
      <c r="BV70" s="1">
        <f t="shared" si="25"/>
        <v>53</v>
      </c>
      <c r="BW70" s="1">
        <f t="array" ref="BW70:CD70">+MMULT(BW69:CD69,$C$5:$J$12)</f>
        <v>4.1307584121132596E-4</v>
      </c>
      <c r="BX70" s="1">
        <v>5.3708301002725672E-3</v>
      </c>
      <c r="BY70" s="1">
        <v>2.2562572875115629E-2</v>
      </c>
      <c r="BZ70" s="1">
        <v>3.0751365522605385E-2</v>
      </c>
      <c r="CA70" s="1">
        <v>1.6295791681027207E-2</v>
      </c>
      <c r="CB70" s="1">
        <v>1.2815889421542333E-2</v>
      </c>
      <c r="CC70" s="1">
        <v>2.0708656116792384E-3</v>
      </c>
      <c r="CD70" s="1">
        <v>0.90971960894654624</v>
      </c>
      <c r="CE70" s="1">
        <f t="shared" si="18"/>
        <v>1.1126029031943824E-3</v>
      </c>
    </row>
    <row r="71" spans="2:83">
      <c r="B71" s="1">
        <f t="shared" si="19"/>
        <v>54</v>
      </c>
      <c r="C71" s="1">
        <f t="array" ref="C71:J71">+MMULT(C70:J70,$C$5:$J$12)</f>
        <v>1.2224620265033952E-2</v>
      </c>
      <c r="D71" s="1">
        <v>9.2901264579240111E-2</v>
      </c>
      <c r="E71" s="1">
        <v>0.26375337166965579</v>
      </c>
      <c r="F71" s="1">
        <v>0.249929302366802</v>
      </c>
      <c r="G71" s="1">
        <v>9.5675483685729937E-2</v>
      </c>
      <c r="H71" s="1">
        <v>6.1968355790551738E-2</v>
      </c>
      <c r="I71" s="1">
        <v>9.8807440841489364E-3</v>
      </c>
      <c r="J71" s="1">
        <v>0.21366685755883727</v>
      </c>
      <c r="K71" s="1">
        <f t="shared" si="12"/>
        <v>5.6932234838450949E-3</v>
      </c>
      <c r="N71" s="1">
        <f t="shared" si="20"/>
        <v>54</v>
      </c>
      <c r="O71" s="1">
        <f t="array" ref="O71:V71">+MMULT(O70:V70,$C$5:$J$12)</f>
        <v>6.5822980137846829E-3</v>
      </c>
      <c r="P71" s="1">
        <v>6.9575841886996961E-2</v>
      </c>
      <c r="Q71" s="1">
        <v>0.23123469770682839</v>
      </c>
      <c r="R71" s="1">
        <v>0.24192013638862925</v>
      </c>
      <c r="S71" s="1">
        <v>9.8667639682011976E-2</v>
      </c>
      <c r="T71" s="1">
        <v>6.6179788515670981E-2</v>
      </c>
      <c r="U71" s="1">
        <v>1.0565076562937956E-2</v>
      </c>
      <c r="V71" s="1">
        <v>0.27527452124313984</v>
      </c>
      <c r="W71" s="1">
        <f t="shared" si="13"/>
        <v>5.9985917900379831E-3</v>
      </c>
      <c r="Z71" s="1">
        <f t="shared" si="21"/>
        <v>54</v>
      </c>
      <c r="AA71" s="1">
        <f t="array" ref="AA71:AH71">+MMULT(AA70:AH70,$C$5:$J$12)</f>
        <v>4.626151286295517E-3</v>
      </c>
      <c r="AB71" s="1">
        <v>5.4529891829557822E-2</v>
      </c>
      <c r="AC71" s="1">
        <v>0.197595867253581</v>
      </c>
      <c r="AD71" s="1">
        <v>0.22203467714209316</v>
      </c>
      <c r="AE71" s="1">
        <v>9.5598001889290837E-2</v>
      </c>
      <c r="AF71" s="1">
        <v>6.620360307354127E-2</v>
      </c>
      <c r="AG71" s="1">
        <v>1.059093541557761E-2</v>
      </c>
      <c r="AH71" s="1">
        <v>0.34882087211006263</v>
      </c>
      <c r="AI71" s="1">
        <f t="shared" si="14"/>
        <v>5.9385980986043016E-3</v>
      </c>
      <c r="AL71" s="1">
        <f t="shared" si="22"/>
        <v>54</v>
      </c>
      <c r="AM71" s="1">
        <f t="array" ref="AM71:AT71">+MMULT(AM70:AT70,$C$5:$J$12)</f>
        <v>3.1213557774309965E-3</v>
      </c>
      <c r="AN71" s="1">
        <v>3.8841666172561032E-2</v>
      </c>
      <c r="AO71" s="1">
        <v>0.15003834238548716</v>
      </c>
      <c r="AP71" s="1">
        <v>0.1810848588483307</v>
      </c>
      <c r="AQ71" s="1">
        <v>8.3167479000485267E-2</v>
      </c>
      <c r="AR71" s="1">
        <v>5.9919600972037926E-2</v>
      </c>
      <c r="AS71" s="1">
        <v>9.6143864488566506E-3</v>
      </c>
      <c r="AT71" s="1">
        <v>0.4742123103948106</v>
      </c>
      <c r="AU71" s="1">
        <f t="shared" si="15"/>
        <v>5.3143426408192506E-3</v>
      </c>
      <c r="AX71" s="1">
        <f t="shared" si="23"/>
        <v>54</v>
      </c>
      <c r="AY71" s="1">
        <f t="array" ref="AY71:BF71">+MMULT(AY70:BF70,$C$5:$J$12)</f>
        <v>1.6613039267561666E-3</v>
      </c>
      <c r="AZ71" s="1">
        <v>2.124392282599288E-2</v>
      </c>
      <c r="BA71" s="1">
        <v>8.6072723167147827E-2</v>
      </c>
      <c r="BB71" s="1">
        <v>0.1109782025214311</v>
      </c>
      <c r="BC71" s="1">
        <v>5.4958370955272652E-2</v>
      </c>
      <c r="BD71" s="1">
        <v>4.1513533845106601E-2</v>
      </c>
      <c r="BE71" s="1">
        <v>6.6864156840099227E-3</v>
      </c>
      <c r="BF71" s="1">
        <v>0.67688552707428284</v>
      </c>
      <c r="BG71" s="1">
        <f t="shared" si="16"/>
        <v>3.6381831532982189E-3</v>
      </c>
      <c r="BJ71" s="1">
        <f t="shared" si="24"/>
        <v>54</v>
      </c>
      <c r="BK71" s="1">
        <f t="array" ref="BK71:BR71">+MMULT(BK70:BR70,$C$5:$J$12)</f>
        <v>7.7704232817431393E-4</v>
      </c>
      <c r="BL71" s="1">
        <v>1.0072602046872279E-2</v>
      </c>
      <c r="BM71" s="1">
        <v>4.2021417582385721E-2</v>
      </c>
      <c r="BN71" s="1">
        <v>5.6631826781875991E-2</v>
      </c>
      <c r="BO71" s="1">
        <v>2.9582712025203572E-2</v>
      </c>
      <c r="BP71" s="1">
        <v>2.307040940922038E-2</v>
      </c>
      <c r="BQ71" s="1">
        <v>3.7253450962379921E-3</v>
      </c>
      <c r="BR71" s="1">
        <v>0.83411864473003039</v>
      </c>
      <c r="BS71" s="1">
        <f t="shared" si="17"/>
        <v>2.0066764710311357E-3</v>
      </c>
      <c r="BV71" s="1">
        <f t="shared" si="25"/>
        <v>54</v>
      </c>
      <c r="BW71" s="1">
        <f t="array" ref="BW71:CD71">+MMULT(BW70:CD70,$C$5:$J$12)</f>
        <v>4.1373162982655736E-4</v>
      </c>
      <c r="BX71" s="1">
        <v>5.3619608627719787E-3</v>
      </c>
      <c r="BY71" s="1">
        <v>2.2394597459723942E-2</v>
      </c>
      <c r="BZ71" s="1">
        <v>3.0278179114255534E-2</v>
      </c>
      <c r="CA71" s="1">
        <v>1.5901994563979793E-2</v>
      </c>
      <c r="CB71" s="1">
        <v>1.2443292916675732E-2</v>
      </c>
      <c r="CC71" s="1">
        <v>2.009870007974895E-3</v>
      </c>
      <c r="CD71" s="1">
        <v>0.91119637344479154</v>
      </c>
      <c r="CE71" s="1">
        <f t="shared" si="18"/>
        <v>1.0815239812023796E-3</v>
      </c>
    </row>
    <row r="72" spans="2:83">
      <c r="B72" s="1">
        <f t="shared" si="19"/>
        <v>55</v>
      </c>
      <c r="C72" s="1">
        <f t="array" ref="C72:J72">+MMULT(C71:J71,$C$5:$J$12)</f>
        <v>1.1632053630030184E-2</v>
      </c>
      <c r="D72" s="1">
        <v>9.034720199001578E-2</v>
      </c>
      <c r="E72" s="1">
        <v>0.25993403072134669</v>
      </c>
      <c r="F72" s="1">
        <v>0.24868551513299006</v>
      </c>
      <c r="G72" s="1">
        <v>9.5845647294348274E-2</v>
      </c>
      <c r="H72" s="1">
        <v>6.2324846542068511E-2</v>
      </c>
      <c r="I72" s="1">
        <v>9.9390913294735428E-3</v>
      </c>
      <c r="J72" s="1">
        <v>0.22129161335972666</v>
      </c>
      <c r="K72" s="1">
        <f t="shared" si="12"/>
        <v>5.7172571848443324E-3</v>
      </c>
      <c r="N72" s="1">
        <f t="shared" si="20"/>
        <v>55</v>
      </c>
      <c r="O72" s="1">
        <f t="array" ref="O72:V72">+MMULT(O71:V71,$C$5:$J$12)</f>
        <v>6.418030377727816E-3</v>
      </c>
      <c r="P72" s="1">
        <v>6.8149777566299252E-2</v>
      </c>
      <c r="Q72" s="1">
        <v>0.22776586486659106</v>
      </c>
      <c r="R72" s="1">
        <v>0.23960372837017127</v>
      </c>
      <c r="S72" s="1">
        <v>9.8179704817225641E-2</v>
      </c>
      <c r="T72" s="1">
        <v>6.604593701194042E-2</v>
      </c>
      <c r="U72" s="1">
        <v>1.0545861576234708E-2</v>
      </c>
      <c r="V72" s="1">
        <v>0.28329109541380992</v>
      </c>
      <c r="W72" s="1">
        <f t="shared" si="13"/>
        <v>5.9808036613322275E-3</v>
      </c>
      <c r="Z72" s="1">
        <f t="shared" si="21"/>
        <v>55</v>
      </c>
      <c r="AA72" s="1">
        <f t="array" ref="AA72:AH72">+MMULT(AA71:AH71,$C$5:$J$12)</f>
        <v>4.5618816581607918E-3</v>
      </c>
      <c r="AB72" s="1">
        <v>5.3725565579509436E-2</v>
      </c>
      <c r="AC72" s="1">
        <v>0.19482361151333158</v>
      </c>
      <c r="AD72" s="1">
        <v>0.21933259033003291</v>
      </c>
      <c r="AE72" s="1">
        <v>9.4653186797498998E-2</v>
      </c>
      <c r="AF72" s="1">
        <v>6.5654479174847388E-2</v>
      </c>
      <c r="AG72" s="1">
        <v>1.0504496406385705E-2</v>
      </c>
      <c r="AH72" s="1">
        <v>0.35674418854023304</v>
      </c>
      <c r="AI72" s="1">
        <f t="shared" si="14"/>
        <v>5.8867472587865958E-3</v>
      </c>
      <c r="AL72" s="1">
        <f t="shared" si="22"/>
        <v>55</v>
      </c>
      <c r="AM72" s="1">
        <f t="array" ref="AM72:AT72">+MMULT(AM71:AT71,$C$5:$J$12)</f>
        <v>3.1001839407813151E-3</v>
      </c>
      <c r="AN72" s="1">
        <v>3.8467021251597344E-2</v>
      </c>
      <c r="AO72" s="1">
        <v>0.14822031900824234</v>
      </c>
      <c r="AP72" s="1">
        <v>0.17853512829970136</v>
      </c>
      <c r="AQ72" s="1">
        <v>8.1919822322205169E-2</v>
      </c>
      <c r="AR72" s="1">
        <v>5.9000653244420477E-2</v>
      </c>
      <c r="AS72" s="1">
        <v>9.4668275247136412E-3</v>
      </c>
      <c r="AT72" s="1">
        <v>0.48129004440833867</v>
      </c>
      <c r="AU72" s="1">
        <f t="shared" si="15"/>
        <v>5.2335553545690503E-3</v>
      </c>
      <c r="AX72" s="1">
        <f t="shared" si="23"/>
        <v>55</v>
      </c>
      <c r="AY72" s="1">
        <f t="array" ref="AY72:BF72">+MMULT(AY71:BF71,$C$5:$J$12)</f>
        <v>1.6579431786157451E-3</v>
      </c>
      <c r="AZ72" s="1">
        <v>2.1131796182608832E-2</v>
      </c>
      <c r="BA72" s="1">
        <v>8.5233091870988251E-2</v>
      </c>
      <c r="BB72" s="1">
        <v>0.10931032159815364</v>
      </c>
      <c r="BC72" s="1">
        <v>5.385405657835908E-2</v>
      </c>
      <c r="BD72" s="1">
        <v>4.05596942276511E-2</v>
      </c>
      <c r="BE72" s="1">
        <v>6.5313151548719826E-3</v>
      </c>
      <c r="BF72" s="1">
        <v>0.68172178120875138</v>
      </c>
      <c r="BG72" s="1">
        <f t="shared" si="16"/>
        <v>3.5572578292999172E-3</v>
      </c>
      <c r="BJ72" s="1">
        <f t="shared" si="24"/>
        <v>55</v>
      </c>
      <c r="BK72" s="1">
        <f t="array" ref="BK72:BR72">+MMULT(BK71:BR71,$C$5:$J$12)</f>
        <v>7.7772355335396608E-4</v>
      </c>
      <c r="BL72" s="1">
        <v>1.0048695197243414E-2</v>
      </c>
      <c r="BM72" s="1">
        <v>4.1687758422885024E-2</v>
      </c>
      <c r="BN72" s="1">
        <v>5.5762074792909767E-2</v>
      </c>
      <c r="BO72" s="1">
        <v>2.8892166479874221E-2</v>
      </c>
      <c r="BP72" s="1">
        <v>2.2428289387208193E-2</v>
      </c>
      <c r="BQ72" s="1">
        <v>3.6203606413998278E-3</v>
      </c>
      <c r="BR72" s="1">
        <v>0.83678293152512628</v>
      </c>
      <c r="BS72" s="1">
        <f t="shared" si="17"/>
        <v>1.9529539365312665E-3</v>
      </c>
      <c r="BV72" s="1">
        <f t="shared" si="25"/>
        <v>55</v>
      </c>
      <c r="BW72" s="1">
        <f t="array" ref="BW72:CD72">+MMULT(BW71:CD71,$C$5:$J$12)</f>
        <v>4.1412438945580212E-4</v>
      </c>
      <c r="BX72" s="1">
        <v>5.3499873650673787E-3</v>
      </c>
      <c r="BY72" s="1">
        <v>2.2220395756958944E-2</v>
      </c>
      <c r="BZ72" s="1">
        <v>2.9814152994140124E-2</v>
      </c>
      <c r="CA72" s="1">
        <v>1.5526088758142268E-2</v>
      </c>
      <c r="CB72" s="1">
        <v>1.2090878776713897E-2</v>
      </c>
      <c r="CC72" s="1">
        <v>1.9522154924330572E-3</v>
      </c>
      <c r="CD72" s="1">
        <v>0.91263215646708851</v>
      </c>
      <c r="CE72" s="1">
        <f t="shared" si="18"/>
        <v>1.0520792032336934E-3</v>
      </c>
    </row>
    <row r="73" spans="2:83">
      <c r="B73" s="1">
        <f t="shared" si="19"/>
        <v>56</v>
      </c>
      <c r="C73" s="1">
        <f t="array" ref="C73:J73">+MMULT(C72:J72,$C$5:$J$12)</f>
        <v>1.1083694084055257E-2</v>
      </c>
      <c r="D73" s="1">
        <v>8.7913524798256162E-2</v>
      </c>
      <c r="E73" s="1">
        <v>0.25615994710097695</v>
      </c>
      <c r="F73" s="1">
        <v>0.24733313273675567</v>
      </c>
      <c r="G73" s="1">
        <v>9.5945865949853285E-2</v>
      </c>
      <c r="H73" s="1">
        <v>6.2628110564214148E-2</v>
      </c>
      <c r="I73" s="1">
        <v>9.9889995608644939E-3</v>
      </c>
      <c r="J73" s="1">
        <v>0.22894672520502368</v>
      </c>
      <c r="K73" s="1">
        <f t="shared" si="12"/>
        <v>5.7367727015990334E-3</v>
      </c>
      <c r="N73" s="1">
        <f t="shared" si="20"/>
        <v>56</v>
      </c>
      <c r="O73" s="1">
        <f t="array" ref="O73:V73">+MMULT(O72:V72,$C$5:$J$12)</f>
        <v>6.2609478992251295E-3</v>
      </c>
      <c r="P73" s="1">
        <v>6.6778611715823388E-2</v>
      </c>
      <c r="Q73" s="1">
        <v>0.2243691154690689</v>
      </c>
      <c r="R73" s="1">
        <v>0.23726182224006584</v>
      </c>
      <c r="S73" s="1">
        <v>9.7652028920281714E-2</v>
      </c>
      <c r="T73" s="1">
        <v>6.5874263323903393E-2</v>
      </c>
      <c r="U73" s="1">
        <v>1.0520500731163021E-2</v>
      </c>
      <c r="V73" s="1">
        <v>0.29128270970046866</v>
      </c>
      <c r="W73" s="1">
        <f t="shared" si="13"/>
        <v>5.9599401569483592E-3</v>
      </c>
      <c r="Z73" s="1">
        <f t="shared" si="21"/>
        <v>56</v>
      </c>
      <c r="AA73" s="1">
        <f t="array" ref="AA73:AH73">+MMULT(AA72:AH72,$C$5:$J$12)</f>
        <v>4.498316288520196E-3</v>
      </c>
      <c r="AB73" s="1">
        <v>5.2937174334064488E-2</v>
      </c>
      <c r="AC73" s="1">
        <v>0.19210383843121581</v>
      </c>
      <c r="AD73" s="1">
        <v>0.21665503634720529</v>
      </c>
      <c r="AE73" s="1">
        <v>9.3700722606940082E-2</v>
      </c>
      <c r="AF73" s="1">
        <v>6.5091414699898487E-2</v>
      </c>
      <c r="AG73" s="1">
        <v>1.0415711197638046E-2</v>
      </c>
      <c r="AH73" s="1">
        <v>0.36459778609451743</v>
      </c>
      <c r="AI73" s="1">
        <f t="shared" si="14"/>
        <v>5.8338600063687291E-3</v>
      </c>
      <c r="AL73" s="1">
        <f t="shared" si="22"/>
        <v>56</v>
      </c>
      <c r="AM73" s="1">
        <f t="array" ref="AM73:AT73">+MMULT(AM72:AT72,$C$5:$J$12)</f>
        <v>3.0780615901781177E-3</v>
      </c>
      <c r="AN73" s="1">
        <v>3.8088501532152458E-2</v>
      </c>
      <c r="AO73" s="1">
        <v>0.14641835099716499</v>
      </c>
      <c r="AP73" s="1">
        <v>0.17603432118359963</v>
      </c>
      <c r="AQ73" s="1">
        <v>8.069805604067179E-2</v>
      </c>
      <c r="AR73" s="1">
        <v>5.81001561309403E-2</v>
      </c>
      <c r="AS73" s="1">
        <v>9.322210246250566E-3</v>
      </c>
      <c r="AT73" s="1">
        <v>0.48826034227904253</v>
      </c>
      <c r="AU73" s="1">
        <f t="shared" si="15"/>
        <v>5.154381166063809E-3</v>
      </c>
      <c r="AX73" s="1">
        <f t="shared" si="23"/>
        <v>56</v>
      </c>
      <c r="AY73" s="1">
        <f t="array" ref="AY73:BF73">+MMULT(AY72:BF72,$C$5:$J$12)</f>
        <v>1.6537269471781138E-3</v>
      </c>
      <c r="AZ73" s="1">
        <v>2.101158440404044E-2</v>
      </c>
      <c r="BA73" s="1">
        <v>8.4385794960851926E-2</v>
      </c>
      <c r="BB73" s="1">
        <v>0.10767749692130686</v>
      </c>
      <c r="BC73" s="1">
        <v>5.2790497153243444E-2</v>
      </c>
      <c r="BD73" s="1">
        <v>3.964691547934103E-2</v>
      </c>
      <c r="BE73" s="1">
        <v>6.3829566065824088E-3</v>
      </c>
      <c r="BF73" s="1">
        <v>0.68645102752745579</v>
      </c>
      <c r="BG73" s="1">
        <f t="shared" si="16"/>
        <v>3.4797058651145304E-3</v>
      </c>
      <c r="BJ73" s="1">
        <f t="shared" si="24"/>
        <v>56</v>
      </c>
      <c r="BK73" s="1">
        <f t="array" ref="BK73:BR73">+MMULT(BK72:BR72,$C$5:$J$12)</f>
        <v>7.7792732960001827E-4</v>
      </c>
      <c r="BL73" s="1">
        <v>1.0019325930743868E-2</v>
      </c>
      <c r="BM73" s="1">
        <v>4.1344153851564452E-2</v>
      </c>
      <c r="BN73" s="1">
        <v>5.490973023495694E-2</v>
      </c>
      <c r="BO73" s="1">
        <v>2.8231941534757714E-2</v>
      </c>
      <c r="BP73" s="1">
        <v>2.1819665035880828E-2</v>
      </c>
      <c r="BQ73" s="1">
        <v>3.5209129423494851E-3</v>
      </c>
      <c r="BR73" s="1">
        <v>0.83937634314014742</v>
      </c>
      <c r="BS73" s="1">
        <f t="shared" si="17"/>
        <v>1.9019501063076432E-3</v>
      </c>
      <c r="BV73" s="1">
        <f t="shared" si="25"/>
        <v>56</v>
      </c>
      <c r="BW73" s="1">
        <f t="array" ref="BW73:CD73">+MMULT(BW72:CD72,$C$5:$J$12)</f>
        <v>4.1426422830287445E-4</v>
      </c>
      <c r="BX73" s="1">
        <v>5.3350931477293261E-3</v>
      </c>
      <c r="BY73" s="1">
        <v>2.2040617556982306E-2</v>
      </c>
      <c r="BZ73" s="1">
        <v>2.9359178581766808E-2</v>
      </c>
      <c r="CA73" s="1">
        <v>1.5166916003464318E-2</v>
      </c>
      <c r="CB73" s="1">
        <v>1.1757172380098622E-2</v>
      </c>
      <c r="CC73" s="1">
        <v>1.8976560455035811E-3</v>
      </c>
      <c r="CD73" s="1">
        <v>0.91402910205615218</v>
      </c>
      <c r="CE73" s="1">
        <f t="shared" si="18"/>
        <v>1.0241508430940253E-3</v>
      </c>
    </row>
    <row r="74" spans="2:83">
      <c r="B74" s="1">
        <f t="shared" si="19"/>
        <v>57</v>
      </c>
      <c r="C74" s="1">
        <f t="array" ref="C74:J74">+MMULT(C73:J73,$C$5:$J$12)</f>
        <v>1.0575745533062784E-2</v>
      </c>
      <c r="D74" s="1">
        <v>8.5593261098364182E-2</v>
      </c>
      <c r="E74" s="1">
        <v>0.25243355781458959</v>
      </c>
      <c r="F74" s="1">
        <v>0.24588095553213854</v>
      </c>
      <c r="G74" s="1">
        <v>9.5979525892037176E-2</v>
      </c>
      <c r="H74" s="1">
        <v>6.2879986418107228E-2</v>
      </c>
      <c r="I74" s="1">
        <v>1.0030745940997024E-2</v>
      </c>
      <c r="J74" s="1">
        <v>0.23662622177070317</v>
      </c>
      <c r="K74" s="1">
        <f t="shared" si="12"/>
        <v>5.7519393855731422E-3</v>
      </c>
      <c r="N74" s="1">
        <f t="shared" si="20"/>
        <v>57</v>
      </c>
      <c r="O74" s="1">
        <f t="array" ref="O74:V74">+MMULT(O73:V73,$C$5:$J$12)</f>
        <v>6.1106488678466971E-3</v>
      </c>
      <c r="P74" s="1">
        <v>6.5458963410786997E-2</v>
      </c>
      <c r="Q74" s="1">
        <v>0.22104217146519375</v>
      </c>
      <c r="R74" s="1">
        <v>0.23489869958819917</v>
      </c>
      <c r="S74" s="1">
        <v>9.7087661636085579E-2</v>
      </c>
      <c r="T74" s="1">
        <v>6.5667150583716444E-2</v>
      </c>
      <c r="U74" s="1">
        <v>1.04893753961791E-2</v>
      </c>
      <c r="V74" s="1">
        <v>0.29924532905199236</v>
      </c>
      <c r="W74" s="1">
        <f t="shared" si="13"/>
        <v>5.9362028744033048E-3</v>
      </c>
      <c r="Z74" s="1">
        <f t="shared" si="21"/>
        <v>57</v>
      </c>
      <c r="AA74" s="1">
        <f t="array" ref="AA74:AH74">+MMULT(AA73:AH73,$C$5:$J$12)</f>
        <v>4.435491972512833E-3</v>
      </c>
      <c r="AB74" s="1">
        <v>5.2164251426316373E-2</v>
      </c>
      <c r="AC74" s="1">
        <v>0.18943452152220441</v>
      </c>
      <c r="AD74" s="1">
        <v>0.21400240362729339</v>
      </c>
      <c r="AE74" s="1">
        <v>9.2742106217995141E-2</v>
      </c>
      <c r="AF74" s="1">
        <v>6.4516048720360278E-2</v>
      </c>
      <c r="AG74" s="1">
        <v>1.0324850020165676E-2</v>
      </c>
      <c r="AH74" s="1">
        <v>0.37238032649315173</v>
      </c>
      <c r="AI74" s="1">
        <f t="shared" si="14"/>
        <v>5.7800681117182841E-3</v>
      </c>
      <c r="AL74" s="1">
        <f t="shared" si="22"/>
        <v>57</v>
      </c>
      <c r="AM74" s="1">
        <f t="array" ref="AM74:AT74">+MMULT(AM73:AT73,$C$5:$J$12)</f>
        <v>3.0550761252991126E-3</v>
      </c>
      <c r="AN74" s="1">
        <v>3.7706778326300545E-2</v>
      </c>
      <c r="AO74" s="1">
        <v>0.14463272607524039</v>
      </c>
      <c r="AP74" s="1">
        <v>0.17358048675666038</v>
      </c>
      <c r="AQ74" s="1">
        <v>7.9501357203132783E-2</v>
      </c>
      <c r="AR74" s="1">
        <v>5.721774771321992E-2</v>
      </c>
      <c r="AS74" s="1">
        <v>9.1804811955911274E-3</v>
      </c>
      <c r="AT74" s="1">
        <v>0.49512534660455609</v>
      </c>
      <c r="AU74" s="1">
        <f t="shared" si="15"/>
        <v>5.07678562002329E-3</v>
      </c>
      <c r="AX74" s="1">
        <f t="shared" si="23"/>
        <v>57</v>
      </c>
      <c r="AY74" s="1">
        <f t="array" ref="AY74:BF74">+MMULT(AY73:BF73,$C$5:$J$12)</f>
        <v>1.648702025057172E-3</v>
      </c>
      <c r="AZ74" s="1">
        <v>2.0883921109603382E-2</v>
      </c>
      <c r="BA74" s="1">
        <v>8.3532227206315465E-2</v>
      </c>
      <c r="BB74" s="1">
        <v>0.10607856371326189</v>
      </c>
      <c r="BC74" s="1">
        <v>5.1765340956815294E-2</v>
      </c>
      <c r="BD74" s="1">
        <v>3.8772626533129032E-2</v>
      </c>
      <c r="BE74" s="1">
        <v>6.2409158570701541E-3</v>
      </c>
      <c r="BF74" s="1">
        <v>0.69107770259874757</v>
      </c>
      <c r="BG74" s="1">
        <f t="shared" si="16"/>
        <v>3.4053190416217399E-3</v>
      </c>
      <c r="BJ74" s="1">
        <f t="shared" si="24"/>
        <v>57</v>
      </c>
      <c r="BK74" s="1">
        <f t="array" ref="BK74:BR74">+MMULT(BK73:BR73,$C$5:$J$12)</f>
        <v>7.7767324766039425E-4</v>
      </c>
      <c r="BL74" s="1">
        <v>9.9848357024209713E-3</v>
      </c>
      <c r="BM74" s="1">
        <v>4.0991709116071924E-2</v>
      </c>
      <c r="BN74" s="1">
        <v>5.4074472191265502E-2</v>
      </c>
      <c r="BO74" s="1">
        <v>2.7600107903060604E-2</v>
      </c>
      <c r="BP74" s="1">
        <v>2.1242149255797153E-2</v>
      </c>
      <c r="BQ74" s="1">
        <v>3.4266045561470466E-3</v>
      </c>
      <c r="BR74" s="1">
        <v>0.84190244802757708</v>
      </c>
      <c r="BS74" s="1">
        <f t="shared" si="17"/>
        <v>1.8534739542507394E-3</v>
      </c>
      <c r="BV74" s="1">
        <f t="shared" si="25"/>
        <v>57</v>
      </c>
      <c r="BW74" s="1">
        <f t="array" ref="BW74:CD74">+MMULT(BW73:CD73,$C$5:$J$12)</f>
        <v>4.1416133087361683E-4</v>
      </c>
      <c r="BX74" s="1">
        <v>5.3174561784388391E-3</v>
      </c>
      <c r="BY74" s="1">
        <v>2.1855867159000161E-2</v>
      </c>
      <c r="BZ74" s="1">
        <v>2.8913124467070537E-2</v>
      </c>
      <c r="CA74" s="1">
        <v>1.4823402893769997E-2</v>
      </c>
      <c r="CB74" s="1">
        <v>1.1440821564569575E-2</v>
      </c>
      <c r="CC74" s="1">
        <v>1.8459662449153255E-3</v>
      </c>
      <c r="CD74" s="1">
        <v>0.91538920016136194</v>
      </c>
      <c r="CE74" s="1">
        <f t="shared" si="18"/>
        <v>9.9763085300001698E-4</v>
      </c>
    </row>
    <row r="75" spans="2:83">
      <c r="B75" s="1">
        <f t="shared" si="19"/>
        <v>58</v>
      </c>
      <c r="C75" s="1">
        <f t="array" ref="C75:J75">+MMULT(C74:J74,$C$5:$J$12)</f>
        <v>1.0104758446505793E-2</v>
      </c>
      <c r="D75" s="1">
        <v>8.3379826873432317E-2</v>
      </c>
      <c r="E75" s="1">
        <v>0.24875683170370749</v>
      </c>
      <c r="F75" s="1">
        <v>0.24433729365328097</v>
      </c>
      <c r="G75" s="1">
        <v>9.5949960326609116E-2</v>
      </c>
      <c r="H75" s="1">
        <v>6.3082354477781655E-2</v>
      </c>
      <c r="I75" s="1">
        <v>1.0064616074808415E-2</v>
      </c>
      <c r="J75" s="1">
        <v>0.24432435844387396</v>
      </c>
      <c r="K75" s="1">
        <f t="shared" si="12"/>
        <v>5.7629287021521199E-3</v>
      </c>
      <c r="N75" s="1">
        <f t="shared" si="20"/>
        <v>58</v>
      </c>
      <c r="O75" s="1">
        <f t="array" ref="O75:V75">+MMULT(O74:V74,$C$5:$J$12)</f>
        <v>5.9667532251018191E-3</v>
      </c>
      <c r="P75" s="1">
        <v>6.4187708626422438E-2</v>
      </c>
      <c r="Q75" s="1">
        <v>0.21778282326008561</v>
      </c>
      <c r="R75" s="1">
        <v>0.23251829300626758</v>
      </c>
      <c r="S75" s="1">
        <v>9.6489492037026406E-2</v>
      </c>
      <c r="T75" s="1">
        <v>6.5426892044764068E-2</v>
      </c>
      <c r="U75" s="1">
        <v>1.0452853136990558E-2</v>
      </c>
      <c r="V75" s="1">
        <v>0.30717518466334159</v>
      </c>
      <c r="W75" s="1">
        <f t="shared" si="13"/>
        <v>5.9097852958089033E-3</v>
      </c>
      <c r="Z75" s="1">
        <f t="shared" si="21"/>
        <v>58</v>
      </c>
      <c r="AA75" s="1">
        <f t="array" ref="AA75:AH75">+MMULT(AA74:AH74,$C$5:$J$12)</f>
        <v>4.3734387280087213E-3</v>
      </c>
      <c r="AB75" s="1">
        <v>5.140634194763747E-2</v>
      </c>
      <c r="AC75" s="1">
        <v>0.18681377991812165</v>
      </c>
      <c r="AD75" s="1">
        <v>0.2113750189852438</v>
      </c>
      <c r="AE75" s="1">
        <v>9.1778713840552917E-2</v>
      </c>
      <c r="AF75" s="1">
        <v>6.3929899233315143E-2</v>
      </c>
      <c r="AG75" s="1">
        <v>1.0232163259577674E-2</v>
      </c>
      <c r="AH75" s="1">
        <v>0.3800906440875424</v>
      </c>
      <c r="AI75" s="1">
        <f t="shared" si="14"/>
        <v>5.7254935038649028E-3</v>
      </c>
      <c r="AL75" s="1">
        <f t="shared" si="22"/>
        <v>58</v>
      </c>
      <c r="AM75" s="1">
        <f t="array" ref="AM75:AT75">+MMULT(AM74:AT74,$C$5:$J$12)</f>
        <v>3.0313096815462134E-3</v>
      </c>
      <c r="AN75" s="1">
        <v>3.732246816365091E-2</v>
      </c>
      <c r="AO75" s="1">
        <v>0.14286368968760016</v>
      </c>
      <c r="AP75" s="1">
        <v>0.17117182035790859</v>
      </c>
      <c r="AQ75" s="1">
        <v>7.8328930399789054E-2</v>
      </c>
      <c r="AR75" s="1">
        <v>5.6353045126559594E-2</v>
      </c>
      <c r="AS75" s="1">
        <v>9.0415828896118489E-3</v>
      </c>
      <c r="AT75" s="1">
        <v>0.50188715369333392</v>
      </c>
      <c r="AU75" s="1">
        <f t="shared" si="15"/>
        <v>5.0007330143901291E-3</v>
      </c>
      <c r="AX75" s="1">
        <f t="shared" si="23"/>
        <v>58</v>
      </c>
      <c r="AY75" s="1">
        <f t="array" ref="AY75:BF75">+MMULT(AY74:BF74,$C$5:$J$12)</f>
        <v>1.6429140964277418E-3</v>
      </c>
      <c r="AZ75" s="1">
        <v>2.0749405966906866E-2</v>
      </c>
      <c r="BA75" s="1">
        <v>8.2673671714373315E-2</v>
      </c>
      <c r="BB75" s="1">
        <v>0.10451240200110443</v>
      </c>
      <c r="BC75" s="1">
        <v>5.0776397411926688E-2</v>
      </c>
      <c r="BD75" s="1">
        <v>3.7934439931214356E-2</v>
      </c>
      <c r="BE75" s="1">
        <v>6.1047990729376752E-3</v>
      </c>
      <c r="BF75" s="1">
        <v>0.69560596980510891</v>
      </c>
      <c r="BG75" s="1">
        <f t="shared" si="16"/>
        <v>3.3339039070410057E-3</v>
      </c>
      <c r="BJ75" s="1">
        <f t="shared" si="24"/>
        <v>58</v>
      </c>
      <c r="BK75" s="1">
        <f t="array" ref="BK75:BR75">+MMULT(BK74:BR74,$C$5:$J$12)</f>
        <v>7.7698094045315809E-4</v>
      </c>
      <c r="BL75" s="1">
        <v>9.9455537387349319E-3</v>
      </c>
      <c r="BM75" s="1">
        <v>4.063144962249688E-2</v>
      </c>
      <c r="BN75" s="1">
        <v>5.3255955900950613E-2</v>
      </c>
      <c r="BO75" s="1">
        <v>2.6994876421307271E-2</v>
      </c>
      <c r="BP75" s="1">
        <v>2.0693548396048558E-2</v>
      </c>
      <c r="BQ75" s="1">
        <v>3.3370704763973731E-3</v>
      </c>
      <c r="BR75" s="1">
        <v>0.84436456450361186</v>
      </c>
      <c r="BS75" s="1">
        <f t="shared" si="17"/>
        <v>1.8073497850872445E-3</v>
      </c>
      <c r="BV75" s="1">
        <f t="shared" si="25"/>
        <v>58</v>
      </c>
      <c r="BW75" s="1">
        <f t="array" ref="BW75:CD75">+MMULT(BW74:CD74,$C$5:$J$12)</f>
        <v>4.138259115193943E-4</v>
      </c>
      <c r="BX75" s="1">
        <v>5.2972485742972591E-3</v>
      </c>
      <c r="BY75" s="1">
        <v>2.166670605006896E-2</v>
      </c>
      <c r="BZ75" s="1">
        <v>2.8475841033279804E-2</v>
      </c>
      <c r="CA75" s="1">
        <v>1.449455433506538E-2</v>
      </c>
      <c r="CB75" s="1">
        <v>1.1140585445345503E-2</v>
      </c>
      <c r="CC75" s="1">
        <v>1.7969393650924892E-3</v>
      </c>
      <c r="CD75" s="1">
        <v>0.91671429928533121</v>
      </c>
      <c r="CE75" s="1">
        <f t="shared" si="18"/>
        <v>9.7241998838645989E-4</v>
      </c>
    </row>
    <row r="76" spans="2:83">
      <c r="B76" s="1">
        <f t="shared" si="19"/>
        <v>59</v>
      </c>
      <c r="C76" s="1">
        <f t="array" ref="C76:J76">+MMULT(C75:J75,$C$5:$J$12)</f>
        <v>9.6675968028219345E-3</v>
      </c>
      <c r="D76" s="1">
        <v>8.1267010748523466E-2</v>
      </c>
      <c r="E76" s="1">
        <v>0.24513132380588629</v>
      </c>
      <c r="F76" s="1">
        <v>0.24270998376987069</v>
      </c>
      <c r="G76" s="1">
        <v>9.5860439367828801E-2</v>
      </c>
      <c r="H76" s="1">
        <v>6.3237123903616702E-2</v>
      </c>
      <c r="I76" s="1">
        <v>1.0090901800736039E-2</v>
      </c>
      <c r="J76" s="1">
        <v>0.25203561980071582</v>
      </c>
      <c r="K76" s="1">
        <f t="shared" si="12"/>
        <v>5.7699132260053401E-3</v>
      </c>
      <c r="N76" s="1">
        <f t="shared" si="20"/>
        <v>59</v>
      </c>
      <c r="O76" s="1">
        <f t="array" ref="O76:V76">+MMULT(O75:V75,$C$5:$J$12)</f>
        <v>5.8289017884640189E-3</v>
      </c>
      <c r="P76" s="1">
        <v>6.2961957907652188E-2</v>
      </c>
      <c r="Q76" s="1">
        <v>0.21458893234724238</v>
      </c>
      <c r="R76" s="1">
        <v>0.23012421312189713</v>
      </c>
      <c r="S76" s="1">
        <v>9.5860254198880418E-2</v>
      </c>
      <c r="T76" s="1">
        <v>6.5155690022590099E-2</v>
      </c>
      <c r="U76" s="1">
        <v>1.0411287458141422E-2</v>
      </c>
      <c r="V76" s="1">
        <v>0.31506876315513238</v>
      </c>
      <c r="W76" s="1">
        <f t="shared" si="13"/>
        <v>5.8808727760013028E-3</v>
      </c>
      <c r="Z76" s="1">
        <f t="shared" si="21"/>
        <v>59</v>
      </c>
      <c r="AA76" s="1">
        <f t="array" ref="AA76:AH76">+MMULT(AA75:AH75,$C$5:$J$12)</f>
        <v>4.3121805727992461E-3</v>
      </c>
      <c r="AB76" s="1">
        <v>5.0663003605795766E-2</v>
      </c>
      <c r="AC76" s="1">
        <v>0.184239864722123</v>
      </c>
      <c r="AD76" s="1">
        <v>0.20877315416848302</v>
      </c>
      <c r="AE76" s="1">
        <v>9.0811810113610072E-2</v>
      </c>
      <c r="AF76" s="1">
        <v>6.3334371126975944E-2</v>
      </c>
      <c r="AG76" s="1">
        <v>1.0137882746636146E-2</v>
      </c>
      <c r="AH76" s="1">
        <v>0.3877277329435766</v>
      </c>
      <c r="AI76" s="1">
        <f t="shared" si="14"/>
        <v>5.6702489265742593E-3</v>
      </c>
      <c r="AL76" s="1">
        <f t="shared" si="22"/>
        <v>59</v>
      </c>
      <c r="AM76" s="1">
        <f t="array" ref="AM76:AT76">+MMULT(AM75:AT75,$C$5:$J$12)</f>
        <v>3.0068393591216199E-3</v>
      </c>
      <c r="AN76" s="1">
        <v>3.6936137029865847E-2</v>
      </c>
      <c r="AO76" s="1">
        <v>0.14111144936385864</v>
      </c>
      <c r="AP76" s="1">
        <v>0.16880664919500007</v>
      </c>
      <c r="AQ76" s="1">
        <v>7.7180007886552826E-2</v>
      </c>
      <c r="AR76" s="1">
        <v>5.5505650343340984E-2</v>
      </c>
      <c r="AS76" s="1">
        <v>8.905454800571309E-3</v>
      </c>
      <c r="AT76" s="1">
        <v>0.50854781202168897</v>
      </c>
      <c r="AU76" s="1">
        <f t="shared" si="15"/>
        <v>4.9261868197586524E-3</v>
      </c>
      <c r="AX76" s="1">
        <f t="shared" si="23"/>
        <v>59</v>
      </c>
      <c r="AY76" s="1">
        <f t="array" ref="AY76:BF76">+MMULT(AY75:BF75,$C$5:$J$12)</f>
        <v>1.6364076453980194E-3</v>
      </c>
      <c r="AZ76" s="1">
        <v>2.0608605939146703E-2</v>
      </c>
      <c r="BA76" s="1">
        <v>8.1811308384609024E-2</v>
      </c>
      <c r="BB76" s="1">
        <v>0.10297793583584865</v>
      </c>
      <c r="BC76" s="1">
        <v>4.9821625053458281E-2</v>
      </c>
      <c r="BD76" s="1">
        <v>3.7130137962116082E-2</v>
      </c>
      <c r="BE76" s="1">
        <v>5.9742404822358073E-3</v>
      </c>
      <c r="BF76" s="1">
        <v>0.70003973869718739</v>
      </c>
      <c r="BG76" s="1">
        <f t="shared" si="16"/>
        <v>3.2652806677124667E-3</v>
      </c>
      <c r="BJ76" s="1">
        <f t="shared" si="24"/>
        <v>59</v>
      </c>
      <c r="BK76" s="1">
        <f t="array" ref="BK76:BR76">+MMULT(BK75:BR75,$C$5:$J$12)</f>
        <v>7.7586999778379785E-4</v>
      </c>
      <c r="BL76" s="1">
        <v>9.9017967903537504E-3</v>
      </c>
      <c r="BM76" s="1">
        <v>4.0264326003389563E-2</v>
      </c>
      <c r="BN76" s="1">
        <v>5.2453818848817585E-2</v>
      </c>
      <c r="BO76" s="1">
        <v>2.641458723880272E-2</v>
      </c>
      <c r="BP76" s="1">
        <v>2.0171845098694328E-2</v>
      </c>
      <c r="BQ76" s="1">
        <v>3.2519752317864215E-3</v>
      </c>
      <c r="BR76" s="1">
        <v>0.84676578079037246</v>
      </c>
      <c r="BS76" s="1">
        <f t="shared" si="17"/>
        <v>1.7634158874344813E-3</v>
      </c>
      <c r="BV76" s="1">
        <f t="shared" si="25"/>
        <v>59</v>
      </c>
      <c r="BW76" s="1">
        <f t="array" ref="BW76:CD76">+MMULT(BW75:CD75,$C$5:$J$12)</f>
        <v>4.1326817172647424E-4</v>
      </c>
      <c r="BX76" s="1">
        <v>5.2746363979398374E-3</v>
      </c>
      <c r="BY76" s="1">
        <v>2.1473655491521991E-2</v>
      </c>
      <c r="BZ76" s="1">
        <v>2.8047164412365086E-2</v>
      </c>
      <c r="CA76" s="1">
        <v>1.4179447511455176E-2</v>
      </c>
      <c r="CB76" s="1">
        <v>1.085532435596615E-2</v>
      </c>
      <c r="CC76" s="1">
        <v>1.7503856701654502E-3</v>
      </c>
      <c r="CD76" s="1">
        <v>0.91800611798885989</v>
      </c>
      <c r="CE76" s="1">
        <f t="shared" si="18"/>
        <v>9.4842701975511633E-4</v>
      </c>
    </row>
    <row r="77" spans="2:83">
      <c r="B77" s="1">
        <f t="shared" si="19"/>
        <v>60</v>
      </c>
      <c r="C77" s="1">
        <f t="array" ref="C77:J77">+MMULT(C76:J76,$C$5:$J$12)</f>
        <v>9.2614083082070836E-3</v>
      </c>
      <c r="D77" s="1">
        <v>7.9248958210272447E-2</v>
      </c>
      <c r="E77" s="1">
        <v>0.24155822440192554</v>
      </c>
      <c r="F77" s="1">
        <v>0.24100640670277848</v>
      </c>
      <c r="G77" s="1">
        <v>9.5714161552371863E-2</v>
      </c>
      <c r="H77" s="1">
        <v>6.334622085923694E-2</v>
      </c>
      <c r="I77" s="1">
        <v>1.0109899185180876E-2</v>
      </c>
      <c r="J77" s="1">
        <v>0.25975472078002654</v>
      </c>
      <c r="K77" s="1">
        <f t="shared" si="12"/>
        <v>5.773065739030611E-3</v>
      </c>
      <c r="N77" s="1">
        <f t="shared" si="20"/>
        <v>60</v>
      </c>
      <c r="O77" s="1">
        <f t="array" ref="O77:V77">+MMULT(O76:V76,$C$5:$J$12)</f>
        <v>5.6967554324620744E-3</v>
      </c>
      <c r="P77" s="1">
        <v>6.177903623808402E-2</v>
      </c>
      <c r="Q77" s="1">
        <v>0.21145843286710481</v>
      </c>
      <c r="R77" s="1">
        <v>0.22771977355934592</v>
      </c>
      <c r="S77" s="1">
        <v>9.5202532930995745E-2</v>
      </c>
      <c r="T77" s="1">
        <v>6.4855655550413935E-2</v>
      </c>
      <c r="U77" s="1">
        <v>1.0365017668640782E-2</v>
      </c>
      <c r="V77" s="1">
        <v>0.3229227957529528</v>
      </c>
      <c r="W77" s="1">
        <f t="shared" si="13"/>
        <v>5.8496425822867704E-3</v>
      </c>
      <c r="Z77" s="1">
        <f t="shared" si="21"/>
        <v>60</v>
      </c>
      <c r="AA77" s="1">
        <f t="array" ref="AA77:AH77">+MMULT(AA76:AH76,$C$5:$J$12)</f>
        <v>4.2517362254675299E-3</v>
      </c>
      <c r="AB77" s="1">
        <v>4.9933807322927799E-2</v>
      </c>
      <c r="AC77" s="1">
        <v>0.18171114683040238</v>
      </c>
      <c r="AD77" s="1">
        <v>0.20619703160158176</v>
      </c>
      <c r="AE77" s="1">
        <v>8.9842556530041043E-2</v>
      </c>
      <c r="AF77" s="1">
        <v>6.273076372051449E-2</v>
      </c>
      <c r="AG77" s="1">
        <v>1.0042222981330104E-2</v>
      </c>
      <c r="AH77" s="1">
        <v>0.39529073478773474</v>
      </c>
      <c r="AI77" s="1">
        <f t="shared" si="14"/>
        <v>5.6144385578226434E-3</v>
      </c>
      <c r="AL77" s="1">
        <f t="shared" si="22"/>
        <v>60</v>
      </c>
      <c r="AM77" s="1">
        <f t="array" ref="AM77:AT77">+MMULT(AM76:AT76,$C$5:$J$12)</f>
        <v>2.9817374526778843E-3</v>
      </c>
      <c r="AN77" s="1">
        <v>3.6548304280296207E-2</v>
      </c>
      <c r="AO77" s="1">
        <v>0.13937617855114537</v>
      </c>
      <c r="AP77" s="1">
        <v>0.16648341969161165</v>
      </c>
      <c r="AQ77" s="1">
        <v>7.6053849497036335E-2</v>
      </c>
      <c r="AR77" s="1">
        <v>5.4675155072624257E-2</v>
      </c>
      <c r="AS77" s="1">
        <v>8.7720342234973887E-3</v>
      </c>
      <c r="AT77" s="1">
        <v>0.51510932123111119</v>
      </c>
      <c r="AU77" s="1">
        <f t="shared" si="15"/>
        <v>4.8531100329287768E-3</v>
      </c>
      <c r="AX77" s="1">
        <f t="shared" si="23"/>
        <v>60</v>
      </c>
      <c r="AY77" s="1">
        <f t="array" ref="AY77:BF77">+MMULT(AY76:BF76,$C$5:$J$12)</f>
        <v>1.629225881913172E-3</v>
      </c>
      <c r="AZ77" s="1">
        <v>2.0462056554392753E-2</v>
      </c>
      <c r="BA77" s="1">
        <v>8.0946221710851751E-2</v>
      </c>
      <c r="BB77" s="1">
        <v>0.10147413234004604</v>
      </c>
      <c r="BC77" s="1">
        <v>4.8899120485757064E-2</v>
      </c>
      <c r="BD77" s="1">
        <v>3.6357659869951778E-2</v>
      </c>
      <c r="BE77" s="1">
        <v>5.8489002620416442E-3</v>
      </c>
      <c r="BF77" s="1">
        <v>0.7043826828950458</v>
      </c>
      <c r="BG77" s="1">
        <f t="shared" si="16"/>
        <v>3.1992821643601404E-3</v>
      </c>
      <c r="BJ77" s="1">
        <f t="shared" si="24"/>
        <v>60</v>
      </c>
      <c r="BK77" s="1">
        <f t="array" ref="BK77:BR77">+MMULT(BK76:BR76,$C$5:$J$12)</f>
        <v>7.7435988934130087E-4</v>
      </c>
      <c r="BL77" s="1">
        <v>9.8538689963096407E-3</v>
      </c>
      <c r="BM77" s="1">
        <v>3.9891218941443755E-2</v>
      </c>
      <c r="BN77" s="1">
        <v>5.1667685931600933E-2</v>
      </c>
      <c r="BO77" s="1">
        <v>2.5857699868294639E-2</v>
      </c>
      <c r="BP77" s="1">
        <v>1.9675182804224117E-2</v>
      </c>
      <c r="BQ77" s="1">
        <v>3.1710102687294286E-3</v>
      </c>
      <c r="BR77" s="1">
        <v>0.84910897330005686</v>
      </c>
      <c r="BS77" s="1">
        <f t="shared" si="17"/>
        <v>1.7215233160715331E-3</v>
      </c>
      <c r="BV77" s="1">
        <f t="shared" si="25"/>
        <v>60</v>
      </c>
      <c r="BW77" s="1">
        <f t="array" ref="BW77:CD77">+MMULT(BW76:CD76,$C$5:$J$12)</f>
        <v>4.1249826114395484E-4</v>
      </c>
      <c r="BX77" s="1">
        <v>5.2497795185593409E-3</v>
      </c>
      <c r="BY77" s="1">
        <v>2.1277199003776101E-2</v>
      </c>
      <c r="BZ77" s="1">
        <v>2.7626919859930203E-2</v>
      </c>
      <c r="CA77" s="1">
        <v>1.3877226323164961E-2</v>
      </c>
      <c r="CB77" s="1">
        <v>1.0583990787179479E-2</v>
      </c>
      <c r="CC77" s="1">
        <v>1.706130878648922E-3</v>
      </c>
      <c r="CD77" s="1">
        <v>0.9192662553675971</v>
      </c>
      <c r="CE77" s="1">
        <f t="shared" si="18"/>
        <v>9.2556802198714289E-4</v>
      </c>
    </row>
    <row r="78" spans="2:83">
      <c r="B78" s="1">
        <f t="shared" si="19"/>
        <v>61</v>
      </c>
      <c r="C78" s="1">
        <f t="array" ref="C78:J78">+MMULT(C77:J77,$C$5:$J$12)</f>
        <v>8.883597553384295E-3</v>
      </c>
      <c r="D78" s="1">
        <v>7.7320155550351238E-2</v>
      </c>
      <c r="E78" s="1">
        <v>0.23803840319376038</v>
      </c>
      <c r="F78" s="1">
        <v>0.23923350561513151</v>
      </c>
      <c r="G78" s="1">
        <v>9.5514246777333445E-2</v>
      </c>
      <c r="H78" s="1">
        <v>6.3411577911918107E-2</v>
      </c>
      <c r="I78" s="1">
        <v>1.0121906711094978E-2</v>
      </c>
      <c r="J78" s="1">
        <v>0.26747660668702578</v>
      </c>
      <c r="K78" s="1">
        <f t="shared" si="12"/>
        <v>5.7725584252379903E-3</v>
      </c>
      <c r="N78" s="1">
        <f t="shared" si="20"/>
        <v>61</v>
      </c>
      <c r="O78" s="1">
        <f t="array" ref="O78:V78">+MMULT(O77:V77,$C$5:$J$12)</f>
        <v>5.5699942430149085E-3</v>
      </c>
      <c r="P78" s="1">
        <v>6.0636464866042995E-2</v>
      </c>
      <c r="Q78" s="1">
        <v>0.20838933228637996</v>
      </c>
      <c r="R78" s="1">
        <v>0.22530801397417199</v>
      </c>
      <c r="S78" s="1">
        <v>9.4518769595737323E-2</v>
      </c>
      <c r="T78" s="1">
        <v>6.45288086472975E-2</v>
      </c>
      <c r="U78" s="1">
        <v>1.0314368854506996E-2</v>
      </c>
      <c r="V78" s="1">
        <v>0.33073424753284836</v>
      </c>
      <c r="W78" s="1">
        <f t="shared" si="13"/>
        <v>5.8162639780194947E-3</v>
      </c>
      <c r="Z78" s="1">
        <f t="shared" si="21"/>
        <v>61</v>
      </c>
      <c r="AA78" s="1">
        <f t="array" ref="AA78:AH78">+MMULT(AA77:AH77,$C$5:$J$12)</f>
        <v>4.1921197364881329E-3</v>
      </c>
      <c r="AB78" s="1">
        <v>4.9218337618583276E-2</v>
      </c>
      <c r="AC78" s="1">
        <v>0.179226106046322</v>
      </c>
      <c r="AD78" s="1">
        <v>0.2036468294367727</v>
      </c>
      <c r="AE78" s="1">
        <v>8.8872019219810458E-2</v>
      </c>
      <c r="AF78" s="1">
        <v>6.2120277883506804E-2</v>
      </c>
      <c r="AG78" s="1">
        <v>9.9453822909383472E-3</v>
      </c>
      <c r="AH78" s="1">
        <v>0.40277892776757818</v>
      </c>
      <c r="AI78" s="1">
        <f t="shared" si="14"/>
        <v>5.5581585934791032E-3</v>
      </c>
      <c r="AL78" s="1">
        <f t="shared" si="22"/>
        <v>61</v>
      </c>
      <c r="AM78" s="1">
        <f t="array" ref="AM78:AT78">+MMULT(AM77:AT77,$C$5:$J$12)</f>
        <v>2.9560716796317192E-3</v>
      </c>
      <c r="AN78" s="1">
        <v>3.6159446251925138E-2</v>
      </c>
      <c r="AO78" s="1">
        <v>0.13765801999148655</v>
      </c>
      <c r="AP78" s="1">
        <v>0.16420068621053516</v>
      </c>
      <c r="AQ78" s="1">
        <v>7.4949742381773085E-2</v>
      </c>
      <c r="AR78" s="1">
        <v>5.3861144893520264E-2</v>
      </c>
      <c r="AS78" s="1">
        <v>8.6412570105376361E-3</v>
      </c>
      <c r="AT78" s="1">
        <v>0.52157363158059078</v>
      </c>
      <c r="AU78" s="1">
        <f t="shared" si="15"/>
        <v>4.7814654734215133E-3</v>
      </c>
      <c r="AX78" s="1">
        <f t="shared" si="23"/>
        <v>61</v>
      </c>
      <c r="AY78" s="1">
        <f t="array" ref="AY78:BF78">+MMULT(AY77:BF77,$C$5:$J$12)</f>
        <v>1.6214106834273399E-3</v>
      </c>
      <c r="AZ78" s="1">
        <v>2.0310263184292843E-2</v>
      </c>
      <c r="BA78" s="1">
        <v>8.0079407981173759E-2</v>
      </c>
      <c r="BB78" s="1">
        <v>0.10000000062189589</v>
      </c>
      <c r="BC78" s="1">
        <v>4.8007108236260199E-2</v>
      </c>
      <c r="BD78" s="1">
        <v>3.5615090055987876E-2</v>
      </c>
      <c r="BE78" s="1">
        <v>5.7284625883842911E-3</v>
      </c>
      <c r="BF78" s="1">
        <v>0.70863825664857782</v>
      </c>
      <c r="BG78" s="1">
        <f t="shared" si="16"/>
        <v>3.1357529274580369E-3</v>
      </c>
      <c r="BJ78" s="1">
        <f t="shared" si="24"/>
        <v>61</v>
      </c>
      <c r="BK78" s="1">
        <f t="array" ref="BK78:BR78">+MMULT(BK77:BR77,$C$5:$J$12)</f>
        <v>7.724698956828325E-4</v>
      </c>
      <c r="BL78" s="1">
        <v>9.8020618444463661E-3</v>
      </c>
      <c r="BM78" s="1">
        <v>3.9512943746768669E-2</v>
      </c>
      <c r="BN78" s="1">
        <v>5.0897173823649368E-2</v>
      </c>
      <c r="BO78" s="1">
        <v>2.5322784030546261E-2</v>
      </c>
      <c r="BP78" s="1">
        <v>1.9201851741958723E-2</v>
      </c>
      <c r="BQ78" s="1">
        <v>3.0938915875434909E-3</v>
      </c>
      <c r="BR78" s="1">
        <v>0.85139682332940492</v>
      </c>
      <c r="BS78" s="1">
        <f t="shared" si="17"/>
        <v>1.68153478984632E-3</v>
      </c>
      <c r="BV78" s="1">
        <f t="shared" si="25"/>
        <v>61</v>
      </c>
      <c r="BW78" s="1">
        <f t="array" ref="BW78:CD78">+MMULT(BW77:CD77,$C$5:$J$12)</f>
        <v>4.1152624229601458E-4</v>
      </c>
      <c r="BX78" s="1">
        <v>5.2228315296877475E-3</v>
      </c>
      <c r="BY78" s="1">
        <v>2.1077784743358023E-2</v>
      </c>
      <c r="BZ78" s="1">
        <v>2.721492462570943E-2</v>
      </c>
      <c r="CA78" s="1">
        <v>1.3587096262344358E-2</v>
      </c>
      <c r="CB78" s="1">
        <v>1.0325621214663174E-2</v>
      </c>
      <c r="CC78" s="1">
        <v>1.6640147806453258E-3</v>
      </c>
      <c r="CD78" s="1">
        <v>0.920496200601296</v>
      </c>
      <c r="CE78" s="1">
        <f t="shared" si="18"/>
        <v>9.0376573271636225E-4</v>
      </c>
    </row>
    <row r="79" spans="2:83">
      <c r="B79" s="1">
        <f t="shared" si="19"/>
        <v>62</v>
      </c>
      <c r="C79" s="1">
        <f t="array" ref="C79:J79">+MMULT(C78:J78,$C$5:$J$12)</f>
        <v>8.5318018085113433E-3</v>
      </c>
      <c r="D79" s="1">
        <v>7.5475413741954572E-2</v>
      </c>
      <c r="E79" s="1">
        <v>0.23457244902958996</v>
      </c>
      <c r="F79" s="1">
        <v>0.2373978045372353</v>
      </c>
      <c r="G79" s="1">
        <v>9.5263730524280443E-2</v>
      </c>
      <c r="H79" s="1">
        <v>6.3435124553003278E-2</v>
      </c>
      <c r="I79" s="1">
        <v>1.0127223650896237E-2</v>
      </c>
      <c r="J79" s="1">
        <v>0.27519645215452859</v>
      </c>
      <c r="K79" s="1">
        <f t="shared" si="12"/>
        <v>5.7685621567696473E-3</v>
      </c>
      <c r="N79" s="1">
        <f t="shared" si="20"/>
        <v>62</v>
      </c>
      <c r="O79" s="1">
        <f t="array" ref="O79:V79">+MMULT(O78:V78,$C$5:$J$12)</f>
        <v>5.4483166582593315E-3</v>
      </c>
      <c r="P79" s="1">
        <v>5.953194487449312E-2</v>
      </c>
      <c r="Q79" s="1">
        <v>0.20537971136337491</v>
      </c>
      <c r="R79" s="1">
        <v>0.22289172130183682</v>
      </c>
      <c r="S79" s="1">
        <v>9.3811267962328374E-2</v>
      </c>
      <c r="T79" s="1">
        <v>6.4177079107594959E-2</v>
      </c>
      <c r="U79" s="1">
        <v>1.0259651942828598E-2</v>
      </c>
      <c r="V79" s="1">
        <v>0.33850030678928394</v>
      </c>
      <c r="W79" s="1">
        <f t="shared" si="13"/>
        <v>5.7808983430596376E-3</v>
      </c>
      <c r="Z79" s="1">
        <f t="shared" si="21"/>
        <v>62</v>
      </c>
      <c r="AA79" s="1">
        <f t="array" ref="AA79:AH79">+MMULT(AA78:AH78,$C$5:$J$12)</f>
        <v>4.1333410556608184E-3</v>
      </c>
      <c r="AB79" s="1">
        <v>4.8516192816033296E-2</v>
      </c>
      <c r="AC79" s="1">
        <v>0.1767833213346893</v>
      </c>
      <c r="AD79" s="1">
        <v>0.20112268600614733</v>
      </c>
      <c r="AE79" s="1">
        <v>8.7901176140947779E-2</v>
      </c>
      <c r="AF79" s="1">
        <v>6.1504022744144245E-2</v>
      </c>
      <c r="AG79" s="1">
        <v>9.8475439230636761E-3</v>
      </c>
      <c r="AH79" s="1">
        <v>0.41019171597931348</v>
      </c>
      <c r="AI79" s="1">
        <f t="shared" si="14"/>
        <v>5.5014977962394417E-3</v>
      </c>
      <c r="AL79" s="1">
        <f t="shared" si="22"/>
        <v>62</v>
      </c>
      <c r="AM79" s="1">
        <f t="array" ref="AM79:AT79">+MMULT(AM78:AT78,$C$5:$J$12)</f>
        <v>2.9299054055625441E-3</v>
      </c>
      <c r="AN79" s="1">
        <v>3.5769999595608767E-2</v>
      </c>
      <c r="AO79" s="1">
        <v>0.13595708870627798</v>
      </c>
      <c r="AP79" s="1">
        <v>0.16195710099035412</v>
      </c>
      <c r="AQ79" s="1">
        <v>7.3867000606975236E-2</v>
      </c>
      <c r="AR79" s="1">
        <v>5.3063202725132437E-2</v>
      </c>
      <c r="AS79" s="1">
        <v>8.5130581899611445E-3</v>
      </c>
      <c r="AT79" s="1">
        <v>0.52794264378012801</v>
      </c>
      <c r="AU79" s="1">
        <f t="shared" si="15"/>
        <v>4.7112160306788699E-3</v>
      </c>
      <c r="AX79" s="1">
        <f t="shared" si="23"/>
        <v>62</v>
      </c>
      <c r="AY79" s="1">
        <f t="array" ref="AY79:BF79">+MMULT(AY78:BF78,$C$5:$J$12)</f>
        <v>1.6130025506985648E-3</v>
      </c>
      <c r="AZ79" s="1">
        <v>2.0153702321665308E-2</v>
      </c>
      <c r="BA79" s="1">
        <v>7.9211781923966246E-2</v>
      </c>
      <c r="BB79" s="1">
        <v>9.8554590587769247E-2</v>
      </c>
      <c r="BC79" s="1">
        <v>4.7143931421501382E-2</v>
      </c>
      <c r="BD79" s="1">
        <v>3.4900647197101141E-2</v>
      </c>
      <c r="BE79" s="1">
        <v>5.6126338366238576E-3</v>
      </c>
      <c r="BF79" s="1">
        <v>0.71280971016067429</v>
      </c>
      <c r="BG79" s="1">
        <f t="shared" si="16"/>
        <v>3.0745483056928338E-3</v>
      </c>
      <c r="BJ79" s="1">
        <f t="shared" si="24"/>
        <v>62</v>
      </c>
      <c r="BK79" s="1">
        <f t="array" ref="BK79:BR79">+MMULT(BK78:BR78,$C$5:$J$12)</f>
        <v>7.7021904686636359E-4</v>
      </c>
      <c r="BL79" s="1">
        <v>9.7466542145597038E-3</v>
      </c>
      <c r="BM79" s="1">
        <v>3.9130254688902029E-2</v>
      </c>
      <c r="BN79" s="1">
        <v>5.0141894649574706E-2</v>
      </c>
      <c r="BO79" s="1">
        <v>2.4808511229877504E-2</v>
      </c>
      <c r="BP79" s="1">
        <v>1.8750276249837515E-2</v>
      </c>
      <c r="BQ79" s="1">
        <v>3.0203576052012238E-3</v>
      </c>
      <c r="BR79" s="1">
        <v>0.85363183231518158</v>
      </c>
      <c r="BS79" s="1">
        <f t="shared" si="17"/>
        <v>1.6433236932097178E-3</v>
      </c>
      <c r="BV79" s="1">
        <f t="shared" si="25"/>
        <v>62</v>
      </c>
      <c r="BW79" s="1">
        <f t="array" ref="BW79:CD79">+MMULT(BW78:CD78,$C$5:$J$12)</f>
        <v>4.1036205888623606E-4</v>
      </c>
      <c r="BX79" s="1">
        <v>5.1939397163008102E-3</v>
      </c>
      <c r="BY79" s="1">
        <v>2.0875827768496769E-2</v>
      </c>
      <c r="BZ79" s="1">
        <v>2.6810990386378845E-2</v>
      </c>
      <c r="CA79" s="1">
        <v>1.3308319693861195E-2</v>
      </c>
      <c r="CB79" s="1">
        <v>1.007932871963875E-2</v>
      </c>
      <c r="CC79" s="1">
        <v>1.6238899908174154E-3</v>
      </c>
      <c r="CD79" s="1">
        <v>0.92169734166562001</v>
      </c>
      <c r="CE79" s="1">
        <f t="shared" si="18"/>
        <v>8.8294897237390616E-4</v>
      </c>
    </row>
    <row r="80" spans="2:83">
      <c r="B80" s="1">
        <f t="shared" si="19"/>
        <v>63</v>
      </c>
      <c r="C80" s="1">
        <f t="array" ref="C80:J80">+MMULT(C79:J79,$C$5:$J$12)</f>
        <v>8.2038691879486158E-3</v>
      </c>
      <c r="D80" s="1">
        <v>7.370985241764702E-2</v>
      </c>
      <c r="E80" s="1">
        <v>0.23116070556532375</v>
      </c>
      <c r="F80" s="1">
        <v>0.23550542702177715</v>
      </c>
      <c r="G80" s="1">
        <v>9.4965559240290764E-2</v>
      </c>
      <c r="H80" s="1">
        <v>6.3418778772675127E-2</v>
      </c>
      <c r="I80" s="1">
        <v>1.0126148613455685E-2</v>
      </c>
      <c r="J80" s="1">
        <v>0.28290965918088162</v>
      </c>
      <c r="K80" s="1">
        <f t="shared" si="12"/>
        <v>5.7612458651881224E-3</v>
      </c>
      <c r="N80" s="1">
        <f t="shared" si="20"/>
        <v>63</v>
      </c>
      <c r="O80" s="1">
        <f t="array" ref="O80:V80">+MMULT(O79:V79,$C$5:$J$12)</f>
        <v>5.3314386066413604E-3</v>
      </c>
      <c r="P80" s="1">
        <v>5.8463342307107959E-2</v>
      </c>
      <c r="Q80" s="1">
        <v>0.20242772353820573</v>
      </c>
      <c r="R80" s="1">
        <v>0.22047344935247823</v>
      </c>
      <c r="S80" s="1">
        <v>9.3082200049080785E-2</v>
      </c>
      <c r="T80" s="1">
        <v>6.3802307730076196E-2</v>
      </c>
      <c r="U80" s="1">
        <v>1.0201163843547342E-2</v>
      </c>
      <c r="V80" s="1">
        <v>0.34621837457286248</v>
      </c>
      <c r="W80" s="1">
        <f t="shared" si="13"/>
        <v>5.7436993249255818E-3</v>
      </c>
      <c r="Z80" s="1">
        <f t="shared" si="21"/>
        <v>63</v>
      </c>
      <c r="AA80" s="1">
        <f t="array" ref="AA80:AH80">+MMULT(AA79:AH79,$C$5:$J$12)</f>
        <v>4.075406541548786E-3</v>
      </c>
      <c r="AB80" s="1">
        <v>4.7826985104070262E-2</v>
      </c>
      <c r="AC80" s="1">
        <v>0.17438146208336364</v>
      </c>
      <c r="AD80" s="1">
        <v>0.19862470375727498</v>
      </c>
      <c r="AE80" s="1">
        <v>8.6930923723897685E-2</v>
      </c>
      <c r="AF80" s="1">
        <v>6.0883021998124058E-2</v>
      </c>
      <c r="AG80" s="1">
        <v>9.7488770751550467E-3</v>
      </c>
      <c r="AH80" s="1">
        <v>0.41752861971656541</v>
      </c>
      <c r="AI80" s="1">
        <f t="shared" si="14"/>
        <v>5.4445380110311392E-3</v>
      </c>
      <c r="AL80" s="1">
        <f t="shared" si="22"/>
        <v>63</v>
      </c>
      <c r="AM80" s="1">
        <f t="array" ref="AM80:AT80">+MMULT(AM79:AT79,$C$5:$J$12)</f>
        <v>2.9032978654061734E-3</v>
      </c>
      <c r="AN80" s="1">
        <v>3.5380364349359726E-2</v>
      </c>
      <c r="AO80" s="1">
        <v>0.13427347464133629</v>
      </c>
      <c r="AP80" s="1">
        <v>0.15975140515383726</v>
      </c>
      <c r="AQ80" s="1">
        <v>7.2804964640285463E-2</v>
      </c>
      <c r="AR80" s="1">
        <v>5.2280911722867987E-2</v>
      </c>
      <c r="AS80" s="1">
        <v>8.3873724852836697E-3</v>
      </c>
      <c r="AT80" s="1">
        <v>0.53421820914162366</v>
      </c>
      <c r="AU80" s="1">
        <f t="shared" si="15"/>
        <v>4.6423248686920902E-3</v>
      </c>
      <c r="AX80" s="1">
        <f t="shared" si="23"/>
        <v>63</v>
      </c>
      <c r="AY80" s="1">
        <f t="array" ref="AY80:BF80">+MMULT(AY79:BF79,$C$5:$J$12)</f>
        <v>1.6040405761773866E-3</v>
      </c>
      <c r="AZ80" s="1">
        <v>1.9992822848230798E-2</v>
      </c>
      <c r="BA80" s="1">
        <v>7.8344182844010471E-2</v>
      </c>
      <c r="BB80" s="1">
        <v>9.7136991679857496E-2</v>
      </c>
      <c r="BC80" s="1">
        <v>4.6308043151350627E-2</v>
      </c>
      <c r="BD80" s="1">
        <v>3.4212674210506548E-2</v>
      </c>
      <c r="BE80" s="1">
        <v>5.5011409210198167E-3</v>
      </c>
      <c r="BF80" s="1">
        <v>0.71690010376884694</v>
      </c>
      <c r="BG80" s="1">
        <f t="shared" si="16"/>
        <v>3.0155336618981812E-3</v>
      </c>
      <c r="BJ80" s="1">
        <f t="shared" si="24"/>
        <v>63</v>
      </c>
      <c r="BK80" s="1">
        <f t="array" ref="BK80:BR80">+MMULT(BK79:BR79,$C$5:$J$12)</f>
        <v>7.6762606835334988E-4</v>
      </c>
      <c r="BL80" s="1">
        <v>9.687912492008904E-3</v>
      </c>
      <c r="BM80" s="1">
        <v>3.8743849087248525E-2</v>
      </c>
      <c r="BN80" s="1">
        <v>4.9401459057750896E-2</v>
      </c>
      <c r="BO80" s="1">
        <v>2.431364700207286E-2</v>
      </c>
      <c r="BP80" s="1">
        <v>1.8319003285924514E-2</v>
      </c>
      <c r="BQ80" s="1">
        <v>2.950167220882113E-3</v>
      </c>
      <c r="BR80" s="1">
        <v>0.85581633578575944</v>
      </c>
      <c r="BS80" s="1">
        <f t="shared" si="17"/>
        <v>1.6067731707378986E-3</v>
      </c>
      <c r="BV80" s="1">
        <f t="shared" si="25"/>
        <v>63</v>
      </c>
      <c r="BW80" s="1">
        <f t="array" ref="BW80:CD80">+MMULT(BW79:CD79,$C$5:$J$12)</f>
        <v>4.0901550757156587E-4</v>
      </c>
      <c r="BX80" s="1">
        <v>5.163245064495366E-3</v>
      </c>
      <c r="BY80" s="1">
        <v>2.0671712191652137E-2</v>
      </c>
      <c r="BZ80" s="1">
        <v>2.6414925299050217E-2</v>
      </c>
      <c r="CA80" s="1">
        <v>1.3040211510047906E-2</v>
      </c>
      <c r="CB80" s="1">
        <v>9.8442963179028817E-3</v>
      </c>
      <c r="CC80" s="1">
        <v>1.5856208224255971E-3</v>
      </c>
      <c r="CD80" s="1">
        <v>0.9228709732868543</v>
      </c>
      <c r="CE80" s="1">
        <f t="shared" si="18"/>
        <v>8.6305211939118206E-4</v>
      </c>
    </row>
    <row r="81" spans="2:83">
      <c r="B81" s="1">
        <f t="shared" si="19"/>
        <v>64</v>
      </c>
      <c r="C81" s="1">
        <f t="array" ref="C81:J81">+MMULT(C80:J80,$C$5:$J$12)</f>
        <v>7.897838944762323E-3</v>
      </c>
      <c r="D81" s="1">
        <v>7.2018884082562087E-2</v>
      </c>
      <c r="E81" s="1">
        <v>0.22780330322437328</v>
      </c>
      <c r="F81" s="1">
        <v>0.23356211475911959</v>
      </c>
      <c r="G81" s="1">
        <v>9.462258675584613E-2</v>
      </c>
      <c r="H81" s="1">
        <v>6.3364439622422566E-2</v>
      </c>
      <c r="I81" s="1">
        <v>1.0118978254644707E-2</v>
      </c>
      <c r="J81" s="1">
        <v>0.29061185435626907</v>
      </c>
      <c r="K81" s="1">
        <f t="shared" si="12"/>
        <v>5.750775992180439E-3</v>
      </c>
      <c r="N81" s="1">
        <f t="shared" si="20"/>
        <v>64</v>
      </c>
      <c r="O81" s="1">
        <f t="array" ref="O81:V81">+MMULT(O80:V80,$C$5:$J$12)</f>
        <v>5.2190926509489664E-3</v>
      </c>
      <c r="P81" s="1">
        <v>5.7428674684927426E-2</v>
      </c>
      <c r="Q81" s="1">
        <v>0.19953159386439345</v>
      </c>
      <c r="R81" s="1">
        <v>0.21805553687622597</v>
      </c>
      <c r="S81" s="1">
        <v>9.2333611915715055E-2</v>
      </c>
      <c r="T81" s="1">
        <v>6.3406247914087388E-2</v>
      </c>
      <c r="U81" s="1">
        <v>1.013918765664934E-2</v>
      </c>
      <c r="V81" s="1">
        <v>0.35388605443705246</v>
      </c>
      <c r="W81" s="1">
        <f t="shared" si="13"/>
        <v>5.7048130151555335E-3</v>
      </c>
      <c r="Z81" s="1">
        <f t="shared" si="21"/>
        <v>64</v>
      </c>
      <c r="AA81" s="1">
        <f t="array" ref="AA81:AH81">+MMULT(AA80:AH80,$C$5:$J$12)</f>
        <v>4.0183194181719019E-3</v>
      </c>
      <c r="AB81" s="1">
        <v>4.7150340481464208E-2</v>
      </c>
      <c r="AC81" s="1">
        <v>0.17201928025619884</v>
      </c>
      <c r="AD81" s="1">
        <v>0.19615295274201991</v>
      </c>
      <c r="AE81" s="1">
        <v>8.5962083011398252E-2</v>
      </c>
      <c r="AF81" s="1">
        <v>6.0258219832169599E-2</v>
      </c>
      <c r="AG81" s="1">
        <v>9.6495378624376453E-3</v>
      </c>
      <c r="AH81" s="1">
        <v>0.42478926639613951</v>
      </c>
      <c r="AI81" s="1">
        <f t="shared" si="14"/>
        <v>5.3873546482316858E-3</v>
      </c>
      <c r="AL81" s="1">
        <f t="shared" si="22"/>
        <v>64</v>
      </c>
      <c r="AM81" s="1">
        <f t="array" ref="AM81:AT81">+MMULT(AM80:AT80,$C$5:$J$12)</f>
        <v>2.8763043794059642E-3</v>
      </c>
      <c r="AN81" s="1">
        <v>3.4990906772166243E-2</v>
      </c>
      <c r="AO81" s="1">
        <v>0.13260724501815516</v>
      </c>
      <c r="AP81" s="1">
        <v>0.15758242066378733</v>
      </c>
      <c r="AQ81" s="1">
        <v>7.1763000746852518E-2</v>
      </c>
      <c r="AR81" s="1">
        <v>5.1513857679508647E-2</v>
      </c>
      <c r="AS81" s="1">
        <v>8.2641347480376624E-3</v>
      </c>
      <c r="AT81" s="1">
        <v>0.5404021299920867</v>
      </c>
      <c r="AU81" s="1">
        <f t="shared" si="15"/>
        <v>4.5747555939428053E-3</v>
      </c>
      <c r="AX81" s="1">
        <f t="shared" si="23"/>
        <v>64</v>
      </c>
      <c r="AY81" s="1">
        <f t="array" ref="AY81:BF81">+MMULT(AY80:BF80,$C$5:$J$12)</f>
        <v>1.59456242357367E-3</v>
      </c>
      <c r="AZ81" s="1">
        <v>1.9828047285274941E-2</v>
      </c>
      <c r="BA81" s="1">
        <v>7.747738028892788E-2</v>
      </c>
      <c r="BB81" s="1">
        <v>9.574633156127596E-2</v>
      </c>
      <c r="BC81" s="1">
        <v>4.5497998605581139E-2</v>
      </c>
      <c r="BD81" s="1">
        <v>3.3549628998827449E-2</v>
      </c>
      <c r="BE81" s="1">
        <v>5.3937297628922111E-3</v>
      </c>
      <c r="BF81" s="1">
        <v>0.72091232107364678</v>
      </c>
      <c r="BG81" s="1">
        <f t="shared" si="16"/>
        <v>2.9585836312152904E-3</v>
      </c>
      <c r="BJ81" s="1">
        <f t="shared" si="24"/>
        <v>64</v>
      </c>
      <c r="BK81" s="1">
        <f t="array" ref="BK81:BR81">+MMULT(BK80:BR80,$C$5:$J$12)</f>
        <v>7.6470933377765897E-4</v>
      </c>
      <c r="BL81" s="1">
        <v>9.6260907408547806E-3</v>
      </c>
      <c r="BM81" s="1">
        <v>3.8354371165581484E-2</v>
      </c>
      <c r="BN81" s="1">
        <v>4.8675478776582605E-2</v>
      </c>
      <c r="BO81" s="1">
        <v>2.3837043780300077E-2</v>
      </c>
      <c r="BP81" s="1">
        <v>1.7906692009577112E-2</v>
      </c>
      <c r="BQ81" s="1">
        <v>2.8830980632859951E-3</v>
      </c>
      <c r="BR81" s="1">
        <v>0.85795251613004087</v>
      </c>
      <c r="BS81" s="1">
        <f t="shared" si="17"/>
        <v>1.5717753052012036E-3</v>
      </c>
      <c r="BV81" s="1">
        <f t="shared" si="25"/>
        <v>64</v>
      </c>
      <c r="BW81" s="1">
        <f t="array" ref="BW81:CD81">+MMULT(BW80:CD80,$C$5:$J$12)</f>
        <v>4.0749621306013359E-4</v>
      </c>
      <c r="BX81" s="1">
        <v>5.1308823076377423E-3</v>
      </c>
      <c r="BY81" s="1">
        <v>2.0465793218966837E-2</v>
      </c>
      <c r="BZ81" s="1">
        <v>2.6026535726470013E-2</v>
      </c>
      <c r="CA81" s="1">
        <v>1.2782135130227414E-2</v>
      </c>
      <c r="CB81" s="1">
        <v>9.6197709227385225E-3</v>
      </c>
      <c r="CC81" s="1">
        <v>1.5490822694948525E-3</v>
      </c>
      <c r="CD81" s="1">
        <v>0.92401830421140452</v>
      </c>
      <c r="CE81" s="1">
        <f t="shared" si="18"/>
        <v>8.4401463480842081E-4</v>
      </c>
    </row>
    <row r="82" spans="2:83">
      <c r="B82" s="1">
        <f t="shared" si="19"/>
        <v>65</v>
      </c>
      <c r="C82" s="1">
        <f t="array" ref="C82:J82">+MMULT(C81:J81,$C$5:$J$12)</f>
        <v>7.6119236799478797E-3</v>
      </c>
      <c r="D82" s="1">
        <v>7.0398198668105844E-2</v>
      </c>
      <c r="E82" s="1">
        <v>0.22450018779149852</v>
      </c>
      <c r="F82" s="1">
        <v>0.23157324601169088</v>
      </c>
      <c r="G82" s="1">
        <v>9.4237571628177835E-2</v>
      </c>
      <c r="H82" s="1">
        <v>6.3273980698491966E-2</v>
      </c>
      <c r="I82" s="1">
        <v>1.0106006140839469E-2</v>
      </c>
      <c r="J82" s="1">
        <v>0.29829888538124738</v>
      </c>
      <c r="K82" s="1">
        <f t="shared" si="12"/>
        <v>5.7373160139058688E-3</v>
      </c>
      <c r="N82" s="1">
        <f t="shared" si="20"/>
        <v>65</v>
      </c>
      <c r="O82" s="1">
        <f t="array" ref="O82:V82">+MMULT(O81:V81,$C$5:$J$12)</f>
        <v>5.1110271452005909E-3</v>
      </c>
      <c r="P82" s="1">
        <v>5.6426098767414272E-2</v>
      </c>
      <c r="Q82" s="1">
        <v>0.19668961757942321</v>
      </c>
      <c r="R82" s="1">
        <v>0.21564012421559911</v>
      </c>
      <c r="S82" s="1">
        <v>9.1567429374164455E-2</v>
      </c>
      <c r="T82" s="1">
        <v>6.2990567558324564E-2</v>
      </c>
      <c r="U82" s="1">
        <v>1.0073992933810789E-2</v>
      </c>
      <c r="V82" s="1">
        <v>0.36150114242606302</v>
      </c>
      <c r="W82" s="1">
        <f t="shared" si="13"/>
        <v>5.6643781460331303E-3</v>
      </c>
      <c r="Z82" s="1">
        <f t="shared" si="21"/>
        <v>65</v>
      </c>
      <c r="AA82" s="1">
        <f t="array" ref="AA82:AH82">+MMULT(AA81:AH81,$C$5:$J$12)</f>
        <v>3.9620801838032797E-3</v>
      </c>
      <c r="AB82" s="1">
        <v>4.6485898606942522E-2</v>
      </c>
      <c r="AC82" s="1">
        <v>0.16969560333588204</v>
      </c>
      <c r="AD82" s="1">
        <v>0.19370747371816213</v>
      </c>
      <c r="AE82" s="1">
        <v>8.4995405332814369E-2</v>
      </c>
      <c r="AF82" s="1">
        <v>5.9630486477570556E-2</v>
      </c>
      <c r="AG82" s="1">
        <v>9.54967022646625E-3</v>
      </c>
      <c r="AH82" s="1">
        <v>0.43197338211835867</v>
      </c>
      <c r="AI82" s="1">
        <f t="shared" si="14"/>
        <v>5.3300171361244115E-3</v>
      </c>
      <c r="AL82" s="1">
        <f t="shared" si="22"/>
        <v>65</v>
      </c>
      <c r="AM82" s="1">
        <f t="array" ref="AM82:AT82">+MMULT(AM81:AT81,$C$5:$J$12)</f>
        <v>2.8489765630020131E-3</v>
      </c>
      <c r="AN82" s="1">
        <v>3.460196195659674E-2</v>
      </c>
      <c r="AO82" s="1">
        <v>0.13095844643032284</v>
      </c>
      <c r="AP82" s="1">
        <v>0.15544904311740432</v>
      </c>
      <c r="AQ82" s="1">
        <v>7.0740500315533958E-2</v>
      </c>
      <c r="AR82" s="1">
        <v>5.0761630999421756E-2</v>
      </c>
      <c r="AS82" s="1">
        <v>8.1432803159950818E-3</v>
      </c>
      <c r="AT82" s="1">
        <v>0.54649616030172354</v>
      </c>
      <c r="AU82" s="1">
        <f t="shared" si="15"/>
        <v>4.5084723917876626E-3</v>
      </c>
      <c r="AX82" s="1">
        <f t="shared" si="23"/>
        <v>65</v>
      </c>
      <c r="AY82" s="1">
        <f t="array" ref="AY82:BF82">+MMULT(AY81:BF81,$C$5:$J$12)</f>
        <v>1.5846043172965233E-3</v>
      </c>
      <c r="AZ82" s="1">
        <v>1.9659773021364964E-2</v>
      </c>
      <c r="BA82" s="1">
        <v>7.6612079283131199E-2</v>
      </c>
      <c r="BB82" s="1">
        <v>9.4381774767256843E-2</v>
      </c>
      <c r="BC82" s="1">
        <v>4.4712447723938169E-2</v>
      </c>
      <c r="BD82" s="1">
        <v>3.291007591421078E-2</v>
      </c>
      <c r="BE82" s="1">
        <v>5.2901638774586592E-3</v>
      </c>
      <c r="BF82" s="1">
        <v>0.72484908109534285</v>
      </c>
      <c r="BG82" s="1">
        <f t="shared" si="16"/>
        <v>2.9035814366049646E-3</v>
      </c>
      <c r="BJ82" s="1">
        <f t="shared" si="24"/>
        <v>65</v>
      </c>
      <c r="BK82" s="1">
        <f t="array" ref="BK82:BR82">+MMULT(BK81:BR81,$C$5:$J$12)</f>
        <v>7.6148682416065652E-4</v>
      </c>
      <c r="BL82" s="1">
        <v>9.561430926760003E-3</v>
      </c>
      <c r="BM82" s="1">
        <v>3.7962415677720969E-2</v>
      </c>
      <c r="BN82" s="1">
        <v>4.7963568724967418E-2</v>
      </c>
      <c r="BO82" s="1">
        <v>2.3377634328772323E-2</v>
      </c>
      <c r="BP82" s="1">
        <v>1.7512104323883101E-2</v>
      </c>
      <c r="BQ82" s="1">
        <v>2.8189449010689021E-3</v>
      </c>
      <c r="BR82" s="1">
        <v>0.86004241429266715</v>
      </c>
      <c r="BS82" s="1">
        <f t="shared" si="17"/>
        <v>1.5382303707864506E-3</v>
      </c>
      <c r="BV82" s="1">
        <f t="shared" si="25"/>
        <v>65</v>
      </c>
      <c r="BW82" s="1">
        <f t="array" ref="BW82:CD82">+MMULT(BW81:CD81,$C$5:$J$12)</f>
        <v>4.0581360636975122E-4</v>
      </c>
      <c r="BX82" s="1">
        <v>5.0969800034908769E-3</v>
      </c>
      <c r="BY82" s="1">
        <v>2.0258399077906664E-2</v>
      </c>
      <c r="BZ82" s="1">
        <v>2.5645627678485154E-2</v>
      </c>
      <c r="CA82" s="1">
        <v>1.2533498817752351E-2</v>
      </c>
      <c r="CB82" s="1">
        <v>9.4050578758059274E-3</v>
      </c>
      <c r="CC82" s="1">
        <v>1.5141590857072368E-3</v>
      </c>
      <c r="CD82" s="1">
        <v>0.92514046385448212</v>
      </c>
      <c r="CE82" s="1">
        <f t="shared" si="18"/>
        <v>8.2578063119752439E-4</v>
      </c>
    </row>
    <row r="83" spans="2:83">
      <c r="B83" s="1">
        <f t="shared" si="19"/>
        <v>66</v>
      </c>
      <c r="C83" s="1">
        <f t="array" ref="C83:J83">+MMULT(C82:J82,$C$5:$J$12)</f>
        <v>7.3444932737634959E-3</v>
      </c>
      <c r="D83" s="1">
        <v>6.8843748507180377E-2</v>
      </c>
      <c r="E83" s="1">
        <v>0.22125114595107198</v>
      </c>
      <c r="F83" s="1">
        <v>0.22954385375193903</v>
      </c>
      <c r="G83" s="1">
        <v>9.3813175307126351E-2</v>
      </c>
      <c r="H83" s="1">
        <v>6.3149244480350364E-2</v>
      </c>
      <c r="I83" s="1">
        <v>1.0087521754828608E-2</v>
      </c>
      <c r="J83" s="1">
        <v>0.30596681697373956</v>
      </c>
      <c r="K83" s="1">
        <f t="shared" ref="K83:K117" si="26">SUMPRODUCT(C83:I83,C$15:I$15,1-C$14:I$14)</f>
        <v>5.7210260333480818E-3</v>
      </c>
      <c r="N83" s="1">
        <f t="shared" si="20"/>
        <v>66</v>
      </c>
      <c r="O83" s="1">
        <f t="array" ref="O83:V83">+MMULT(O82:V82,$C$5:$J$12)</f>
        <v>5.0070054098216004E-3</v>
      </c>
      <c r="P83" s="1">
        <v>5.5453899428669913E-2</v>
      </c>
      <c r="Q83" s="1">
        <v>0.19390015839581271</v>
      </c>
      <c r="R83" s="1">
        <v>0.21322916865383529</v>
      </c>
      <c r="S83" s="1">
        <v>9.0785463592060259E-2</v>
      </c>
      <c r="T83" s="1">
        <v>6.255685120528609E-2</v>
      </c>
      <c r="U83" s="1">
        <v>1.000583598478927E-2</v>
      </c>
      <c r="V83" s="1">
        <v>0.36906161732972487</v>
      </c>
      <c r="W83" s="1">
        <f t="shared" ref="W83:W117" si="27">SUMPRODUCT(O83:U83,O$15:U$15,1-O$14:U$14)</f>
        <v>5.622526303412932E-3</v>
      </c>
      <c r="Z83" s="1">
        <f t="shared" si="21"/>
        <v>66</v>
      </c>
      <c r="AA83" s="1">
        <f t="array" ref="AA83:AH83">+MMULT(AA82:AH82,$C$5:$J$12)</f>
        <v>3.9066869763348588E-3</v>
      </c>
      <c r="AB83" s="1">
        <v>4.5833312573912273E-2</v>
      </c>
      <c r="AC83" s="1">
        <v>0.16740932796784194</v>
      </c>
      <c r="AD83" s="1">
        <v>0.19128828091478187</v>
      </c>
      <c r="AE83" s="1">
        <v>8.403157754885747E-2</v>
      </c>
      <c r="AF83" s="1">
        <v>5.9000623410086127E-2</v>
      </c>
      <c r="AG83" s="1">
        <v>9.4494067867240284E-3</v>
      </c>
      <c r="AH83" s="1">
        <v>0.43908078382146121</v>
      </c>
      <c r="AI83" s="1">
        <f t="shared" ref="AI83:AI117" si="28">SUMPRODUCT(AA83:AG83,AA$15:AG$15,1-AA$14:AG$14)</f>
        <v>5.2725893440634837E-3</v>
      </c>
      <c r="AL83" s="1">
        <f t="shared" si="22"/>
        <v>66</v>
      </c>
      <c r="AM83" s="1">
        <f t="array" ref="AM83:AT83">+MMULT(AM82:AT82,$C$5:$J$12)</f>
        <v>2.8213625300274234E-3</v>
      </c>
      <c r="AN83" s="1">
        <v>3.4213836237224932E-2</v>
      </c>
      <c r="AO83" s="1">
        <v>0.12932710671838896</v>
      </c>
      <c r="AP83" s="1">
        <v>0.15335023528355848</v>
      </c>
      <c r="AQ83" s="1">
        <v>6.9736879132013846E-2</v>
      </c>
      <c r="AR83" s="1">
        <v>5.0023828305517812E-2</v>
      </c>
      <c r="AS83" s="1">
        <v>8.0247453071462856E-3</v>
      </c>
      <c r="AT83" s="1">
        <v>0.55250200648612247</v>
      </c>
      <c r="AU83" s="1">
        <f t="shared" ref="AU83:AU117" si="29">SUMPRODUCT(AM83:AS83,AM$15:AS$15,1-AM$14:AS$14)</f>
        <v>4.4434401357560903E-3</v>
      </c>
      <c r="AX83" s="1">
        <f t="shared" si="23"/>
        <v>66</v>
      </c>
      <c r="AY83" s="1">
        <f t="array" ref="AY83:BF83">+MMULT(AY82:BF82,$C$5:$J$12)</f>
        <v>1.5742010405681954E-3</v>
      </c>
      <c r="AZ83" s="1">
        <v>1.9488373512391948E-2</v>
      </c>
      <c r="BA83" s="1">
        <v>7.5748925163393432E-2</v>
      </c>
      <c r="BB83" s="1">
        <v>9.3042521337937764E-2</v>
      </c>
      <c r="BC83" s="1">
        <v>4.3950128457005341E-2</v>
      </c>
      <c r="BD83" s="1">
        <v>3.2292677884657069E-2</v>
      </c>
      <c r="BE83" s="1">
        <v>5.190223070104273E-3</v>
      </c>
      <c r="BF83" s="1">
        <v>0.72871294953394194</v>
      </c>
      <c r="BG83" s="1">
        <f t="shared" ref="BG83:BG117" si="30">SUMPRODUCT(AY83:BE83,AY$15:BE$15,1-AY$14:BE$14)</f>
        <v>2.8504182571929084E-3</v>
      </c>
      <c r="BJ83" s="1">
        <f t="shared" si="24"/>
        <v>66</v>
      </c>
      <c r="BK83" s="1">
        <f t="array" ref="BK83:BR83">+MMULT(BK82:BR82,$C$5:$J$12)</f>
        <v>7.5797609314415509E-4</v>
      </c>
      <c r="BL83" s="1">
        <v>9.4941631809720827E-3</v>
      </c>
      <c r="BM83" s="1">
        <v>3.7568531312581914E-2</v>
      </c>
      <c r="BN83" s="1">
        <v>4.7265348739177836E-2</v>
      </c>
      <c r="BO83" s="1">
        <v>2.293442569777851E-2</v>
      </c>
      <c r="BP83" s="1">
        <v>1.7134096282953041E-2</v>
      </c>
      <c r="BQ83" s="1">
        <v>2.7575181998556386E-3</v>
      </c>
      <c r="BR83" s="1">
        <v>0.86208794049353732</v>
      </c>
      <c r="BS83" s="1">
        <f t="shared" ref="BS83:BS117" si="31">SUMPRODUCT(BK83:BQ83,BK$15:BQ$15,1-BK$14:BQ$14)</f>
        <v>1.5060461540000348E-3</v>
      </c>
      <c r="BV83" s="1">
        <f t="shared" si="25"/>
        <v>66</v>
      </c>
      <c r="BW83" s="1">
        <f t="array" ref="BW83:CD83">+MMULT(BW82:CD82,$C$5:$J$12)</f>
        <v>4.0397690607163055E-4</v>
      </c>
      <c r="BX83" s="1">
        <v>5.0616606373960855E-3</v>
      </c>
      <c r="BY83" s="1">
        <v>2.0049832835346726E-2</v>
      </c>
      <c r="BZ83" s="1">
        <v>2.5272008008661407E-2</v>
      </c>
      <c r="CA83" s="1">
        <v>1.2293752289186317E-2</v>
      </c>
      <c r="CB83" s="1">
        <v>9.1995159876413352E-3</v>
      </c>
      <c r="CC83" s="1">
        <v>1.4807449499446767E-3</v>
      </c>
      <c r="CD83" s="1">
        <v>0.92623850838575195</v>
      </c>
      <c r="CE83" s="1">
        <f t="shared" ref="CE83:CE117" si="32">SUMPRODUCT(BW83:CC83,BW$15:CC$15,1-BW$14:CC$14)</f>
        <v>8.0829848138493261E-4</v>
      </c>
    </row>
    <row r="84" spans="2:83">
      <c r="B84" s="1">
        <f t="shared" ref="B84:B97" si="33">+B83+1</f>
        <v>67</v>
      </c>
      <c r="C84" s="1">
        <f t="array" ref="C84:J84">+MMULT(C83:J83,$C$5:$J$12)</f>
        <v>7.0940603665640718E-3</v>
      </c>
      <c r="D84" s="1">
        <v>6.7351733791805229E-2</v>
      </c>
      <c r="E84" s="1">
        <v>0.21805582805590953</v>
      </c>
      <c r="F84" s="1">
        <v>0.227478643410433</v>
      </c>
      <c r="G84" s="1">
        <v>9.335196102871364E-2</v>
      </c>
      <c r="H84" s="1">
        <v>6.2992037459561792E-2</v>
      </c>
      <c r="I84" s="1">
        <v>1.0063809633732382E-2</v>
      </c>
      <c r="J84" s="1">
        <v>0.3136119262532801</v>
      </c>
      <c r="K84" s="1">
        <f t="shared" si="26"/>
        <v>5.7020624352068323E-3</v>
      </c>
      <c r="N84" s="1">
        <f t="shared" ref="N84:N97" si="34">+N83+1</f>
        <v>67</v>
      </c>
      <c r="O84" s="1">
        <f t="array" ref="O84:V84">+MMULT(O83:V83,$C$5:$J$12)</f>
        <v>4.9068049292985763E-3</v>
      </c>
      <c r="P84" s="1">
        <v>5.4510479534404133E-2</v>
      </c>
      <c r="Q84" s="1">
        <v>0.19116164658067156</v>
      </c>
      <c r="R84" s="1">
        <v>0.21082445856053889</v>
      </c>
      <c r="S84" s="1">
        <v>8.9989416568112629E-2</v>
      </c>
      <c r="T84" s="1">
        <v>6.2106602381274967E-2</v>
      </c>
      <c r="U84" s="1">
        <v>9.9349602199860741E-3</v>
      </c>
      <c r="V84" s="1">
        <v>0.37656563122571318</v>
      </c>
      <c r="W84" s="1">
        <f t="shared" si="27"/>
        <v>5.5793821519080997E-3</v>
      </c>
      <c r="Z84" s="1">
        <f t="shared" ref="Z84:Z97" si="35">+Z83+1</f>
        <v>67</v>
      </c>
      <c r="AA84" s="1">
        <f t="array" ref="AA84:AH84">+MMULT(AA83:AH83,$C$5:$J$12)</f>
        <v>3.8521358993159152E-3</v>
      </c>
      <c r="AB84" s="1">
        <v>4.5192248626050181E-2</v>
      </c>
      <c r="AC84" s="1">
        <v>0.16515941422733152</v>
      </c>
      <c r="AD84" s="1">
        <v>0.18889536450501473</v>
      </c>
      <c r="AE84" s="1">
        <v>8.3071226899842573E-2</v>
      </c>
      <c r="AF84" s="1">
        <v>5.8369368213113046E-2</v>
      </c>
      <c r="AG84" s="1">
        <v>9.3488696378235606E-3</v>
      </c>
      <c r="AH84" s="1">
        <v>0.44611137199150824</v>
      </c>
      <c r="AI84" s="1">
        <f t="shared" si="28"/>
        <v>5.2151299778401237E-3</v>
      </c>
      <c r="AL84" s="1">
        <f t="shared" ref="AL84:AL97" si="36">+AL83+1</f>
        <v>67</v>
      </c>
      <c r="AM84" s="1">
        <f t="array" ref="AM84:AT84">+MMULT(AM83:AT83,$C$5:$J$12)</f>
        <v>2.7935070887424467E-3</v>
      </c>
      <c r="AN84" s="1">
        <v>3.3826809410734696E-2</v>
      </c>
      <c r="AO84" s="1">
        <v>0.12771323665165574</v>
      </c>
      <c r="AP84" s="1">
        <v>0.15128502129899737</v>
      </c>
      <c r="AQ84" s="1">
        <v>6.8751576613039669E-2</v>
      </c>
      <c r="AR84" s="1">
        <v>4.9300053730873539E-2</v>
      </c>
      <c r="AS84" s="1">
        <v>7.9084668584182439E-3</v>
      </c>
      <c r="AT84" s="1">
        <v>0.55842132834753855</v>
      </c>
      <c r="AU84" s="1">
        <f t="shared" si="29"/>
        <v>4.3796244736518533E-3</v>
      </c>
      <c r="AX84" s="1">
        <f t="shared" ref="AX84:AX97" si="37">+AX83+1</f>
        <v>67</v>
      </c>
      <c r="AY84" s="1">
        <f t="array" ref="AY84:BF84">+MMULT(AY83:BF83,$C$5:$J$12)</f>
        <v>1.5633859411139928E-3</v>
      </c>
      <c r="AZ84" s="1">
        <v>1.9314199450198414E-2</v>
      </c>
      <c r="BA84" s="1">
        <v>7.4888508047386337E-2</v>
      </c>
      <c r="BB84" s="1">
        <v>9.1727805445602745E-2</v>
      </c>
      <c r="BC84" s="1">
        <v>4.3209860530485721E-2</v>
      </c>
      <c r="BD84" s="1">
        <v>3.1696189149998187E-2</v>
      </c>
      <c r="BE84" s="1">
        <v>5.0937022334983329E-3</v>
      </c>
      <c r="BF84" s="1">
        <v>0.7325063492017162</v>
      </c>
      <c r="BG84" s="1">
        <f t="shared" si="30"/>
        <v>2.7989926452698065E-3</v>
      </c>
      <c r="BJ84" s="1">
        <f t="shared" ref="BJ84:BJ97" si="38">+BJ83+1</f>
        <v>67</v>
      </c>
      <c r="BK84" s="1">
        <f t="array" ref="BK84:BR84">+MMULT(BK83:BR83,$C$5:$J$12)</f>
        <v>7.5419423781145848E-4</v>
      </c>
      <c r="BL84" s="1">
        <v>9.4245060977026385E-3</v>
      </c>
      <c r="BM84" s="1">
        <v>3.7173223887541587E-2</v>
      </c>
      <c r="BN84" s="1">
        <v>4.6580444970335304E-2</v>
      </c>
      <c r="BO84" s="1">
        <v>2.2506493657378716E-2</v>
      </c>
      <c r="BP84" s="1">
        <v>1.6771610278185082E-2</v>
      </c>
      <c r="BQ84" s="1">
        <v>2.6986428111182214E-3</v>
      </c>
      <c r="BR84" s="1">
        <v>0.86409088405992751</v>
      </c>
      <c r="BS84" s="1">
        <f t="shared" si="31"/>
        <v>1.4751373355889152E-3</v>
      </c>
      <c r="BV84" s="1">
        <f t="shared" ref="BV84:BV97" si="39">+BV83+1</f>
        <v>67</v>
      </c>
      <c r="BW84" s="1">
        <f t="array" ref="BW84:CD84">+MMULT(BW83:CD83,$C$5:$J$12)</f>
        <v>4.0199510233592374E-4</v>
      </c>
      <c r="BX84" s="1">
        <v>5.0250407471125122E-3</v>
      </c>
      <c r="BY84" s="1">
        <v>1.9840374109118885E-2</v>
      </c>
      <c r="BZ84" s="1">
        <v>2.4905485399959359E-2</v>
      </c>
      <c r="CA84" s="1">
        <v>1.2062383592102254E-2</v>
      </c>
      <c r="CB84" s="1">
        <v>9.0025530359676628E-3</v>
      </c>
      <c r="CC84" s="1">
        <v>1.4487417095631794E-3</v>
      </c>
      <c r="CD84" s="1">
        <v>0.92731342630384039</v>
      </c>
      <c r="CE84" s="1">
        <f t="shared" si="32"/>
        <v>7.9152046296481415E-4</v>
      </c>
    </row>
    <row r="85" spans="2:83">
      <c r="B85" s="1">
        <f t="shared" si="33"/>
        <v>68</v>
      </c>
      <c r="C85" s="1">
        <f t="array" ref="C85:J85">+MMULT(C84:J84,$C$5:$J$12)</f>
        <v>6.8592672343861846E-3</v>
      </c>
      <c r="D85" s="1">
        <v>6.5918588557281124E-2</v>
      </c>
      <c r="E85" s="1">
        <v>0.21491376838984269</v>
      </c>
      <c r="F85" s="1">
        <v>0.22538201015983977</v>
      </c>
      <c r="G85" s="1">
        <v>9.2856393349398297E-2</v>
      </c>
      <c r="H85" s="1">
        <v>6.2804125996356666E-2</v>
      </c>
      <c r="I85" s="1">
        <v>1.0035148628794869E-2</v>
      </c>
      <c r="J85" s="1">
        <v>0.32123069768410012</v>
      </c>
      <c r="K85" s="1">
        <f t="shared" si="26"/>
        <v>5.6805775980709339E-3</v>
      </c>
      <c r="N85" s="1">
        <f t="shared" si="34"/>
        <v>68</v>
      </c>
      <c r="O85" s="1">
        <f t="array" ref="O85:V85">+MMULT(O84:V84,$C$5:$J$12)</f>
        <v>4.8102165754637643E-3</v>
      </c>
      <c r="P85" s="1">
        <v>5.3594350718253574E-2</v>
      </c>
      <c r="Q85" s="1">
        <v>0.18847257688026037</v>
      </c>
      <c r="R85" s="1">
        <v>0.20842762642886184</v>
      </c>
      <c r="S85" s="1">
        <v>8.9180886462929154E-2</v>
      </c>
      <c r="T85" s="1">
        <v>6.1641246087984658E-2</v>
      </c>
      <c r="U85" s="1">
        <v>9.8615965216352856E-3</v>
      </c>
      <c r="V85" s="1">
        <v>0.38401150032461134</v>
      </c>
      <c r="W85" s="1">
        <f t="shared" si="27"/>
        <v>5.5350636691777529E-3</v>
      </c>
      <c r="Z85" s="1">
        <f t="shared" si="35"/>
        <v>68</v>
      </c>
      <c r="AA85" s="1">
        <f t="array" ref="AA85:AH85">+MMULT(AA84:AH84,$C$5:$J$12)</f>
        <v>3.798421312428104E-3</v>
      </c>
      <c r="AB85" s="1">
        <v>4.4562385827260388E-2</v>
      </c>
      <c r="AC85" s="1">
        <v>0.16294488044128591</v>
      </c>
      <c r="AD85" s="1">
        <v>0.18652869282353121</v>
      </c>
      <c r="AE85" s="1">
        <v>8.2114925488059917E-2</v>
      </c>
      <c r="AF85" s="1">
        <v>5.7737399121262252E-2</v>
      </c>
      <c r="AG85" s="1">
        <v>9.2481710949430078E-3</v>
      </c>
      <c r="AH85" s="1">
        <v>0.45306512389122899</v>
      </c>
      <c r="AI85" s="1">
        <f t="shared" si="28"/>
        <v>5.1576929487407493E-3</v>
      </c>
      <c r="AL85" s="1">
        <f t="shared" si="36"/>
        <v>68</v>
      </c>
      <c r="AM85" s="1">
        <f t="array" ref="AM85:AT85">+MMULT(AM84:AT84,$C$5:$J$12)</f>
        <v>2.7654519303756094E-3</v>
      </c>
      <c r="AN85" s="1">
        <v>3.3441136782436535E-2</v>
      </c>
      <c r="AO85" s="1">
        <v>0.12611683144127717</v>
      </c>
      <c r="AP85" s="1">
        <v>0.14925248144965095</v>
      </c>
      <c r="AQ85" s="1">
        <v>6.7784055013768094E-2</v>
      </c>
      <c r="AR85" s="1">
        <v>4.8589919940208559E-2</v>
      </c>
      <c r="AS85" s="1">
        <v>7.7943833169582775E-3</v>
      </c>
      <c r="AT85" s="1">
        <v>0.56425574012532509</v>
      </c>
      <c r="AU85" s="1">
        <f t="shared" si="29"/>
        <v>4.3169918938421167E-3</v>
      </c>
      <c r="AX85" s="1">
        <f t="shared" si="37"/>
        <v>68</v>
      </c>
      <c r="AY85" s="1">
        <f t="array" ref="AY85:BF85">+MMULT(AY84:BF84,$C$5:$J$12)</f>
        <v>1.5521909434261993E-3</v>
      </c>
      <c r="AZ85" s="1">
        <v>1.9137579896898495E-2</v>
      </c>
      <c r="BA85" s="1">
        <v>7.4031366963998174E-2</v>
      </c>
      <c r="BB85" s="1">
        <v>9.0436894026983447E-2</v>
      </c>
      <c r="BC85" s="1">
        <v>4.2490539680167312E-2</v>
      </c>
      <c r="BD85" s="1">
        <v>3.1119448558989484E-2</v>
      </c>
      <c r="BE85" s="1">
        <v>5.0004102376026384E-3</v>
      </c>
      <c r="BF85" s="1">
        <v>0.73623156969193415</v>
      </c>
      <c r="BG85" s="1">
        <f t="shared" si="30"/>
        <v>2.7492099880884894E-3</v>
      </c>
      <c r="BJ85" s="1">
        <f t="shared" si="38"/>
        <v>68</v>
      </c>
      <c r="BK85" s="1">
        <f t="array" ref="BK85:BR85">+MMULT(BK84:BR84,$C$5:$J$12)</f>
        <v>7.5015787467078241E-4</v>
      </c>
      <c r="BL85" s="1">
        <v>9.3526670581219294E-3</v>
      </c>
      <c r="BM85" s="1">
        <v>3.6776959339568552E-2</v>
      </c>
      <c r="BN85" s="1">
        <v>4.5908490999600038E-2</v>
      </c>
      <c r="BO85" s="1">
        <v>2.2092977570502423E-2</v>
      </c>
      <c r="BP85" s="1">
        <v>1.6423667926892219E-2</v>
      </c>
      <c r="BQ85" s="1">
        <v>2.6421567798203677E-3</v>
      </c>
      <c r="BR85" s="1">
        <v>0.86605292245082421</v>
      </c>
      <c r="BS85" s="1">
        <f t="shared" si="31"/>
        <v>1.4454249275302794E-3</v>
      </c>
      <c r="BV85" s="1">
        <f t="shared" si="39"/>
        <v>68</v>
      </c>
      <c r="BW85" s="1">
        <f t="array" ref="BW85:CD85">+MMULT(BW84:CD84,$C$5:$J$12)</f>
        <v>3.9987694359144626E-4</v>
      </c>
      <c r="BX85" s="1">
        <v>4.9872310654035159E-3</v>
      </c>
      <c r="BY85" s="1">
        <v>1.9630280676598458E-2</v>
      </c>
      <c r="BZ85" s="1">
        <v>2.4545871169006014E-2</v>
      </c>
      <c r="CA85" s="1">
        <v>1.1838916229746534E-2</v>
      </c>
      <c r="CB85" s="1">
        <v>8.8136216757811262E-3</v>
      </c>
      <c r="CC85" s="1">
        <v>1.4180586934886602E-3</v>
      </c>
      <c r="CD85" s="1">
        <v>0.92836614354638447</v>
      </c>
      <c r="CE85" s="1">
        <f t="shared" si="32"/>
        <v>7.7540243503521522E-4</v>
      </c>
    </row>
    <row r="86" spans="2:83">
      <c r="B86" s="1">
        <f t="shared" si="33"/>
        <v>69</v>
      </c>
      <c r="C86" s="1">
        <f t="array" ref="C86:J86">+MMULT(C85:J85,$C$5:$J$12)</f>
        <v>6.6388739204916612E-3</v>
      </c>
      <c r="D86" s="1">
        <v>6.4540967223196508E-2</v>
      </c>
      <c r="E86" s="1">
        <v>0.21182440316553414</v>
      </c>
      <c r="F86" s="1">
        <v>0.22325805567700907</v>
      </c>
      <c r="G86" s="1">
        <v>9.2328838241364786E-2</v>
      </c>
      <c r="H86" s="1">
        <v>6.2587232843444876E-2</v>
      </c>
      <c r="I86" s="1">
        <v>1.0001811277235975E-2</v>
      </c>
      <c r="J86" s="1">
        <v>0.32881981765172275</v>
      </c>
      <c r="K86" s="1">
        <f t="shared" si="26"/>
        <v>5.6567196588446743E-3</v>
      </c>
      <c r="N86" s="1">
        <f t="shared" si="34"/>
        <v>69</v>
      </c>
      <c r="O86" s="1">
        <f t="array" ref="O86:V86">+MMULT(O85:V85,$C$5:$J$12)</f>
        <v>4.717043858698481E-3</v>
      </c>
      <c r="P86" s="1">
        <v>5.2704124967448619E-2</v>
      </c>
      <c r="Q86" s="1">
        <v>0.18583150633636286</v>
      </c>
      <c r="R86" s="1">
        <v>0.20604016089158514</v>
      </c>
      <c r="S86" s="1">
        <v>8.8361372772535821E-2</v>
      </c>
      <c r="T86" s="1">
        <v>6.1162131407265508E-2</v>
      </c>
      <c r="U86" s="1">
        <v>9.7859636370078856E-3</v>
      </c>
      <c r="V86" s="1">
        <v>0.3913976961290957</v>
      </c>
      <c r="W86" s="1">
        <f t="shared" si="27"/>
        <v>5.4896823864792966E-3</v>
      </c>
      <c r="Z86" s="1">
        <f t="shared" si="35"/>
        <v>69</v>
      </c>
      <c r="AA86" s="1">
        <f t="array" ref="AA86:AH86">+MMULT(AA85:AH85,$C$5:$J$12)</f>
        <v>3.7455360898420629E-3</v>
      </c>
      <c r="AB86" s="1">
        <v>4.3943415697275515E-2</v>
      </c>
      <c r="AC86" s="1">
        <v>0.16076479850480516</v>
      </c>
      <c r="AD86" s="1">
        <v>0.1841882143607724</v>
      </c>
      <c r="AE86" s="1">
        <v>8.1163194422456605E-2</v>
      </c>
      <c r="AF86" s="1">
        <v>5.7105339261478746E-2</v>
      </c>
      <c r="AG86" s="1">
        <v>9.1474143901596472E-3</v>
      </c>
      <c r="AH86" s="1">
        <v>0.45994208727320957</v>
      </c>
      <c r="AI86" s="1">
        <f t="shared" si="28"/>
        <v>5.1003277177693804E-3</v>
      </c>
      <c r="AL86" s="1">
        <f t="shared" si="36"/>
        <v>69</v>
      </c>
      <c r="AM86" s="1">
        <f t="array" ref="AM86:AT86">+MMULT(AM85:AT85,$C$5:$J$12)</f>
        <v>2.7372358099584126E-3</v>
      </c>
      <c r="AN86" s="1">
        <v>3.3057051052853899E-2</v>
      </c>
      <c r="AO86" s="1">
        <v>0.124537872105572</v>
      </c>
      <c r="AP86" s="1">
        <v>0.14725174747205566</v>
      </c>
      <c r="AQ86" s="1">
        <v>6.6833798618307752E-2</v>
      </c>
      <c r="AR86" s="1">
        <v>4.7893048920514221E-2</v>
      </c>
      <c r="AS86" s="1">
        <v>7.6824343907958594E-3</v>
      </c>
      <c r="AT86" s="1">
        <v>0.57000681162994249</v>
      </c>
      <c r="AU86" s="1">
        <f t="shared" si="29"/>
        <v>4.2555097746742911E-3</v>
      </c>
      <c r="AX86" s="1">
        <f t="shared" si="37"/>
        <v>69</v>
      </c>
      <c r="AY86" s="1">
        <f t="array" ref="AY86:BF86">+MMULT(AY85:BF85,$C$5:$J$12)</f>
        <v>1.5406465666904527E-3</v>
      </c>
      <c r="AZ86" s="1">
        <v>1.8958823382722974E-2</v>
      </c>
      <c r="BA86" s="1">
        <v>7.3177993671905806E-2</v>
      </c>
      <c r="BB86" s="1">
        <v>8.9169085429317771E-2</v>
      </c>
      <c r="BC86" s="1">
        <v>4.1791132318930981E-2</v>
      </c>
      <c r="BD86" s="1">
        <v>3.0561373382772497E-2</v>
      </c>
      <c r="BE86" s="1">
        <v>4.9101689052167431E-3</v>
      </c>
      <c r="BF86" s="1">
        <v>0.7398907763424426</v>
      </c>
      <c r="BG86" s="1">
        <f t="shared" si="30"/>
        <v>2.7009820109015737E-3</v>
      </c>
      <c r="BJ86" s="1">
        <f t="shared" si="38"/>
        <v>69</v>
      </c>
      <c r="BK86" s="1">
        <f t="array" ref="BK86:BR86">+MMULT(BK85:BR85,$C$5:$J$12)</f>
        <v>7.4588312038384517E-4</v>
      </c>
      <c r="BL86" s="1">
        <v>9.2788425750101964E-3</v>
      </c>
      <c r="BM86" s="1">
        <v>3.6380166523833427E-2</v>
      </c>
      <c r="BN86" s="1">
        <v>4.5249128712036235E-2</v>
      </c>
      <c r="BO86" s="1">
        <v>2.1693075669393724E-2</v>
      </c>
      <c r="BP86" s="1">
        <v>1.6089363594862374E-2</v>
      </c>
      <c r="BQ86" s="1">
        <v>2.5879102591458455E-3</v>
      </c>
      <c r="BR86" s="1">
        <v>0.86797562954533491</v>
      </c>
      <c r="BS86" s="1">
        <f t="shared" si="31"/>
        <v>1.4168357597709057E-3</v>
      </c>
      <c r="BV86" s="1">
        <f t="shared" si="39"/>
        <v>69</v>
      </c>
      <c r="BW86" s="1">
        <f t="array" ref="BW86:CD86">+MMULT(BW85:CD85,$C$5:$J$12)</f>
        <v>3.9763092561076555E-4</v>
      </c>
      <c r="BX86" s="1">
        <v>4.9483366769055839E-3</v>
      </c>
      <c r="BY86" s="1">
        <v>1.9419789984310289E-2</v>
      </c>
      <c r="BZ86" s="1">
        <v>2.4192979914674631E-2</v>
      </c>
      <c r="CA86" s="1">
        <v>1.1622906512502595E-2</v>
      </c>
      <c r="CB86" s="1">
        <v>8.6322157202327852E-3</v>
      </c>
      <c r="CC86" s="1">
        <v>1.3886120881073188E-3</v>
      </c>
      <c r="CD86" s="1">
        <v>0.92939752817765631</v>
      </c>
      <c r="CE86" s="1">
        <f t="shared" si="32"/>
        <v>7.5990354397837724E-4</v>
      </c>
    </row>
    <row r="87" spans="2:83">
      <c r="B87" s="1">
        <f t="shared" si="33"/>
        <v>70</v>
      </c>
      <c r="C87" s="1">
        <f t="array" ref="C87:J87">+MMULT(C86:J86,$C$5:$J$12)</f>
        <v>6.4317474983386982E-3</v>
      </c>
      <c r="D87" s="1">
        <v>6.3215731710184644E-2</v>
      </c>
      <c r="E87" s="1">
        <v>0.2087870864786939</v>
      </c>
      <c r="F87" s="1">
        <v>0.22111060433956395</v>
      </c>
      <c r="G87" s="1">
        <v>9.1771563676170259E-2</v>
      </c>
      <c r="H87" s="1">
        <v>6.2343034279188567E-2</v>
      </c>
      <c r="I87" s="1">
        <v>9.9640632767304012E-3</v>
      </c>
      <c r="J87" s="1">
        <v>0.33637616874112936</v>
      </c>
      <c r="K87" s="1">
        <f t="shared" si="26"/>
        <v>5.6306323246471911E-3</v>
      </c>
      <c r="N87" s="1">
        <f t="shared" si="34"/>
        <v>70</v>
      </c>
      <c r="O87" s="1">
        <f t="array" ref="O87:V87">+MMULT(O86:V86,$C$5:$J$12)</f>
        <v>4.6271022086289406E-3</v>
      </c>
      <c r="P87" s="1">
        <v>5.18385069378441E-2</v>
      </c>
      <c r="Q87" s="1">
        <v>0.18323705203309515</v>
      </c>
      <c r="R87" s="1">
        <v>0.20366341779697916</v>
      </c>
      <c r="S87" s="1">
        <v>8.7532281335057097E-2</v>
      </c>
      <c r="T87" s="1">
        <v>6.0670534185675383E-2</v>
      </c>
      <c r="U87" s="1">
        <v>9.708268587860714E-3</v>
      </c>
      <c r="V87" s="1">
        <v>0.39872283691485944</v>
      </c>
      <c r="W87" s="1">
        <f t="shared" si="27"/>
        <v>5.4433436330347642E-3</v>
      </c>
      <c r="Z87" s="1">
        <f t="shared" si="35"/>
        <v>70</v>
      </c>
      <c r="AA87" s="1">
        <f t="array" ref="AA87:AH87">+MMULT(AA86:AH86,$C$5:$J$12)</f>
        <v>3.6934718496034209E-3</v>
      </c>
      <c r="AB87" s="1">
        <v>4.3335041822290747E-2</v>
      </c>
      <c r="AC87" s="1">
        <v>0.15861828963929236</v>
      </c>
      <c r="AD87" s="1">
        <v>0.18187385956144439</v>
      </c>
      <c r="AE87" s="1">
        <v>8.0216507651623942E-2</v>
      </c>
      <c r="AF87" s="1">
        <v>5.6473760608631685E-2</v>
      </c>
      <c r="AG87" s="1">
        <v>9.0466943223351144E-3</v>
      </c>
      <c r="AH87" s="1">
        <v>0.46674237454477807</v>
      </c>
      <c r="AI87" s="1">
        <f t="shared" si="28"/>
        <v>5.0430796164750973E-3</v>
      </c>
      <c r="AL87" s="1">
        <f t="shared" si="36"/>
        <v>70</v>
      </c>
      <c r="AM87" s="1">
        <f t="array" ref="AM87:AT87">+MMULT(AM86:AT86,$C$5:$J$12)</f>
        <v>2.708894719339439E-3</v>
      </c>
      <c r="AN87" s="1">
        <v>3.2674764057020751E-2</v>
      </c>
      <c r="AO87" s="1">
        <v>0.12297632670549907</v>
      </c>
      <c r="AP87" s="1">
        <v>0.14528199831765545</v>
      </c>
      <c r="AQ87" s="1">
        <v>6.5900312921914644E-2</v>
      </c>
      <c r="AR87" s="1">
        <v>4.7209072574981602E-2</v>
      </c>
      <c r="AS87" s="1">
        <v>7.5725612648075962E-3</v>
      </c>
      <c r="AT87" s="1">
        <v>0.57567606943878169</v>
      </c>
      <c r="AU87" s="1">
        <f t="shared" si="29"/>
        <v>4.1951464195730016E-3</v>
      </c>
      <c r="AX87" s="1">
        <f t="shared" si="37"/>
        <v>70</v>
      </c>
      <c r="AY87" s="1">
        <f t="array" ref="AY87:BF87">+MMULT(AY86:BF86,$C$5:$J$12)</f>
        <v>1.5287819475479703E-3</v>
      </c>
      <c r="AZ87" s="1">
        <v>1.8778218965839501E-2</v>
      </c>
      <c r="BA87" s="1">
        <v>7.2328836190732895E-2</v>
      </c>
      <c r="BB87" s="1">
        <v>8.792370807723987E-2</v>
      </c>
      <c r="BC87" s="1">
        <v>4.1110670600769901E-2</v>
      </c>
      <c r="BD87" s="1">
        <v>3.0020953603506591E-2</v>
      </c>
      <c r="BE87" s="1">
        <v>4.8228120662716922E-3</v>
      </c>
      <c r="BF87" s="1">
        <v>0.74348601854809138</v>
      </c>
      <c r="BG87" s="1">
        <f t="shared" si="30"/>
        <v>2.6542263179641454E-3</v>
      </c>
      <c r="BJ87" s="1">
        <f t="shared" si="38"/>
        <v>70</v>
      </c>
      <c r="BK87" s="1">
        <f t="array" ref="BK87:BR87">+MMULT(BK86:BR86,$C$5:$J$12)</f>
        <v>7.4138557683450605E-4</v>
      </c>
      <c r="BL87" s="1">
        <v>9.2032186528520042E-3</v>
      </c>
      <c r="BM87" s="1">
        <v>3.5983239829629123E-2</v>
      </c>
      <c r="BN87" s="1">
        <v>4.4602008964724146E-2</v>
      </c>
      <c r="BO87" s="1">
        <v>2.1306040702322653E-2</v>
      </c>
      <c r="BP87" s="1">
        <v>1.5767858491651739E-2</v>
      </c>
      <c r="BQ87" s="1">
        <v>2.53576452187826E-3</v>
      </c>
      <c r="BR87" s="1">
        <v>0.86986048326010812</v>
      </c>
      <c r="BS87" s="1">
        <f t="shared" si="31"/>
        <v>1.3893020119547293E-3</v>
      </c>
      <c r="BV87" s="1">
        <f t="shared" si="39"/>
        <v>70</v>
      </c>
      <c r="BW87" s="1">
        <f t="array" ref="BW87:CD87">+MMULT(BW86:CD86,$C$5:$J$12)</f>
        <v>3.9526528283320001E-4</v>
      </c>
      <c r="BX87" s="1">
        <v>4.9084571862234192E-3</v>
      </c>
      <c r="BY87" s="1">
        <v>1.920912056280567E-2</v>
      </c>
      <c r="BZ87" s="1">
        <v>2.3846630033336758E-2</v>
      </c>
      <c r="CA87" s="1">
        <v>1.1413941117675587E-2</v>
      </c>
      <c r="CB87" s="1">
        <v>8.4578667557702013E-3</v>
      </c>
      <c r="CC87" s="1">
        <v>1.360324369697517E-3</v>
      </c>
      <c r="CD87" s="1">
        <v>0.93040839469165793</v>
      </c>
      <c r="CE87" s="1">
        <f t="shared" si="32"/>
        <v>7.4498595544854915E-4</v>
      </c>
    </row>
    <row r="88" spans="2:83">
      <c r="B88" s="1">
        <f t="shared" si="33"/>
        <v>71</v>
      </c>
      <c r="C88" s="1">
        <f t="array" ref="C88:J88">+MMULT(C87:J87,$C$5:$J$12)</f>
        <v>6.2368523542011608E-3</v>
      </c>
      <c r="D88" s="1">
        <v>6.1939939142021755E-2</v>
      </c>
      <c r="E88" s="1">
        <v>0.2058011044208401</v>
      </c>
      <c r="F88" s="1">
        <v>0.21894321882550005</v>
      </c>
      <c r="G88" s="1">
        <v>9.118674063062937E-2</v>
      </c>
      <c r="H88" s="1">
        <v>6.2073157795027228E-2</v>
      </c>
      <c r="I88" s="1">
        <v>9.9221630535018361E-3</v>
      </c>
      <c r="J88" s="1">
        <v>0.34389682377827824</v>
      </c>
      <c r="K88" s="1">
        <f t="shared" si="26"/>
        <v>5.6024547276626651E-3</v>
      </c>
      <c r="N88" s="1">
        <f t="shared" si="34"/>
        <v>71</v>
      </c>
      <c r="O88" s="1">
        <f t="array" ref="O88:V88">+MMULT(O87:V87,$C$5:$J$12)</f>
        <v>4.5402182852984068E-3</v>
      </c>
      <c r="P88" s="1">
        <v>5.0996286927134787E-2</v>
      </c>
      <c r="Q88" s="1">
        <v>0.1806878888058667</v>
      </c>
      <c r="R88" s="1">
        <v>0.2012986304192011</v>
      </c>
      <c r="S88" s="1">
        <v>8.6694929163739304E-2</v>
      </c>
      <c r="T88" s="1">
        <v>6.0167659769911515E-2</v>
      </c>
      <c r="U88" s="1">
        <v>9.6287070911171072E-3</v>
      </c>
      <c r="V88" s="1">
        <v>0.40598567953773107</v>
      </c>
      <c r="W88" s="1">
        <f t="shared" si="27"/>
        <v>5.3961467821037378E-3</v>
      </c>
      <c r="Z88" s="1">
        <f t="shared" si="35"/>
        <v>71</v>
      </c>
      <c r="AA88" s="1">
        <f t="array" ref="AA88:AH88">+MMULT(AA87:AH87,$C$5:$J$12)</f>
        <v>3.6422191569198377E-3</v>
      </c>
      <c r="AB88" s="1">
        <v>4.2736979448424528E-2</v>
      </c>
      <c r="AC88" s="1">
        <v>0.15650452054553113</v>
      </c>
      <c r="AD88" s="1">
        <v>0.17958554245091521</v>
      </c>
      <c r="AE88" s="1">
        <v>7.9275295509054391E-2</v>
      </c>
      <c r="AF88" s="1">
        <v>5.584318767214199E-2</v>
      </c>
      <c r="AG88" s="1">
        <v>8.9460978631695515E-3</v>
      </c>
      <c r="AH88" s="1">
        <v>0.47346615735384312</v>
      </c>
      <c r="AI88" s="1">
        <f t="shared" si="28"/>
        <v>4.9859901457838286E-3</v>
      </c>
      <c r="AL88" s="1">
        <f t="shared" si="36"/>
        <v>71</v>
      </c>
      <c r="AM88" s="1">
        <f t="array" ref="AM88:AT88">+MMULT(AM87:AT87,$C$5:$J$12)</f>
        <v>2.6804620523468662E-3</v>
      </c>
      <c r="AN88" s="1">
        <v>3.2294468368174595E-2</v>
      </c>
      <c r="AO88" s="1">
        <v>0.12143215146572682</v>
      </c>
      <c r="AP88" s="1">
        <v>0.14334245632950626</v>
      </c>
      <c r="AQ88" s="1">
        <v>6.4983123811893403E-2</v>
      </c>
      <c r="AR88" s="1">
        <v>4.6537633149872228E-2</v>
      </c>
      <c r="AS88" s="1">
        <v>7.4647066871340491E-3</v>
      </c>
      <c r="AT88" s="1">
        <v>0.58126499813534604</v>
      </c>
      <c r="AU88" s="1">
        <f t="shared" si="29"/>
        <v>4.1358710800305943E-3</v>
      </c>
      <c r="AX88" s="1">
        <f t="shared" si="37"/>
        <v>71</v>
      </c>
      <c r="AY88" s="1">
        <f t="array" ref="AY88:BF88">+MMULT(AY87:BF87,$C$5:$J$12)</f>
        <v>1.5166248669463895E-3</v>
      </c>
      <c r="AZ88" s="1">
        <v>1.8596037253122911E-2</v>
      </c>
      <c r="BA88" s="1">
        <v>7.1484302067159292E-2</v>
      </c>
      <c r="BB88" s="1">
        <v>8.6700119166193912E-2</v>
      </c>
      <c r="BC88" s="1">
        <v>4.0448247849991653E-2</v>
      </c>
      <c r="BD88" s="1">
        <v>2.9497246640263399E-2</v>
      </c>
      <c r="BE88" s="1">
        <v>4.7381846846150429E-3</v>
      </c>
      <c r="BF88" s="1">
        <v>0.74701923747170718</v>
      </c>
      <c r="BG88" s="1">
        <f t="shared" si="30"/>
        <v>2.6088659684874427E-3</v>
      </c>
      <c r="BJ88" s="1">
        <f t="shared" si="38"/>
        <v>71</v>
      </c>
      <c r="BK88" s="1">
        <f t="array" ref="BK88:BR88">+MMULT(BK87:BR87,$C$5:$J$12)</f>
        <v>7.3668032014715128E-4</v>
      </c>
      <c r="BL88" s="1">
        <v>9.1259711588317152E-3</v>
      </c>
      <c r="BM88" s="1">
        <v>3.5586541623399366E-2</v>
      </c>
      <c r="BN88" s="1">
        <v>4.3966792079983358E-2</v>
      </c>
      <c r="BO88" s="1">
        <v>2.0931175920232328E-2</v>
      </c>
      <c r="BP88" s="1">
        <v>1.5458375283811639E-2</v>
      </c>
      <c r="BQ88" s="1">
        <v>2.485591059103745E-3</v>
      </c>
      <c r="BR88" s="1">
        <v>0.87170887255449125</v>
      </c>
      <c r="BS88" s="1">
        <f t="shared" si="31"/>
        <v>1.3627607858710789E-3</v>
      </c>
      <c r="BV88" s="1">
        <f t="shared" si="39"/>
        <v>71</v>
      </c>
      <c r="BW88" s="1">
        <f t="array" ref="BW88:CD88">+MMULT(BW87:CD87,$C$5:$J$12)</f>
        <v>3.9278798174169631E-4</v>
      </c>
      <c r="BX88" s="1">
        <v>4.8676868945662522E-3</v>
      </c>
      <c r="BY88" s="1">
        <v>1.8998473351226116E-2</v>
      </c>
      <c r="BZ88" s="1">
        <v>2.3506644120221298E-2</v>
      </c>
      <c r="CA88" s="1">
        <v>1.1211634840605863E-2</v>
      </c>
      <c r="CB88" s="1">
        <v>8.2901410589226194E-3</v>
      </c>
      <c r="CC88" s="1">
        <v>1.3331237878303E-3</v>
      </c>
      <c r="CD88" s="1">
        <v>0.93139950796488613</v>
      </c>
      <c r="CE88" s="1">
        <f t="shared" si="32"/>
        <v>7.3061461003238266E-4</v>
      </c>
    </row>
    <row r="89" spans="2:83">
      <c r="B89" s="1">
        <f t="shared" si="33"/>
        <v>72</v>
      </c>
      <c r="C89" s="1">
        <f t="array" ref="C89:J89">+MMULT(C88:J88,$C$5:$J$12)</f>
        <v>6.0532413890629138E-3</v>
      </c>
      <c r="D89" s="1">
        <v>6.0710830135095067E-2</v>
      </c>
      <c r="E89" s="1">
        <v>0.20286568753504342</v>
      </c>
      <c r="F89" s="1">
        <v>0.21675921509458063</v>
      </c>
      <c r="G89" s="1">
        <v>9.0576444454958757E-2</v>
      </c>
      <c r="H89" s="1">
        <v>6.1779180284964735E-2</v>
      </c>
      <c r="I89" s="1">
        <v>9.8763614154703284E-3</v>
      </c>
      <c r="J89" s="1">
        <v>0.35137903969082396</v>
      </c>
      <c r="K89" s="1">
        <f t="shared" si="26"/>
        <v>5.5723213186835881E-3</v>
      </c>
      <c r="N89" s="1">
        <f t="shared" si="34"/>
        <v>72</v>
      </c>
      <c r="O89" s="1">
        <f t="array" ref="O89:V89">+MMULT(O88:V88,$C$5:$J$12)</f>
        <v>4.4562293213165922E-3</v>
      </c>
      <c r="P89" s="1">
        <v>5.0176334442826806E-2</v>
      </c>
      <c r="Q89" s="1">
        <v>0.17818274693838404</v>
      </c>
      <c r="R89" s="1">
        <v>0.19894691887223812</v>
      </c>
      <c r="S89" s="1">
        <v>8.5850549101823159E-2</v>
      </c>
      <c r="T89" s="1">
        <v>5.9654645768240901E-2</v>
      </c>
      <c r="U89" s="1">
        <v>9.5474639864451052E-3</v>
      </c>
      <c r="V89" s="1">
        <v>0.41318511156872523</v>
      </c>
      <c r="W89" s="1">
        <f t="shared" si="27"/>
        <v>5.3481854969618017E-3</v>
      </c>
      <c r="Z89" s="1">
        <f t="shared" si="35"/>
        <v>72</v>
      </c>
      <c r="AA89" s="1">
        <f t="array" ref="AA89:AH89">+MMULT(AA88:AH88,$C$5:$J$12)</f>
        <v>3.5917677039647802E-3</v>
      </c>
      <c r="AB89" s="1">
        <v>4.2148955064447623E-2</v>
      </c>
      <c r="AC89" s="1">
        <v>0.15442269991044419</v>
      </c>
      <c r="AD89" s="1">
        <v>0.17732316210987395</v>
      </c>
      <c r="AE89" s="1">
        <v>7.8339947992757633E-2</v>
      </c>
      <c r="AF89" s="1">
        <v>5.5214100929739031E-2</v>
      </c>
      <c r="AG89" s="1">
        <v>8.8457047219823396E-3</v>
      </c>
      <c r="AH89" s="1">
        <v>0.4801136615667902</v>
      </c>
      <c r="AI89" s="1">
        <f t="shared" si="28"/>
        <v>4.9290972541848601E-3</v>
      </c>
      <c r="AL89" s="1">
        <f t="shared" si="36"/>
        <v>72</v>
      </c>
      <c r="AM89" s="1">
        <f t="array" ref="AM89:AT89">+MMULT(AM88:AT88,$C$5:$J$12)</f>
        <v>2.651968762137556E-3</v>
      </c>
      <c r="AN89" s="1">
        <v>3.191633877663011E-2</v>
      </c>
      <c r="AO89" s="1">
        <v>0.11990529179458698</v>
      </c>
      <c r="AP89" s="1">
        <v>0.14143238378683357</v>
      </c>
      <c r="AQ89" s="1">
        <v>6.4081776753053127E-2</v>
      </c>
      <c r="AR89" s="1">
        <v>4.5878383520040159E-2</v>
      </c>
      <c r="AS89" s="1">
        <v>7.3588150305180225E-3</v>
      </c>
      <c r="AT89" s="1">
        <v>0.58677504157620075</v>
      </c>
      <c r="AU89" s="1">
        <f t="shared" si="29"/>
        <v>4.0776539684084364E-3</v>
      </c>
      <c r="AX89" s="1">
        <f t="shared" si="37"/>
        <v>72</v>
      </c>
      <c r="AY89" s="1">
        <f t="array" ref="AY89:BF89">+MMULT(AY88:BF88,$C$5:$J$12)</f>
        <v>1.5042017804058738E-3</v>
      </c>
      <c r="AZ89" s="1">
        <v>1.8412531381294058E-2</v>
      </c>
      <c r="BA89" s="1">
        <v>7.0644761396542813E-2</v>
      </c>
      <c r="BB89" s="1">
        <v>8.5497703386891291E-2</v>
      </c>
      <c r="BC89" s="1">
        <v>3.9803014326627223E-2</v>
      </c>
      <c r="BD89" s="1">
        <v>2.8989372477334345E-2</v>
      </c>
      <c r="BE89" s="1">
        <v>4.6561420515256139E-3</v>
      </c>
      <c r="BF89" s="1">
        <v>0.75049227319937861</v>
      </c>
      <c r="BG89" s="1">
        <f t="shared" si="30"/>
        <v>2.5648290847718625E-3</v>
      </c>
      <c r="BJ89" s="1">
        <f t="shared" si="38"/>
        <v>72</v>
      </c>
      <c r="BK89" s="1">
        <f t="array" ref="BK89:BR89">+MMULT(BK88:BR88,$C$5:$J$12)</f>
        <v>7.3178189328144375E-4</v>
      </c>
      <c r="BL89" s="1">
        <v>9.0472662007927834E-3</v>
      </c>
      <c r="BM89" s="1">
        <v>3.5190404528538367E-2</v>
      </c>
      <c r="BN89" s="1">
        <v>4.3343148190461374E-2</v>
      </c>
      <c r="BO89" s="1">
        <v>2.0567831375527694E-2</v>
      </c>
      <c r="BP89" s="1">
        <v>1.5160193176923287E-2</v>
      </c>
      <c r="BQ89" s="1">
        <v>2.4372707578846774E-3</v>
      </c>
      <c r="BR89" s="1">
        <v>0.87352210387659091</v>
      </c>
      <c r="BS89" s="1">
        <f t="shared" si="31"/>
        <v>1.3371537147943587E-3</v>
      </c>
      <c r="BV89" s="1">
        <f t="shared" si="39"/>
        <v>72</v>
      </c>
      <c r="BW89" s="1">
        <f t="array" ref="BW89:CD89">+MMULT(BW88:CD88,$C$5:$J$12)</f>
        <v>3.9020671611462933E-4</v>
      </c>
      <c r="BX89" s="1">
        <v>4.8261149825773895E-3</v>
      </c>
      <c r="BY89" s="1">
        <v>1.8788032936049217E-2</v>
      </c>
      <c r="BZ89" s="1">
        <v>2.3172849273754733E-2</v>
      </c>
      <c r="CA89" s="1">
        <v>1.1015628521503099E-2</v>
      </c>
      <c r="CB89" s="1">
        <v>8.1286367855725149E-3</v>
      </c>
      <c r="CC89" s="1">
        <v>1.3069438947646761E-3</v>
      </c>
      <c r="CD89" s="1">
        <v>0.93237158688966404</v>
      </c>
      <c r="CE89" s="1">
        <f t="shared" si="32"/>
        <v>7.1675700031368175E-4</v>
      </c>
    </row>
    <row r="90" spans="2:83">
      <c r="B90" s="1">
        <f t="shared" si="33"/>
        <v>73</v>
      </c>
      <c r="C90" s="1">
        <f t="array" ref="C90:J90">+MMULT(C89:J89,$C$5:$J$12)</f>
        <v>5.8800480496208375E-3</v>
      </c>
      <c r="D90" s="1">
        <v>5.952581767118633E-2</v>
      </c>
      <c r="E90" s="1">
        <v>0.19998002178266305</v>
      </c>
      <c r="F90" s="1">
        <v>0.21456167673900839</v>
      </c>
      <c r="G90" s="1">
        <v>8.9942656548932007E-2</v>
      </c>
      <c r="H90" s="1">
        <v>6.1462626687927367E-2</v>
      </c>
      <c r="I90" s="1">
        <v>9.8269012823587569E-3</v>
      </c>
      <c r="J90" s="1">
        <v>0.35882025123830313</v>
      </c>
      <c r="K90" s="1">
        <f t="shared" si="26"/>
        <v>5.5403617953556535E-3</v>
      </c>
      <c r="N90" s="1">
        <f t="shared" si="34"/>
        <v>73</v>
      </c>
      <c r="O90" s="1">
        <f t="array" ref="O90:V90">+MMULT(O89:V89,$C$5:$J$12)</f>
        <v>4.3749824950945933E-3</v>
      </c>
      <c r="P90" s="1">
        <v>4.9377592308366185E-2</v>
      </c>
      <c r="Q90" s="1">
        <v>0.1757204098686844</v>
      </c>
      <c r="R90" s="1">
        <v>0.19660929879102967</v>
      </c>
      <c r="S90" s="1">
        <v>8.5000294296737583E-2</v>
      </c>
      <c r="T90" s="1">
        <v>5.9132564816634252E-2</v>
      </c>
      <c r="U90" s="1">
        <v>9.4647136670065676E-3</v>
      </c>
      <c r="V90" s="1">
        <v>0.42032014375644666</v>
      </c>
      <c r="W90" s="1">
        <f t="shared" si="27"/>
        <v>5.2995479752561388E-3</v>
      </c>
      <c r="Z90" s="1">
        <f t="shared" si="35"/>
        <v>73</v>
      </c>
      <c r="AA90" s="1">
        <f t="array" ref="AA90:AH90">+MMULT(AA89:AH89,$C$5:$J$12)</f>
        <v>3.5421064685772028E-3</v>
      </c>
      <c r="AB90" s="1">
        <v>4.1570705979080191E-2</v>
      </c>
      <c r="AC90" s="1">
        <v>0.15237207523103907</v>
      </c>
      <c r="AD90" s="1">
        <v>0.17508660401480769</v>
      </c>
      <c r="AE90" s="1">
        <v>7.7410817799597659E-2</v>
      </c>
      <c r="AF90" s="1">
        <v>5.4586940023877102E-2</v>
      </c>
      <c r="AG90" s="1">
        <v>8.7455878717005737E-3</v>
      </c>
      <c r="AH90" s="1">
        <v>0.48668516261132028</v>
      </c>
      <c r="AI90" s="1">
        <f t="shared" si="28"/>
        <v>4.8724355965684288E-3</v>
      </c>
      <c r="AL90" s="1">
        <f t="shared" si="36"/>
        <v>73</v>
      </c>
      <c r="AM90" s="1">
        <f t="array" ref="AM90:AT90">+MMULT(AM89:AT89,$C$5:$J$12)</f>
        <v>2.6234435108278046E-3</v>
      </c>
      <c r="AN90" s="1">
        <v>3.154053365377954E-2</v>
      </c>
      <c r="AO90" s="1">
        <v>0.11839568321437839</v>
      </c>
      <c r="AP90" s="1">
        <v>0.13955107977808417</v>
      </c>
      <c r="AQ90" s="1">
        <v>6.3195835982531937E-2</v>
      </c>
      <c r="AR90" s="1">
        <v>4.5230987355377256E-2</v>
      </c>
      <c r="AS90" s="1">
        <v>7.2548323324404616E-3</v>
      </c>
      <c r="AT90" s="1">
        <v>0.59220760417258067</v>
      </c>
      <c r="AU90" s="1">
        <f t="shared" si="29"/>
        <v>4.0204662622077177E-3</v>
      </c>
      <c r="AX90" s="1">
        <f t="shared" si="37"/>
        <v>73</v>
      </c>
      <c r="AY90" s="1">
        <f t="array" ref="AY90:BF90">+MMULT(AY89:BF89,$C$5:$J$12)</f>
        <v>1.4915378510956892E-3</v>
      </c>
      <c r="AZ90" s="1">
        <v>1.822793795821848E-2</v>
      </c>
      <c r="BA90" s="1">
        <v>6.981054961895973E-2</v>
      </c>
      <c r="BB90" s="1">
        <v>8.4315871684333174E-2</v>
      </c>
      <c r="BC90" s="1">
        <v>3.9174173301621089E-2</v>
      </c>
      <c r="BD90" s="1">
        <v>2.8496509162927636E-2</v>
      </c>
      <c r="BE90" s="1">
        <v>4.5765490406570689E-3</v>
      </c>
      <c r="BF90" s="1">
        <v>0.75390687138218693</v>
      </c>
      <c r="BG90" s="1">
        <f t="shared" si="30"/>
        <v>2.5220484899716577E-3</v>
      </c>
      <c r="BJ90" s="1">
        <f t="shared" si="38"/>
        <v>73</v>
      </c>
      <c r="BK90" s="1">
        <f t="array" ref="BK90:BR90">+MMULT(BK89:BR89,$C$5:$J$12)</f>
        <v>7.2670430184845107E-4</v>
      </c>
      <c r="BL90" s="1">
        <v>8.9672605087656194E-3</v>
      </c>
      <c r="BM90" s="1">
        <v>3.4795133551406836E-2</v>
      </c>
      <c r="BN90" s="1">
        <v>4.273075745925458E-2</v>
      </c>
      <c r="BO90" s="1">
        <v>2.0215400507544813E-2</v>
      </c>
      <c r="BP90" s="1">
        <v>1.4872643422352849E-2</v>
      </c>
      <c r="BQ90" s="1">
        <v>2.3906931504180727E-3</v>
      </c>
      <c r="BR90" s="1">
        <v>0.87530140709840931</v>
      </c>
      <c r="BS90" s="1">
        <f t="shared" si="31"/>
        <v>1.3124266062755126E-3</v>
      </c>
      <c r="BV90" s="1">
        <f t="shared" si="39"/>
        <v>73</v>
      </c>
      <c r="BW90" s="1">
        <f t="array" ref="BW90:CD90">+MMULT(BW89:CD89,$C$5:$J$12)</f>
        <v>3.8752890397992612E-4</v>
      </c>
      <c r="BX90" s="1">
        <v>4.7838256973134798E-3</v>
      </c>
      <c r="BY90" s="1">
        <v>1.8577968708522172E-2</v>
      </c>
      <c r="BZ90" s="1">
        <v>2.2845077317519443E-2</v>
      </c>
      <c r="CA90" s="1">
        <v>1.0825587133676417E-2</v>
      </c>
      <c r="CB90" s="1">
        <v>7.9729814066159047E-3</v>
      </c>
      <c r="CC90" s="1">
        <v>1.2817231163922433E-3</v>
      </c>
      <c r="CD90" s="1">
        <v>0.93332530771598066</v>
      </c>
      <c r="CE90" s="1">
        <f t="shared" si="32"/>
        <v>7.033829673103552E-4</v>
      </c>
    </row>
    <row r="91" spans="2:83">
      <c r="B91" s="1">
        <f t="shared" si="33"/>
        <v>74</v>
      </c>
      <c r="C91" s="1">
        <f t="array" ref="C91:J91">+MMULT(C90:J90,$C$5:$J$12)</f>
        <v>5.7164791073674595E-3</v>
      </c>
      <c r="D91" s="1">
        <v>5.8382476544680255E-2</v>
      </c>
      <c r="E91" s="1">
        <v>0.1971432581738817</v>
      </c>
      <c r="F91" s="1">
        <v>0.21235346869815017</v>
      </c>
      <c r="G91" s="1">
        <v>8.9287266297122705E-2</v>
      </c>
      <c r="H91" s="1">
        <v>6.1124969036832268E-2</v>
      </c>
      <c r="I91" s="1">
        <v>9.7740174851417214E-3</v>
      </c>
      <c r="J91" s="1">
        <v>0.36621806465682361</v>
      </c>
      <c r="K91" s="1">
        <f t="shared" si="26"/>
        <v>5.5067010613975868E-3</v>
      </c>
      <c r="N91" s="1">
        <f t="shared" si="34"/>
        <v>74</v>
      </c>
      <c r="O91" s="1">
        <f t="array" ref="O91:V91">+MMULT(O90:V90,$C$5:$J$12)</f>
        <v>4.2963343349571798E-3</v>
      </c>
      <c r="P91" s="1">
        <v>4.8599071256850424E-2</v>
      </c>
      <c r="Q91" s="1">
        <v>0.1732997119210638</v>
      </c>
      <c r="R91" s="1">
        <v>0.19428668933838861</v>
      </c>
      <c r="S91" s="1">
        <v>8.414524249274502E-2</v>
      </c>
      <c r="T91" s="1">
        <v>5.8602427331500853E-2</v>
      </c>
      <c r="U91" s="1">
        <v>9.3806205101922124E-3</v>
      </c>
      <c r="V91" s="1">
        <v>0.42738990281430178</v>
      </c>
      <c r="W91" s="1">
        <f t="shared" si="27"/>
        <v>5.250317190451762E-3</v>
      </c>
      <c r="Z91" s="1">
        <f t="shared" si="35"/>
        <v>74</v>
      </c>
      <c r="AA91" s="1">
        <f t="array" ref="AA91:AH91">+MMULT(AA90:AH90,$C$5:$J$12)</f>
        <v>3.4932238540182816E-3</v>
      </c>
      <c r="AB91" s="1">
        <v>4.1001979897190996E-2</v>
      </c>
      <c r="AC91" s="1">
        <v>0.15035192992321436</v>
      </c>
      <c r="AD91" s="1">
        <v>0.17287574125946478</v>
      </c>
      <c r="AE91" s="1">
        <v>7.6488223133118427E-2</v>
      </c>
      <c r="AF91" s="1">
        <v>5.3962106735721264E-2</v>
      </c>
      <c r="AG91" s="1">
        <v>8.6458140384474691E-3</v>
      </c>
      <c r="AH91" s="1">
        <v>0.49318098115882414</v>
      </c>
      <c r="AI91" s="1">
        <f t="shared" si="28"/>
        <v>4.816036774953218E-3</v>
      </c>
      <c r="AL91" s="1">
        <f t="shared" si="36"/>
        <v>74</v>
      </c>
      <c r="AM91" s="1">
        <f t="array" ref="AM91:AT91">+MMULT(AM90:AT90,$C$5:$J$12)</f>
        <v>2.5949128115471884E-3</v>
      </c>
      <c r="AN91" s="1">
        <v>3.1167196210382629E-2</v>
      </c>
      <c r="AO91" s="1">
        <v>0.11690325221193194</v>
      </c>
      <c r="AP91" s="1">
        <v>0.13769787736766237</v>
      </c>
      <c r="AQ91" s="1">
        <v>6.232488371791698E-2</v>
      </c>
      <c r="AR91" s="1">
        <v>4.4595119187453056E-2</v>
      </c>
      <c r="AS91" s="1">
        <v>7.1527063174116447E-3</v>
      </c>
      <c r="AT91" s="1">
        <v>0.59756405217569442</v>
      </c>
      <c r="AU91" s="1">
        <f t="shared" si="29"/>
        <v>3.9642801012428341E-3</v>
      </c>
      <c r="AX91" s="1">
        <f t="shared" si="37"/>
        <v>74</v>
      </c>
      <c r="AY91" s="1">
        <f t="array" ref="AY91:BF91">+MMULT(AY90:BF90,$C$5:$J$12)</f>
        <v>1.4786569851798119E-3</v>
      </c>
      <c r="AZ91" s="1">
        <v>1.8042477964467795E-2</v>
      </c>
      <c r="BA91" s="1">
        <v>6.8981970107052898E-2</v>
      </c>
      <c r="BB91" s="1">
        <v>8.3154060054074788E-2</v>
      </c>
      <c r="BC91" s="1">
        <v>3.8560977417664302E-2</v>
      </c>
      <c r="BD91" s="1">
        <v>2.8017888648839032E-2</v>
      </c>
      <c r="BE91" s="1">
        <v>4.4992794195362843E-3</v>
      </c>
      <c r="BF91" s="1">
        <v>0.75726468940318492</v>
      </c>
      <c r="BG91" s="1">
        <f t="shared" si="30"/>
        <v>2.4804613731503533E-3</v>
      </c>
      <c r="BJ91" s="1">
        <f t="shared" si="38"/>
        <v>74</v>
      </c>
      <c r="BK91" s="1">
        <f t="array" ref="BK91:BR91">+MMULT(BK90:BR90,$C$5:$J$12)</f>
        <v>7.2146101281256726E-4</v>
      </c>
      <c r="BL91" s="1">
        <v>8.886101817153649E-3</v>
      </c>
      <c r="BM91" s="1">
        <v>3.4401008062729409E-2</v>
      </c>
      <c r="BN91" s="1">
        <v>4.2129310195099447E-2</v>
      </c>
      <c r="BO91" s="1">
        <v>1.9873316991381867E-2</v>
      </c>
      <c r="BP91" s="1">
        <v>1.4595105209118463E-2</v>
      </c>
      <c r="BQ91" s="1">
        <v>2.3457557279604989E-3</v>
      </c>
      <c r="BR91" s="1">
        <v>0.87704794098374461</v>
      </c>
      <c r="BS91" s="1">
        <f t="shared" si="31"/>
        <v>1.2885291152922428E-3</v>
      </c>
      <c r="BV91" s="1">
        <f t="shared" si="39"/>
        <v>74</v>
      </c>
      <c r="BW91" s="1">
        <f t="array" ref="BW91:CD91">+MMULT(BW90:CD90,$C$5:$J$12)</f>
        <v>3.8476168610625814E-4</v>
      </c>
      <c r="BX91" s="1">
        <v>4.7408985416042826E-3</v>
      </c>
      <c r="BY91" s="1">
        <v>1.8368435945245211E-2</v>
      </c>
      <c r="BZ91" s="1">
        <v>2.2523164952513625E-2</v>
      </c>
      <c r="CA91" s="1">
        <v>1.0641198020022271E-2</v>
      </c>
      <c r="CB91" s="1">
        <v>7.8228293666242257E-3</v>
      </c>
      <c r="CC91" s="1">
        <v>1.2574043607528943E-3</v>
      </c>
      <c r="CD91" s="1">
        <v>0.93426130712713151</v>
      </c>
      <c r="CE91" s="1">
        <f t="shared" si="32"/>
        <v>6.9046451446075406E-4</v>
      </c>
    </row>
    <row r="92" spans="2:83">
      <c r="B92" s="1">
        <f t="shared" si="33"/>
        <v>75</v>
      </c>
      <c r="C92" s="1">
        <f t="array" ref="C92:J92">+MMULT(C91:J91,$C$5:$J$12)</f>
        <v>5.5618081129070532E-3</v>
      </c>
      <c r="D92" s="1">
        <v>5.7278533371516116E-2</v>
      </c>
      <c r="E92" s="1">
        <v>0.19435452120081537</v>
      </c>
      <c r="F92" s="1">
        <v>0.21013725033816771</v>
      </c>
      <c r="G92" s="1">
        <v>8.8612073219250756E-2</v>
      </c>
      <c r="H92" s="1">
        <v>6.0767625871228192E-2</v>
      </c>
      <c r="I92" s="1">
        <v>9.7179366276999857E-3</v>
      </c>
      <c r="J92" s="1">
        <v>0.3735702512584147</v>
      </c>
      <c r="K92" s="1">
        <f t="shared" si="26"/>
        <v>5.4714592133298084E-3</v>
      </c>
      <c r="N92" s="1">
        <f t="shared" si="34"/>
        <v>75</v>
      </c>
      <c r="O92" s="1">
        <f t="array" ref="O92:V92">+MMULT(O91:V91,$C$5:$J$12)</f>
        <v>4.2201501536720662E-3</v>
      </c>
      <c r="P92" s="1">
        <v>4.7839844967071207E-2</v>
      </c>
      <c r="Q92" s="1">
        <v>0.17091953607730392</v>
      </c>
      <c r="R92" s="1">
        <v>0.19197992059167907</v>
      </c>
      <c r="S92" s="1">
        <v>8.3286400142556491E-2</v>
      </c>
      <c r="T92" s="1">
        <v>5.806518423375473E-2</v>
      </c>
      <c r="U92" s="1">
        <v>9.2953393056395724E-3</v>
      </c>
      <c r="V92" s="1">
        <v>0.43439362452832286</v>
      </c>
      <c r="W92" s="1">
        <f t="shared" si="27"/>
        <v>5.2005711292958511E-3</v>
      </c>
      <c r="Z92" s="1">
        <f t="shared" si="35"/>
        <v>75</v>
      </c>
      <c r="AA92" s="1">
        <f t="array" ref="AA92:AH92">+MMULT(AA91:AH91,$C$5:$J$12)</f>
        <v>3.4451078117458001E-3</v>
      </c>
      <c r="AB92" s="1">
        <v>4.0442534498418191E-2</v>
      </c>
      <c r="AC92" s="1">
        <v>0.14836158068675034</v>
      </c>
      <c r="AD92" s="1">
        <v>0.17069043567043291</v>
      </c>
      <c r="AE92" s="1">
        <v>7.5572450302159394E-2</v>
      </c>
      <c r="AF92" s="1">
        <v>5.3339967750951234E-2</v>
      </c>
      <c r="AG92" s="1">
        <v>8.5464441570252819E-3</v>
      </c>
      <c r="AH92" s="1">
        <v>0.49960147912251651</v>
      </c>
      <c r="AI92" s="1">
        <f t="shared" si="28"/>
        <v>4.7599295622830877E-3</v>
      </c>
      <c r="AL92" s="1">
        <f t="shared" si="36"/>
        <v>75</v>
      </c>
      <c r="AM92" s="1">
        <f t="array" ref="AM92:AT92">+MMULT(AM91:AT91,$C$5:$J$12)</f>
        <v>2.5664011630940338E-3</v>
      </c>
      <c r="AN92" s="1">
        <v>3.0796455657581902E-2</v>
      </c>
      <c r="AO92" s="1">
        <v>0.11542791701802176</v>
      </c>
      <c r="AP92" s="1">
        <v>0.13587214102553641</v>
      </c>
      <c r="AQ92" s="1">
        <v>6.1468519381825015E-2</v>
      </c>
      <c r="AR92" s="1">
        <v>4.397046439300311E-2</v>
      </c>
      <c r="AS92" s="1">
        <v>7.0523864043226317E-3</v>
      </c>
      <c r="AT92" s="1">
        <v>0.60284571495661532</v>
      </c>
      <c r="AU92" s="1">
        <f t="shared" si="29"/>
        <v>3.9090685789536445E-3</v>
      </c>
      <c r="AX92" s="1">
        <f t="shared" si="37"/>
        <v>75</v>
      </c>
      <c r="AY92" s="1">
        <f t="array" ref="AY92:BF92">+MMULT(AY91:BF91,$C$5:$J$12)</f>
        <v>1.4655818689485337E-3</v>
      </c>
      <c r="AZ92" s="1">
        <v>1.7856357615505143E-2</v>
      </c>
      <c r="BA92" s="1">
        <v>6.8159296561684235E-2</v>
      </c>
      <c r="BB92" s="1">
        <v>8.2011728377690996E-2</v>
      </c>
      <c r="BC92" s="1">
        <v>3.796272531359101E-2</v>
      </c>
      <c r="BD92" s="1">
        <v>2.7552792944082517E-2</v>
      </c>
      <c r="BE92" s="1">
        <v>4.4242152131369348E-3</v>
      </c>
      <c r="BF92" s="1">
        <v>0.7605673021053605</v>
      </c>
      <c r="BG92" s="1">
        <f t="shared" si="30"/>
        <v>2.4400089794763234E-3</v>
      </c>
      <c r="BJ92" s="1">
        <f t="shared" si="38"/>
        <v>75</v>
      </c>
      <c r="BK92" s="1">
        <f t="array" ref="BK92:BR92">+MMULT(BK91:BR91,$C$5:$J$12)</f>
        <v>7.1606495576362773E-4</v>
      </c>
      <c r="BL92" s="1">
        <v>8.8039292450995121E-3</v>
      </c>
      <c r="BM92" s="1">
        <v>3.4008283643212678E-2</v>
      </c>
      <c r="BN92" s="1">
        <v>4.1538506879943642E-2</v>
      </c>
      <c r="BO92" s="1">
        <v>1.9541051828737829E-2</v>
      </c>
      <c r="BP92" s="1">
        <v>1.4327001905248772E-2</v>
      </c>
      <c r="BQ92" s="1">
        <v>2.3023633134841709E-3</v>
      </c>
      <c r="BR92" s="1">
        <v>0.87876279822851033</v>
      </c>
      <c r="BS92" s="1">
        <f t="shared" si="31"/>
        <v>1.2654144449738588E-3</v>
      </c>
      <c r="BV92" s="1">
        <f t="shared" si="39"/>
        <v>75</v>
      </c>
      <c r="BW92" s="1">
        <f t="array" ref="BW92:CD92">+MMULT(BW91:CD91,$C$5:$J$12)</f>
        <v>3.8191192587409497E-4</v>
      </c>
      <c r="BX92" s="1">
        <v>4.697408464269988E-3</v>
      </c>
      <c r="BY92" s="1">
        <v>1.8159576816281796E-2</v>
      </c>
      <c r="BZ92" s="1">
        <v>2.2206953850691394E-2</v>
      </c>
      <c r="CA92" s="1">
        <v>1.0462169265725584E-2</v>
      </c>
      <c r="CB92" s="1">
        <v>7.6778599445254088E-3</v>
      </c>
      <c r="CC92" s="1">
        <v>1.233934660556932E-3</v>
      </c>
      <c r="CD92" s="1">
        <v>0.93518018507207512</v>
      </c>
      <c r="CE92" s="1">
        <f t="shared" si="32"/>
        <v>6.7797563752247604E-4</v>
      </c>
    </row>
    <row r="93" spans="2:83">
      <c r="B93" s="1">
        <f t="shared" si="33"/>
        <v>76</v>
      </c>
      <c r="C93" s="1">
        <f t="array" ref="C93:J93">+MMULT(C92:J92,$C$5:$J$12)</f>
        <v>5.4153694599902566E-3</v>
      </c>
      <c r="D93" s="1">
        <v>5.6211857144284623E-2</v>
      </c>
      <c r="E93" s="1">
        <v>0.19161291619906012</v>
      </c>
      <c r="F93" s="1">
        <v>0.20791548790242353</v>
      </c>
      <c r="G93" s="1">
        <v>8.7918789296207833E-2</v>
      </c>
      <c r="H93" s="1">
        <v>6.0391961973350734E-2</v>
      </c>
      <c r="I93" s="1">
        <v>9.6588770040198571E-3</v>
      </c>
      <c r="J93" s="1">
        <v>0.38087474102066293</v>
      </c>
      <c r="K93" s="1">
        <f t="shared" si="26"/>
        <v>5.4347515514998612E-3</v>
      </c>
      <c r="N93" s="1">
        <f t="shared" si="34"/>
        <v>76</v>
      </c>
      <c r="O93" s="1">
        <f t="array" ref="O93:V93">+MMULT(O92:V92,$C$5:$J$12)</f>
        <v>4.1463035127376679E-3</v>
      </c>
      <c r="P93" s="1">
        <v>4.7099045501342862E-2</v>
      </c>
      <c r="Q93" s="1">
        <v>0.16857881179770215</v>
      </c>
      <c r="R93" s="1">
        <v>0.18968974035888472</v>
      </c>
      <c r="S93" s="1">
        <v>8.2424706339588844E-2</v>
      </c>
      <c r="T93" s="1">
        <v>5.7521729631449019E-2</v>
      </c>
      <c r="U93" s="1">
        <v>9.2090156782581971E-3</v>
      </c>
      <c r="V93" s="1">
        <v>0.44133064718003645</v>
      </c>
      <c r="W93" s="1">
        <f t="shared" si="27"/>
        <v>5.1503830244163636E-3</v>
      </c>
      <c r="Z93" s="1">
        <f t="shared" si="35"/>
        <v>76</v>
      </c>
      <c r="AA93" s="1">
        <f t="array" ref="AA93:AH93">+MMULT(AA92:AH92,$C$5:$J$12)</f>
        <v>3.3977459489827012E-3</v>
      </c>
      <c r="AB93" s="1">
        <v>3.9892137021044889E-2</v>
      </c>
      <c r="AC93" s="1">
        <v>0.14640037510100676</v>
      </c>
      <c r="AD93" s="1">
        <v>0.16853053882821856</v>
      </c>
      <c r="AE93" s="1">
        <v>7.4663756126208639E-2</v>
      </c>
      <c r="AF93" s="1">
        <v>5.2720857230947417E-2</v>
      </c>
      <c r="AG93" s="1">
        <v>8.4475337944839839E-3</v>
      </c>
      <c r="AH93" s="1">
        <v>0.50594705594910672</v>
      </c>
      <c r="AI93" s="1">
        <f t="shared" si="28"/>
        <v>4.7041401104119633E-3</v>
      </c>
      <c r="AL93" s="1">
        <f t="shared" si="36"/>
        <v>76</v>
      </c>
      <c r="AM93" s="1">
        <f t="array" ref="AM93:AT93">+MMULT(AM92:AT92,$C$5:$J$12)</f>
        <v>2.5379311774002614E-3</v>
      </c>
      <c r="AN93" s="1">
        <v>3.0428428278404321E-2</v>
      </c>
      <c r="AO93" s="1">
        <v>0.11396958832307649</v>
      </c>
      <c r="AP93" s="1">
        <v>0.13407326429240768</v>
      </c>
      <c r="AQ93" s="1">
        <v>6.0626358845457883E-2</v>
      </c>
      <c r="AR93" s="1">
        <v>4.3356719108636102E-2</v>
      </c>
      <c r="AS93" s="1">
        <v>6.953823701366906E-3</v>
      </c>
      <c r="AT93" s="1">
        <v>0.60805388627325052</v>
      </c>
      <c r="AU93" s="1">
        <f t="shared" si="29"/>
        <v>3.8548057289213254E-3</v>
      </c>
      <c r="AX93" s="1">
        <f t="shared" si="37"/>
        <v>76</v>
      </c>
      <c r="AY93" s="1">
        <f t="array" ref="AY93:BF93">+MMULT(AY92:BF92,$C$5:$J$12)</f>
        <v>1.4523340073066943E-3</v>
      </c>
      <c r="AZ93" s="1">
        <v>1.7669769185068712E-2</v>
      </c>
      <c r="BA93" s="1">
        <v>6.7342775230111909E-2</v>
      </c>
      <c r="BB93" s="1">
        <v>8.0888359298797313E-2</v>
      </c>
      <c r="BC93" s="1">
        <v>3.7378758492115964E-2</v>
      </c>
      <c r="BD93" s="1">
        <v>2.7100550557676267E-2</v>
      </c>
      <c r="BE93" s="1">
        <v>4.3512461154125203E-3</v>
      </c>
      <c r="BF93" s="1">
        <v>0.7638162071135105</v>
      </c>
      <c r="BG93" s="1">
        <f t="shared" si="30"/>
        <v>2.4006363235830404E-3</v>
      </c>
      <c r="BJ93" s="1">
        <f t="shared" si="38"/>
        <v>76</v>
      </c>
      <c r="BK93" s="1">
        <f t="array" ref="BK93:BR93">+MMULT(BK92:BR92,$C$5:$J$12)</f>
        <v>7.105285264638354E-4</v>
      </c>
      <c r="BL93" s="1">
        <v>8.7208736729375638E-3</v>
      </c>
      <c r="BM93" s="1">
        <v>3.3617193801865737E-2</v>
      </c>
      <c r="BN93" s="1">
        <v>4.095805812382896E-2</v>
      </c>
      <c r="BO93" s="1">
        <v>1.9218110661204033E-2</v>
      </c>
      <c r="BP93" s="1">
        <v>1.4067797616567271E-2</v>
      </c>
      <c r="BQ93" s="1">
        <v>2.2604274876366079E-3</v>
      </c>
      <c r="BR93" s="1">
        <v>0.88044701010949655</v>
      </c>
      <c r="BS93" s="1">
        <f t="shared" si="31"/>
        <v>1.2430390723922298E-3</v>
      </c>
      <c r="BV93" s="1">
        <f t="shared" si="39"/>
        <v>76</v>
      </c>
      <c r="BW93" s="1">
        <f t="array" ref="BW93:CD93">+MMULT(BW92:CD92,$C$5:$J$12)</f>
        <v>3.7898621037794694E-4</v>
      </c>
      <c r="BX93" s="1">
        <v>4.6534260498935958E-3</v>
      </c>
      <c r="BY93" s="1">
        <v>1.7951521325055037E-2</v>
      </c>
      <c r="BZ93" s="1">
        <v>2.1896290699274724E-2</v>
      </c>
      <c r="CA93" s="1">
        <v>1.028822819613579E-2</v>
      </c>
      <c r="CB93" s="1">
        <v>7.5377752974585006E-3</v>
      </c>
      <c r="CC93" s="1">
        <v>1.2112648465157699E-3</v>
      </c>
      <c r="CD93" s="1">
        <v>0.93608250737528897</v>
      </c>
      <c r="CE93" s="1">
        <f t="shared" si="32"/>
        <v>6.6589216891204815E-4</v>
      </c>
    </row>
    <row r="94" spans="2:83">
      <c r="B94" s="1">
        <f t="shared" si="33"/>
        <v>77</v>
      </c>
      <c r="C94" s="1">
        <f t="array" ref="C94:J94">+MMULT(C93:J93,$C$5:$J$12)</f>
        <v>5.2765530003229585E-3</v>
      </c>
      <c r="D94" s="1">
        <v>5.5180450315686476E-2</v>
      </c>
      <c r="E94" s="1">
        <v>0.1889175357516728</v>
      </c>
      <c r="F94" s="1">
        <v>0.20569046634262794</v>
      </c>
      <c r="G94" s="1">
        <v>8.720904143654197E-2</v>
      </c>
      <c r="H94" s="1">
        <v>5.999928839034601E-2</v>
      </c>
      <c r="I94" s="1">
        <v>9.5970485647446299E-3</v>
      </c>
      <c r="J94" s="1">
        <v>0.38812961619805708</v>
      </c>
      <c r="K94" s="1">
        <f t="shared" si="26"/>
        <v>5.39668861243843E-3</v>
      </c>
      <c r="N94" s="1">
        <f t="shared" si="34"/>
        <v>77</v>
      </c>
      <c r="O94" s="1">
        <f t="array" ref="O94:V94">+MMULT(O93:V93,$C$5:$J$12)</f>
        <v>4.0746757156178998E-3</v>
      </c>
      <c r="P94" s="1">
        <v>4.6375859108738419E-2</v>
      </c>
      <c r="Q94" s="1">
        <v>0.16627651289998688</v>
      </c>
      <c r="R94" s="1">
        <v>0.18741682046969876</v>
      </c>
      <c r="S94" s="1">
        <v>8.1561036573488177E-2</v>
      </c>
      <c r="T94" s="1">
        <v>5.6972903450427041E-2</v>
      </c>
      <c r="U94" s="1">
        <v>9.1217865043644701E-3</v>
      </c>
      <c r="V94" s="1">
        <v>0.44820040527767829</v>
      </c>
      <c r="W94" s="1">
        <f t="shared" si="27"/>
        <v>5.0998215813370471E-3</v>
      </c>
      <c r="Z94" s="1">
        <f t="shared" si="35"/>
        <v>77</v>
      </c>
      <c r="AA94" s="1">
        <f t="array" ref="AA94:AH94">+MMULT(AA93:AH93,$C$5:$J$12)</f>
        <v>3.3511256226876427E-3</v>
      </c>
      <c r="AB94" s="1">
        <v>3.9350563853384563E-2</v>
      </c>
      <c r="AC94" s="1">
        <v>0.14446768942866089</v>
      </c>
      <c r="AD94" s="1">
        <v>0.16639589300372679</v>
      </c>
      <c r="AE94" s="1">
        <v>7.3762370162196986E-2</v>
      </c>
      <c r="AF94" s="1">
        <v>5.210507920222851E-2</v>
      </c>
      <c r="AG94" s="1">
        <v>8.3491335438604167E-3</v>
      </c>
      <c r="AH94" s="1">
        <v>0.51221814518325381</v>
      </c>
      <c r="AI94" s="1">
        <f t="shared" si="28"/>
        <v>4.6486921433354176E-3</v>
      </c>
      <c r="AL94" s="1">
        <f t="shared" si="36"/>
        <v>77</v>
      </c>
      <c r="AM94" s="1">
        <f t="array" ref="AM94:AT94">+MMULT(AM93:AT93,$C$5:$J$12)</f>
        <v>2.5095237000357534E-3</v>
      </c>
      <c r="AN94" s="1">
        <v>3.0063218416885994E-2</v>
      </c>
      <c r="AO94" s="1">
        <v>0.11252816993567763</v>
      </c>
      <c r="AP94" s="1">
        <v>0.13230066765621898</v>
      </c>
      <c r="AQ94" s="1">
        <v>5.9798033693089329E-2</v>
      </c>
      <c r="AR94" s="1">
        <v>4.2753590089140342E-2</v>
      </c>
      <c r="AS94" s="1">
        <v>6.8569709906975236E-3</v>
      </c>
      <c r="AT94" s="1">
        <v>0.61318982551825463</v>
      </c>
      <c r="AU94" s="1">
        <f t="shared" si="29"/>
        <v>3.8014665075031236E-3</v>
      </c>
      <c r="AX94" s="1">
        <f t="shared" si="37"/>
        <v>77</v>
      </c>
      <c r="AY94" s="1">
        <f t="array" ref="AY94:BF94">+MMULT(AY93:BF93,$C$5:$J$12)</f>
        <v>1.4389337632383496E-3</v>
      </c>
      <c r="AZ94" s="1">
        <v>1.7482891790499982E-2</v>
      </c>
      <c r="BA94" s="1">
        <v>6.6532626960241439E-2</v>
      </c>
      <c r="BB94" s="1">
        <v>7.9783457140470013E-2</v>
      </c>
      <c r="BC94" s="1">
        <v>3.6808458412370675E-2</v>
      </c>
      <c r="BD94" s="1">
        <v>2.6660533207808756E-2</v>
      </c>
      <c r="BE94" s="1">
        <v>4.280268945008105E-3</v>
      </c>
      <c r="BF94" s="1">
        <v>0.76701282978036256</v>
      </c>
      <c r="BG94" s="1">
        <f t="shared" si="30"/>
        <v>2.3622919242794207E-3</v>
      </c>
      <c r="BJ94" s="1">
        <f t="shared" si="38"/>
        <v>77</v>
      </c>
      <c r="BK94" s="1">
        <f t="array" ref="BK94:BR94">+MMULT(BK93:BR93,$C$5:$J$12)</f>
        <v>7.0486359239429184E-4</v>
      </c>
      <c r="BL94" s="1">
        <v>8.6370581129796859E-3</v>
      </c>
      <c r="BM94" s="1">
        <v>3.3227951575126501E-2</v>
      </c>
      <c r="BN94" s="1">
        <v>4.0387684559947519E-2</v>
      </c>
      <c r="BO94" s="1">
        <v>1.8904031288100878E-2</v>
      </c>
      <c r="BP94" s="1">
        <v>1.3816994034009185E-2</v>
      </c>
      <c r="BQ94" s="1">
        <v>2.2198660631178617E-3</v>
      </c>
      <c r="BR94" s="1">
        <v>0.88210155077432462</v>
      </c>
      <c r="BS94" s="1">
        <f t="shared" si="31"/>
        <v>1.2213624971564778E-3</v>
      </c>
      <c r="BV94" s="1">
        <f t="shared" si="39"/>
        <v>77</v>
      </c>
      <c r="BW94" s="1">
        <f t="array" ref="BW94:CD94">+MMULT(BW93:CD93,$C$5:$J$12)</f>
        <v>3.7599085261995634E-4</v>
      </c>
      <c r="BX94" s="1">
        <v>4.6090177070424784E-3</v>
      </c>
      <c r="BY94" s="1">
        <v>1.7744388184148641E-2</v>
      </c>
      <c r="BZ94" s="1">
        <v>2.1591027204032491E-2</v>
      </c>
      <c r="CA94" s="1">
        <v>1.0119119989703452E-2</v>
      </c>
      <c r="CB94" s="1">
        <v>7.4022986708573903E-3</v>
      </c>
      <c r="CC94" s="1">
        <v>1.1893492486091985E-3</v>
      </c>
      <c r="CD94" s="1">
        <v>0.93696880814298678</v>
      </c>
      <c r="CE94" s="1">
        <f t="shared" si="32"/>
        <v>6.5419163516113954E-4</v>
      </c>
    </row>
    <row r="95" spans="2:83">
      <c r="B95" s="1">
        <f t="shared" si="33"/>
        <v>78</v>
      </c>
      <c r="C95" s="1">
        <f t="array" ref="C95:J95">+MMULT(C94:J94,$C$5:$J$12)</f>
        <v>5.1447991560965457E-3</v>
      </c>
      <c r="D95" s="1">
        <v>5.4182440390989454E-2</v>
      </c>
      <c r="E95" s="1">
        <v>0.18626746523870599</v>
      </c>
      <c r="F95" s="1">
        <v>0.20346430054399275</v>
      </c>
      <c r="G95" s="1">
        <v>8.6484374052042026E-2</v>
      </c>
      <c r="H95" s="1">
        <v>5.9590862708239503E-2</v>
      </c>
      <c r="I95" s="1">
        <v>9.5326529273409392E-3</v>
      </c>
      <c r="J95" s="1">
        <v>0.39533310498259266</v>
      </c>
      <c r="K95" s="1">
        <f t="shared" si="26"/>
        <v>5.357376219816151E-3</v>
      </c>
      <c r="N95" s="1">
        <f t="shared" si="34"/>
        <v>78</v>
      </c>
      <c r="O95" s="1">
        <f t="array" ref="O95:V95">+MMULT(O94:V94,$C$5:$J$12)</f>
        <v>4.0051553289975608E-3</v>
      </c>
      <c r="P95" s="1">
        <v>4.5669522361049854E-2</v>
      </c>
      <c r="Q95" s="1">
        <v>0.16401165550217606</v>
      </c>
      <c r="R95" s="1">
        <v>0.1851617625835672</v>
      </c>
      <c r="S95" s="1">
        <v>8.0696206312318636E-2</v>
      </c>
      <c r="T95" s="1">
        <v>5.6419494004383827E-2</v>
      </c>
      <c r="U95" s="1">
        <v>9.0337803193617297E-3</v>
      </c>
      <c r="V95" s="1">
        <v>0.45500242358814508</v>
      </c>
      <c r="W95" s="1">
        <f t="shared" si="27"/>
        <v>5.0489511993363481E-3</v>
      </c>
      <c r="Z95" s="1">
        <f t="shared" si="35"/>
        <v>78</v>
      </c>
      <c r="AA95" s="1">
        <f t="array" ref="AA95:AH95">+MMULT(AA94:AH94,$C$5:$J$12)</f>
        <v>3.3052340213811037E-3</v>
      </c>
      <c r="AB95" s="1">
        <v>3.8817600134446496E-2</v>
      </c>
      <c r="AC95" s="1">
        <v>0.14256292660729034</v>
      </c>
      <c r="AD95" s="1">
        <v>0.16428633201876536</v>
      </c>
      <c r="AE95" s="1">
        <v>7.2868496766289467E-2</v>
      </c>
      <c r="AF95" s="1">
        <v>5.1492909776315335E-2</v>
      </c>
      <c r="AG95" s="1">
        <v>8.2512893900647845E-3</v>
      </c>
      <c r="AH95" s="1">
        <v>0.51841521128544665</v>
      </c>
      <c r="AI95" s="1">
        <f t="shared" si="28"/>
        <v>4.5936071366678381E-3</v>
      </c>
      <c r="AL95" s="1">
        <f t="shared" si="36"/>
        <v>78</v>
      </c>
      <c r="AM95" s="1">
        <f t="array" ref="AM95:AT95">+MMULT(AM94:AT94,$C$5:$J$12)</f>
        <v>2.4811979239989712E-3</v>
      </c>
      <c r="AN95" s="1">
        <v>2.9700919391379817E-2</v>
      </c>
      <c r="AO95" s="1">
        <v>0.1111035593895051</v>
      </c>
      <c r="AP95" s="1">
        <v>0.13055379661849231</v>
      </c>
      <c r="AQ95" s="1">
        <v>5.8983190508964979E-2</v>
      </c>
      <c r="AR95" s="1">
        <v>4.216079452003612E-2</v>
      </c>
      <c r="AS95" s="1">
        <v>6.7617827046847073E-3</v>
      </c>
      <c r="AT95" s="1">
        <v>0.61825475894293813</v>
      </c>
      <c r="AU95" s="1">
        <f t="shared" si="29"/>
        <v>3.749026773371183E-3</v>
      </c>
      <c r="AX95" s="1">
        <f t="shared" si="37"/>
        <v>78</v>
      </c>
      <c r="AY95" s="1">
        <f t="array" ref="AY95:BF95">+MMULT(AY94:BF94,$C$5:$J$12)</f>
        <v>1.4254003979126198E-3</v>
      </c>
      <c r="AZ95" s="1">
        <v>1.7295892140902214E-2</v>
      </c>
      <c r="BA95" s="1">
        <v>6.5729049103425016E-2</v>
      </c>
      <c r="BB95" s="1">
        <v>7.869654686448091E-2</v>
      </c>
      <c r="BC95" s="1">
        <v>3.6251243790218685E-2</v>
      </c>
      <c r="BD95" s="1">
        <v>2.6232152776472964E-2</v>
      </c>
      <c r="BE95" s="1">
        <v>4.2111871416780772E-3</v>
      </c>
      <c r="BF95" s="1">
        <v>0.77015852778490945</v>
      </c>
      <c r="BG95" s="1">
        <f t="shared" si="30"/>
        <v>2.3249275589433916E-3</v>
      </c>
      <c r="BJ95" s="1">
        <f t="shared" si="38"/>
        <v>78</v>
      </c>
      <c r="BK95" s="1">
        <f t="array" ref="BK95:BR95">+MMULT(BK94:BR94,$C$5:$J$12)</f>
        <v>6.9908150004581796E-4</v>
      </c>
      <c r="BL95" s="1">
        <v>8.5525980731824269E-3</v>
      </c>
      <c r="BM95" s="1">
        <v>3.2840751014506474E-2</v>
      </c>
      <c r="BN95" s="1">
        <v>3.9827116690929545E-2</v>
      </c>
      <c r="BO95" s="1">
        <v>1.8598381372457874E-2</v>
      </c>
      <c r="BP95" s="1">
        <v>1.3574127543412183E-2</v>
      </c>
      <c r="BQ95" s="1">
        <v>2.1806026030726086E-3</v>
      </c>
      <c r="BR95" s="1">
        <v>0.8837273412023936</v>
      </c>
      <c r="BS95" s="1">
        <f t="shared" si="31"/>
        <v>1.200347010769197E-3</v>
      </c>
      <c r="BV95" s="1">
        <f t="shared" si="39"/>
        <v>78</v>
      </c>
      <c r="BW95" s="1">
        <f t="array" ref="BW95:CD95">+MMULT(BW94:CD94,$C$5:$J$12)</f>
        <v>3.7293189466395578E-4</v>
      </c>
      <c r="BX95" s="1">
        <v>4.5642458540082692E-3</v>
      </c>
      <c r="BY95" s="1">
        <v>1.7538285630972508E-2</v>
      </c>
      <c r="BZ95" s="1">
        <v>2.1291020058592434E-2</v>
      </c>
      <c r="CA95" s="1">
        <v>9.9546063967106014E-3</v>
      </c>
      <c r="CB95" s="1">
        <v>7.2711727595130681E-3</v>
      </c>
      <c r="CC95" s="1">
        <v>1.1681454227070263E-3</v>
      </c>
      <c r="CD95" s="1">
        <v>0.93783959198283251</v>
      </c>
      <c r="CE95" s="1">
        <f t="shared" si="32"/>
        <v>6.4285312629625772E-4</v>
      </c>
    </row>
    <row r="96" spans="2:83">
      <c r="B96" s="1">
        <f t="shared" si="33"/>
        <v>79</v>
      </c>
      <c r="C96" s="1">
        <f t="array" ref="C96:J96">+MMULT(C95:J95,$C$5:$J$12)</f>
        <v>5.0195944824708971E-3</v>
      </c>
      <c r="D96" s="1">
        <v>5.3216072009042714E-2</v>
      </c>
      <c r="E96" s="1">
        <v>0.18366178762546373</v>
      </c>
      <c r="F96" s="1">
        <v>0.2012389459602715</v>
      </c>
      <c r="G96" s="1">
        <v>8.5746251714603039E-2</v>
      </c>
      <c r="H96" s="1">
        <v>5.916788954594375E-2</v>
      </c>
      <c r="I96" s="1">
        <v>9.4658834245833073E-3</v>
      </c>
      <c r="J96" s="1">
        <v>0.40248357523762091</v>
      </c>
      <c r="K96" s="1">
        <f t="shared" si="26"/>
        <v>5.316915551497315E-3</v>
      </c>
      <c r="N96" s="1">
        <f t="shared" si="34"/>
        <v>79</v>
      </c>
      <c r="O96" s="1">
        <f t="array" ref="O96:V96">+MMULT(O95:V95,$C$5:$J$12)</f>
        <v>3.9376377310482574E-3</v>
      </c>
      <c r="P96" s="1">
        <v>4.4979318592068669E-2</v>
      </c>
      <c r="Q96" s="1">
        <v>0.16178329603375988</v>
      </c>
      <c r="R96" s="1">
        <v>0.18292510355320557</v>
      </c>
      <c r="S96" s="1">
        <v>7.9830974415439543E-2</v>
      </c>
      <c r="T96" s="1">
        <v>5.5862240497437481E-2</v>
      </c>
      <c r="U96" s="1">
        <v>8.9451177156944211E-3</v>
      </c>
      <c r="V96" s="1">
        <v>0.46173631146134614</v>
      </c>
      <c r="W96" s="1">
        <f t="shared" si="27"/>
        <v>4.9978321857047838E-3</v>
      </c>
      <c r="Z96" s="1">
        <f t="shared" si="35"/>
        <v>79</v>
      </c>
      <c r="AA96" s="1">
        <f t="array" ref="AA96:AH96">+MMULT(AA95:AH95,$C$5:$J$12)</f>
        <v>3.2600582361396995E-3</v>
      </c>
      <c r="AB96" s="1">
        <v>3.8293039365244329E-2</v>
      </c>
      <c r="AC96" s="1">
        <v>0.14068551441077912</v>
      </c>
      <c r="AD96" s="1">
        <v>0.16220168203810745</v>
      </c>
      <c r="AE96" s="1">
        <v>7.1982317003174257E-2</v>
      </c>
      <c r="AF96" s="1">
        <v>5.0884599211509181E-2</v>
      </c>
      <c r="AG96" s="1">
        <v>8.154043049783833E-3</v>
      </c>
      <c r="AH96" s="1">
        <v>0.52453874668526168</v>
      </c>
      <c r="AI96" s="1">
        <f t="shared" si="28"/>
        <v>4.5389044843056892E-3</v>
      </c>
      <c r="AL96" s="1">
        <f t="shared" si="36"/>
        <v>79</v>
      </c>
      <c r="AM96" s="1">
        <f t="array" ref="AM96:AT96">+MMULT(AM95:AT95,$C$5:$J$12)</f>
        <v>2.4529714970521962E-3</v>
      </c>
      <c r="AN96" s="1">
        <v>2.9341614338073543E-2</v>
      </c>
      <c r="AO96" s="1">
        <v>0.1096956485036833</v>
      </c>
      <c r="AP96" s="1">
        <v>0.12883211993137555</v>
      </c>
      <c r="AQ96" s="1">
        <v>5.818149018769294E-2</v>
      </c>
      <c r="AR96" s="1">
        <v>4.1578059793510966E-2</v>
      </c>
      <c r="AS96" s="1">
        <v>6.668214895377127E-3</v>
      </c>
      <c r="AT96" s="1">
        <v>0.62324988085323452</v>
      </c>
      <c r="AU96" s="1">
        <f t="shared" si="29"/>
        <v>3.6974632646273944E-3</v>
      </c>
      <c r="AX96" s="1">
        <f t="shared" si="37"/>
        <v>79</v>
      </c>
      <c r="AY96" s="1">
        <f t="array" ref="AY96:BF96">+MMULT(AY95:BF95,$C$5:$J$12)</f>
        <v>1.41175211113643E-3</v>
      </c>
      <c r="AZ96" s="1">
        <v>1.7108925249123844E-2</v>
      </c>
      <c r="BA96" s="1">
        <v>6.4932217277298018E-2</v>
      </c>
      <c r="BB96" s="1">
        <v>7.7627173072404146E-2</v>
      </c>
      <c r="BC96" s="1">
        <v>3.5706568090713556E-2</v>
      </c>
      <c r="BD96" s="1">
        <v>2.5814858490365491E-2</v>
      </c>
      <c r="BE96" s="1">
        <v>4.1439103002202955E-3</v>
      </c>
      <c r="BF96" s="1">
        <v>0.77325459540873809</v>
      </c>
      <c r="BG96" s="1">
        <f t="shared" si="30"/>
        <v>2.2884980360673539E-3</v>
      </c>
      <c r="BJ96" s="1">
        <f t="shared" si="38"/>
        <v>79</v>
      </c>
      <c r="BK96" s="1">
        <f t="array" ref="BK96:BR96">+MMULT(BK95:BR95,$C$5:$J$12)</f>
        <v>6.9319308371817946E-4</v>
      </c>
      <c r="BL96" s="1">
        <v>8.4676019125088115E-3</v>
      </c>
      <c r="BM96" s="1">
        <v>3.2455768570071653E-2</v>
      </c>
      <c r="BN96" s="1">
        <v>3.9276094695852991E-2</v>
      </c>
      <c r="BO96" s="1">
        <v>1.8300756320112178E-2</v>
      </c>
      <c r="BP96" s="1">
        <v>1.3338766574257454E-2</v>
      </c>
      <c r="BQ96" s="1">
        <v>2.1425659795261537E-3</v>
      </c>
      <c r="BR96" s="1">
        <v>0.88532525286395314</v>
      </c>
      <c r="BS96" s="1">
        <f t="shared" si="31"/>
        <v>1.1799574848990627E-3</v>
      </c>
      <c r="BV96" s="1">
        <f t="shared" si="39"/>
        <v>79</v>
      </c>
      <c r="BW96" s="1">
        <f t="array" ref="BW96:CD96">+MMULT(BW95:CD95,$C$5:$J$12)</f>
        <v>3.6981511162808157E-4</v>
      </c>
      <c r="BX96" s="1">
        <v>4.5191691012892721E-3</v>
      </c>
      <c r="BY96" s="1">
        <v>1.7333312187083338E-2</v>
      </c>
      <c r="BZ96" s="1">
        <v>2.0996130885868103E-2</v>
      </c>
      <c r="CA96" s="1">
        <v>9.7944645553043851E-3</v>
      </c>
      <c r="CB96" s="1">
        <v>7.1441582058748027E-3</v>
      </c>
      <c r="CC96" s="1">
        <v>1.1476139002210488E-3</v>
      </c>
      <c r="CD96" s="1">
        <v>0.93869533605273137</v>
      </c>
      <c r="CE96" s="1">
        <f t="shared" si="32"/>
        <v>6.3185717606611112E-4</v>
      </c>
    </row>
    <row r="97" spans="2:83">
      <c r="B97" s="1">
        <f t="shared" si="33"/>
        <v>80</v>
      </c>
      <c r="C97" s="1">
        <f t="array" ref="C97:J97">+MMULT(C96:J96,$C$5:$J$12)</f>
        <v>4.900467636983076E-3</v>
      </c>
      <c r="D97" s="1">
        <v>5.227969949074196E-2</v>
      </c>
      <c r="E97" s="1">
        <v>0.1810995875735508</v>
      </c>
      <c r="F97" s="1">
        <v>0.19901620867659245</v>
      </c>
      <c r="G97" s="1">
        <v>8.4996061869788794E-2</v>
      </c>
      <c r="H97" s="1">
        <v>5.8731521240198682E-2</v>
      </c>
      <c r="I97" s="1">
        <v>9.396925186483206E-3</v>
      </c>
      <c r="J97" s="1">
        <v>0.40957952832566086</v>
      </c>
      <c r="K97" s="1">
        <f t="shared" si="26"/>
        <v>5.2754032204013115E-3</v>
      </c>
      <c r="N97" s="1">
        <f t="shared" si="34"/>
        <v>80</v>
      </c>
      <c r="O97" s="1">
        <f t="array" ref="O97:V97">+MMULT(O96:V96,$C$5:$J$12)</f>
        <v>3.8720246856373238E-3</v>
      </c>
      <c r="P97" s="1">
        <v>4.4304574613698099E-2</v>
      </c>
      <c r="Q97" s="1">
        <v>0.15959052931819323</v>
      </c>
      <c r="R97" s="1">
        <v>0.18070732037896406</v>
      </c>
      <c r="S97" s="1">
        <v>7.8966046381586261E-2</v>
      </c>
      <c r="T97" s="1">
        <v>5.5301835453800179E-2</v>
      </c>
      <c r="U97" s="1">
        <v>8.8559117300617447E-3</v>
      </c>
      <c r="V97" s="1">
        <v>0.46840175743805901</v>
      </c>
      <c r="W97" s="1">
        <f t="shared" si="27"/>
        <v>4.9465209630657585E-3</v>
      </c>
      <c r="Z97" s="1">
        <f t="shared" si="35"/>
        <v>80</v>
      </c>
      <c r="AA97" s="1">
        <f t="array" ref="AA97:AH97">+MMULT(AA96:AH96,$C$5:$J$12)</f>
        <v>3.2155853219428313E-3</v>
      </c>
      <c r="AB97" s="1">
        <v>3.7776683031770571E-2</v>
      </c>
      <c r="AC97" s="1">
        <v>0.13883490376444463</v>
      </c>
      <c r="AD97" s="1">
        <v>0.160141762299712</v>
      </c>
      <c r="AE97" s="1">
        <v>7.1103990414377566E-2</v>
      </c>
      <c r="AF97" s="1">
        <v>5.0280373827401359E-2</v>
      </c>
      <c r="AG97" s="1">
        <v>8.0574322871639209E-3</v>
      </c>
      <c r="AH97" s="1">
        <v>0.53058926905318671</v>
      </c>
      <c r="AI97" s="1">
        <f t="shared" si="28"/>
        <v>4.4846016531606839E-3</v>
      </c>
      <c r="AL97" s="1">
        <f t="shared" si="36"/>
        <v>80</v>
      </c>
      <c r="AM97" s="1">
        <f t="array" ref="AM97:AT97">+MMULT(AM96:AT96,$C$5:$J$12)</f>
        <v>2.4248606228672058E-3</v>
      </c>
      <c r="AN97" s="1">
        <v>2.8985376990255503E-2</v>
      </c>
      <c r="AO97" s="1">
        <v>0.10830432390087341</v>
      </c>
      <c r="AP97" s="1">
        <v>0.12713512798838306</v>
      </c>
      <c r="AQ97" s="1">
        <v>5.7392607268859426E-2</v>
      </c>
      <c r="AR97" s="1">
        <v>4.1005123255561528E-2</v>
      </c>
      <c r="AS97" s="1">
        <v>6.5762251985422241E-3</v>
      </c>
      <c r="AT97" s="1">
        <v>0.62817635477465772</v>
      </c>
      <c r="AU97" s="1">
        <f t="shared" si="29"/>
        <v>3.6467535740678306E-3</v>
      </c>
      <c r="AX97" s="1">
        <f t="shared" si="37"/>
        <v>80</v>
      </c>
      <c r="AY97" s="1">
        <f t="array" ref="AY97:BF97">+MMULT(AY96:BF96,$C$5:$J$12)</f>
        <v>1.3980060818970905E-3</v>
      </c>
      <c r="AZ97" s="1">
        <v>1.6922135108645545E-2</v>
      </c>
      <c r="BA97" s="1">
        <v>6.4142286999235701E-2</v>
      </c>
      <c r="BB97" s="1">
        <v>7.6574899048355557E-2</v>
      </c>
      <c r="BC97" s="1">
        <v>3.5173917198322135E-2</v>
      </c>
      <c r="BD97" s="1">
        <v>2.5408134310414169E-2</v>
      </c>
      <c r="BE97" s="1">
        <v>4.0783537389967647E-3</v>
      </c>
      <c r="BF97" s="1">
        <v>0.77630226751413289</v>
      </c>
      <c r="BG97" s="1">
        <f t="shared" si="30"/>
        <v>2.2529609845484896E-3</v>
      </c>
      <c r="BJ97" s="1">
        <f t="shared" si="38"/>
        <v>80</v>
      </c>
      <c r="BK97" s="1">
        <f t="array" ref="BK97:BR97">+MMULT(BK96:BR96,$C$5:$J$12)</f>
        <v>6.8720867561065078E-4</v>
      </c>
      <c r="BL97" s="1">
        <v>8.3821711870311934E-3</v>
      </c>
      <c r="BM97" s="1">
        <v>3.2073164376682249E-2</v>
      </c>
      <c r="BN97" s="1">
        <v>3.87343682061018E-2</v>
      </c>
      <c r="BO97" s="1">
        <v>1.8010777318158817E-2</v>
      </c>
      <c r="BP97" s="1">
        <v>1.3110509166107813E-2</v>
      </c>
      <c r="BQ97" s="1">
        <v>2.1056899682795407E-3</v>
      </c>
      <c r="BR97" s="1">
        <v>0.88689611110202848</v>
      </c>
      <c r="BS97" s="1">
        <f t="shared" si="31"/>
        <v>1.1601611769013027E-3</v>
      </c>
      <c r="BV97" s="1">
        <f t="shared" si="39"/>
        <v>80</v>
      </c>
      <c r="BW97" s="1">
        <f t="array" ref="BW97:CD97">+MMULT(BW96:CD96,$C$5:$J$12)</f>
        <v>3.6664601640288685E-4</v>
      </c>
      <c r="BX97" s="1">
        <v>4.4738424301767644E-3</v>
      </c>
      <c r="BY97" s="1">
        <v>1.712955736477376E-2</v>
      </c>
      <c r="BZ97" s="1">
        <v>2.0706226156827129E-2</v>
      </c>
      <c r="CA97" s="1">
        <v>9.6384858970543792E-3</v>
      </c>
      <c r="CB97" s="1">
        <v>7.0210322232001398E-3</v>
      </c>
      <c r="CC97" s="1">
        <v>1.1277179586935307E-3</v>
      </c>
      <c r="CD97" s="1">
        <v>0.93953649195287181</v>
      </c>
      <c r="CE97" s="1">
        <f t="shared" si="32"/>
        <v>6.2118565204561825E-4</v>
      </c>
    </row>
    <row r="98" spans="2:83">
      <c r="B98" s="1">
        <f t="shared" ref="B98:B117" si="40">+B97+1</f>
        <v>81</v>
      </c>
      <c r="C98" s="1">
        <f t="array" ref="C98:J98">+MMULT(C97:J97,$C$5:$J$12)</f>
        <v>4.7869857171109302E-3</v>
      </c>
      <c r="D98" s="1">
        <v>5.1371779833510628E-2</v>
      </c>
      <c r="E98" s="1">
        <v>0.17857995495049372</v>
      </c>
      <c r="F98" s="1">
        <v>0.19679775491951235</v>
      </c>
      <c r="G98" s="1">
        <v>8.4235117585458597E-2</v>
      </c>
      <c r="H98" s="1">
        <v>5.828285869481277E-2</v>
      </c>
      <c r="I98" s="1">
        <v>9.3259552511929036E-3</v>
      </c>
      <c r="J98" s="1">
        <v>0.41661959304790797</v>
      </c>
      <c r="K98" s="1">
        <f t="shared" si="26"/>
        <v>5.2329313670858787E-3</v>
      </c>
      <c r="N98" s="1">
        <f t="shared" ref="N98:N117" si="41">+N97+1</f>
        <v>81</v>
      </c>
      <c r="O98" s="1">
        <f t="array" ref="O98:V98">+MMULT(O97:V97,$C$5:$J$12)</f>
        <v>3.8082239413762251E-3</v>
      </c>
      <c r="P98" s="1">
        <v>4.3644657685002509E-2</v>
      </c>
      <c r="Q98" s="1">
        <v>0.15743248672853777</v>
      </c>
      <c r="R98" s="1">
        <v>0.17850883478652252</v>
      </c>
      <c r="S98" s="1">
        <v>7.810207743705036E-2</v>
      </c>
      <c r="T98" s="1">
        <v>5.4738927070436261E-2</v>
      </c>
      <c r="U98" s="1">
        <v>8.7662682191005457E-3</v>
      </c>
      <c r="V98" s="1">
        <v>0.47499852413197369</v>
      </c>
      <c r="W98" s="1">
        <f t="shared" si="27"/>
        <v>4.8950702695206407E-3</v>
      </c>
      <c r="Z98" s="1">
        <f t="shared" ref="Z98:Z117" si="42">+Z97+1</f>
        <v>81</v>
      </c>
      <c r="AA98" s="1">
        <f t="array" ref="AA98:AH98">+MMULT(AA97:AH97,$C$5:$J$12)</f>
        <v>3.1718023504387926E-3</v>
      </c>
      <c r="AB98" s="1">
        <v>3.7268340240376396E-2</v>
      </c>
      <c r="AC98" s="1">
        <v>0.13701056719947738</v>
      </c>
      <c r="AD98" s="1">
        <v>0.15810638578889663</v>
      </c>
      <c r="AE98" s="1">
        <v>7.0233656656237597E-2</v>
      </c>
      <c r="AF98" s="1">
        <v>4.9680437782278139E-2</v>
      </c>
      <c r="AG98" s="1">
        <v>7.9614912069336068E-3</v>
      </c>
      <c r="AH98" s="1">
        <v>0.53656731877536101</v>
      </c>
      <c r="AI98" s="1">
        <f t="shared" si="28"/>
        <v>4.4307143267920028E-3</v>
      </c>
      <c r="AL98" s="1">
        <f t="shared" ref="AL98:AL117" si="43">+AL97+1</f>
        <v>81</v>
      </c>
      <c r="AM98" s="1">
        <f t="array" ref="AM98:AT98">+MMULT(AM97:AT97,$C$5:$J$12)</f>
        <v>2.3968801562511475E-3</v>
      </c>
      <c r="AN98" s="1">
        <v>2.8632272398413695E-2</v>
      </c>
      <c r="AO98" s="1">
        <v>0.1069294674869381</v>
      </c>
      <c r="AP98" s="1">
        <v>0.12546233135367429</v>
      </c>
      <c r="AQ98" s="1">
        <v>5.661622929631431E-2</v>
      </c>
      <c r="AR98" s="1">
        <v>4.0441731931023496E-2</v>
      </c>
      <c r="AS98" s="1">
        <v>6.4857727934626835E-3</v>
      </c>
      <c r="AT98" s="1">
        <v>0.63303531458392237</v>
      </c>
      <c r="AU98" s="1">
        <f t="shared" si="29"/>
        <v>3.5968761230847869E-3</v>
      </c>
      <c r="AX98" s="1">
        <f t="shared" ref="AX98:AX117" si="44">+AX97+1</f>
        <v>81</v>
      </c>
      <c r="AY98" s="1">
        <f t="array" ref="AY98:BF98">+MMULT(AY97:BF97,$C$5:$J$12)</f>
        <v>1.3841785087714425E-3</v>
      </c>
      <c r="AZ98" s="1">
        <v>1.6735655336512303E-2</v>
      </c>
      <c r="BA98" s="1">
        <v>6.3359395200182869E-2</v>
      </c>
      <c r="BB98" s="1">
        <v>7.5539305842879489E-2</v>
      </c>
      <c r="BC98" s="1">
        <v>3.4652807251682412E-2</v>
      </c>
      <c r="BD98" s="1">
        <v>2.5011496513733772E-2</v>
      </c>
      <c r="BE98" s="1">
        <v>4.014438100349349E-3</v>
      </c>
      <c r="BF98" s="1">
        <v>0.77930272324588823</v>
      </c>
      <c r="BG98" s="1">
        <f t="shared" si="30"/>
        <v>2.2182766584308402E-3</v>
      </c>
      <c r="BJ98" s="1">
        <f t="shared" ref="BJ98:BJ117" si="45">+BJ97+1</f>
        <v>81</v>
      </c>
      <c r="BK98" s="1">
        <f t="array" ref="BK98:BR98">+MMULT(BK97:BR97,$C$5:$J$12)</f>
        <v>6.8113811700494748E-4</v>
      </c>
      <c r="BL98" s="1">
        <v>8.2964009860254165E-3</v>
      </c>
      <c r="BM98" s="1">
        <v>3.1693083449525206E-2</v>
      </c>
      <c r="BN98" s="1">
        <v>3.8201696057014407E-2</v>
      </c>
      <c r="BO98" s="1">
        <v>1.7728089520135385E-2</v>
      </c>
      <c r="BP98" s="1">
        <v>1.288898073352417E-2</v>
      </c>
      <c r="BQ98" s="1">
        <v>2.0699128770246831E-3</v>
      </c>
      <c r="BR98" s="1">
        <v>0.88844069825974636</v>
      </c>
      <c r="BS98" s="1">
        <f t="shared" si="31"/>
        <v>1.1409275510759439E-3</v>
      </c>
      <c r="BV98" s="1">
        <f t="shared" ref="BV98:BV117" si="46">+BV97+1</f>
        <v>81</v>
      </c>
      <c r="BW98" s="1">
        <f t="array" ref="BW98:CD98">+MMULT(BW97:CD97,$C$5:$J$12)</f>
        <v>3.6342986499056856E-4</v>
      </c>
      <c r="BX98" s="1">
        <v>4.4283173669273021E-3</v>
      </c>
      <c r="BY98" s="1">
        <v>1.6927102324363202E-2</v>
      </c>
      <c r="BZ98" s="1">
        <v>2.0421177091082321E-2</v>
      </c>
      <c r="CA98" s="1">
        <v>9.4864751349042625E-3</v>
      </c>
      <c r="CB98" s="1">
        <v>6.9015873323701894E-3</v>
      </c>
      <c r="CC98" s="1">
        <v>1.1084234114339801E-3</v>
      </c>
      <c r="CD98" s="1">
        <v>0.94036348747392862</v>
      </c>
      <c r="CE98" s="1">
        <f t="shared" si="32"/>
        <v>6.1082165473932341E-4</v>
      </c>
    </row>
    <row r="99" spans="2:83">
      <c r="B99" s="1">
        <f t="shared" si="40"/>
        <v>82</v>
      </c>
      <c r="C99" s="1">
        <f t="array" ref="C99:J99">+MMULT(C98:J98,$C$5:$J$12)</f>
        <v>4.6787509310428493E-3</v>
      </c>
      <c r="D99" s="1">
        <v>5.0490866130307732E-2</v>
      </c>
      <c r="E99" s="1">
        <v>0.17610198780615649</v>
      </c>
      <c r="F99" s="1">
        <v>0.19458512003481343</v>
      </c>
      <c r="G99" s="1">
        <v>8.3464660316509745E-2</v>
      </c>
      <c r="H99" s="1">
        <v>5.7822952369916719E-2</v>
      </c>
      <c r="I99" s="1">
        <v>9.2531427007981823E-3</v>
      </c>
      <c r="J99" s="1">
        <v>0.42360251971045471</v>
      </c>
      <c r="K99" s="1">
        <f t="shared" si="26"/>
        <v>5.1895877621576415E-3</v>
      </c>
      <c r="N99" s="1">
        <f t="shared" si="41"/>
        <v>82</v>
      </c>
      <c r="O99" s="1">
        <f t="array" ref="O99:V99">+MMULT(O98:V98,$C$5:$J$12)</f>
        <v>3.7461488543865415E-3</v>
      </c>
      <c r="P99" s="1">
        <v>4.2998972712611397E-2</v>
      </c>
      <c r="Q99" s="1">
        <v>0.15530833441714806</v>
      </c>
      <c r="R99" s="1">
        <v>0.17633001745773699</v>
      </c>
      <c r="S99" s="1">
        <v>7.7239675469138153E-2</v>
      </c>
      <c r="T99" s="1">
        <v>5.4174121489720541E-2</v>
      </c>
      <c r="U99" s="1">
        <v>8.6762862229422186E-3</v>
      </c>
      <c r="V99" s="1">
        <v>0.48152644337631595</v>
      </c>
      <c r="W99" s="1">
        <f t="shared" si="27"/>
        <v>4.8435293514614806E-3</v>
      </c>
      <c r="Z99" s="1">
        <f t="shared" si="42"/>
        <v>82</v>
      </c>
      <c r="AA99" s="1">
        <f t="array" ref="AA99:AH99">+MMULT(AA98:AH98,$C$5:$J$12)</f>
        <v>3.1286964550909903E-3</v>
      </c>
      <c r="AB99" s="1">
        <v>3.6767827366060206E-2</v>
      </c>
      <c r="AC99" s="1">
        <v>0.13521199743378173</v>
      </c>
      <c r="AD99" s="1">
        <v>0.15609535986156944</v>
      </c>
      <c r="AE99" s="1">
        <v>6.9371437017346327E-2</v>
      </c>
      <c r="AF99" s="1">
        <v>4.9084974722956053E-2</v>
      </c>
      <c r="AG99" s="1">
        <v>7.8662505265247457E-3</v>
      </c>
      <c r="AH99" s="1">
        <v>0.54247345661667001</v>
      </c>
      <c r="AI99" s="1">
        <f t="shared" si="28"/>
        <v>4.3772565387141821E-3</v>
      </c>
      <c r="AL99" s="1">
        <f t="shared" si="43"/>
        <v>82</v>
      </c>
      <c r="AM99" s="1">
        <f t="array" ref="AM99:AT99">+MMULT(AM98:AT98,$C$5:$J$12)</f>
        <v>2.3690436927233565E-3</v>
      </c>
      <c r="AN99" s="1">
        <v>2.8282357595838879E-2</v>
      </c>
      <c r="AO99" s="1">
        <v>0.1055709568955564</v>
      </c>
      <c r="AP99" s="1">
        <v>0.12381325941635432</v>
      </c>
      <c r="AQ99" s="1">
        <v>5.5852056202327409E-2</v>
      </c>
      <c r="AR99" s="1">
        <v>3.9887642232178978E-2</v>
      </c>
      <c r="AS99" s="1">
        <v>6.3968183594937883E-3</v>
      </c>
      <c r="AT99" s="1">
        <v>0.63782786560552696</v>
      </c>
      <c r="AU99" s="1">
        <f t="shared" si="29"/>
        <v>3.5478101346202839E-3</v>
      </c>
      <c r="AX99" s="1">
        <f t="shared" si="44"/>
        <v>82</v>
      </c>
      <c r="AY99" s="1">
        <f t="array" ref="AY99:BF99">+MMULT(AY98:BF98,$C$5:$J$12)</f>
        <v>1.3702846500088421E-3</v>
      </c>
      <c r="AZ99" s="1">
        <v>1.6549609783495883E-2</v>
      </c>
      <c r="BA99" s="1">
        <v>6.2583661627845663E-2</v>
      </c>
      <c r="BB99" s="1">
        <v>7.4519991397297952E-2</v>
      </c>
      <c r="BC99" s="1">
        <v>3.4142782630712597E-2</v>
      </c>
      <c r="BD99" s="1">
        <v>2.4624491453125223E-2</v>
      </c>
      <c r="BE99" s="1">
        <v>3.9520889804375839E-3</v>
      </c>
      <c r="BF99" s="1">
        <v>0.78225708947707617</v>
      </c>
      <c r="BG99" s="1">
        <f t="shared" si="30"/>
        <v>2.1844077559105362E-3</v>
      </c>
      <c r="BJ99" s="1">
        <f t="shared" si="45"/>
        <v>82</v>
      </c>
      <c r="BK99" s="1">
        <f t="array" ref="BK99:BR99">+MMULT(BK98:BR98,$C$5:$J$12)</f>
        <v>6.7499077035885579E-4</v>
      </c>
      <c r="BL99" s="1">
        <v>8.2103802574844034E-3</v>
      </c>
      <c r="BM99" s="1">
        <v>3.1315656795092531E-2</v>
      </c>
      <c r="BN99" s="1">
        <v>3.7677846021236014E-2</v>
      </c>
      <c r="BO99" s="1">
        <v>1.7452360366374115E-2</v>
      </c>
      <c r="BP99" s="1">
        <v>1.2673832012067079E-2</v>
      </c>
      <c r="BQ99" s="1">
        <v>2.0351772037502914E-3</v>
      </c>
      <c r="BR99" s="1">
        <v>0.88995975657363724</v>
      </c>
      <c r="BS99" s="1">
        <f t="shared" si="31"/>
        <v>1.1222281142960111E-3</v>
      </c>
      <c r="BV99" s="1">
        <f t="shared" si="46"/>
        <v>82</v>
      </c>
      <c r="BW99" s="1">
        <f t="array" ref="BW99:CD99">+MMULT(BW98:CD98,$C$5:$J$12)</f>
        <v>3.6017166236932877E-4</v>
      </c>
      <c r="BX99" s="1">
        <v>4.3826421521092349E-3</v>
      </c>
      <c r="BY99" s="1">
        <v>1.6726020485442698E-2</v>
      </c>
      <c r="BZ99" s="1">
        <v>2.0140859543140283E-2</v>
      </c>
      <c r="CA99" s="1">
        <v>9.3382493269831973E-3</v>
      </c>
      <c r="CB99" s="1">
        <v>6.7856302022667328E-3</v>
      </c>
      <c r="CC99" s="1">
        <v>1.0896984144997963E-3</v>
      </c>
      <c r="CD99" s="1">
        <v>0.94117672821318921</v>
      </c>
      <c r="CE99" s="1">
        <f t="shared" si="32"/>
        <v>6.0074942489100045E-4</v>
      </c>
    </row>
    <row r="100" spans="2:83">
      <c r="B100" s="1">
        <f t="shared" si="40"/>
        <v>83</v>
      </c>
      <c r="C100" s="1">
        <f t="array" ref="C100:J100">+MMULT(C99:J99,$C$5:$J$12)</f>
        <v>4.5753975701383403E-3</v>
      </c>
      <c r="D100" s="1">
        <v>4.9635601391838091E-2</v>
      </c>
      <c r="E100" s="1">
        <v>0.17366479487730208</v>
      </c>
      <c r="F100" s="1">
        <v>0.19237971695429784</v>
      </c>
      <c r="G100" s="1">
        <v>8.2685862669223578E-2</v>
      </c>
      <c r="H100" s="1">
        <v>5.7352803389151281E-2</v>
      </c>
      <c r="I100" s="1">
        <v>9.1786488182768987E-3</v>
      </c>
      <c r="J100" s="1">
        <v>0.43052717432977178</v>
      </c>
      <c r="K100" s="1">
        <f t="shared" si="26"/>
        <v>5.1454559167950897E-3</v>
      </c>
      <c r="N100" s="1">
        <f t="shared" si="41"/>
        <v>83</v>
      </c>
      <c r="O100" s="1">
        <f t="array" ref="O100:V100">+MMULT(O99:V99,$C$5:$J$12)</f>
        <v>3.6857180336575934E-3</v>
      </c>
      <c r="P100" s="1">
        <v>4.2366959662958385E-2</v>
      </c>
      <c r="Q100" s="1">
        <v>0.15321727161952969</v>
      </c>
      <c r="R100" s="1">
        <v>0.17417119194201386</v>
      </c>
      <c r="S100" s="1">
        <v>7.6379403810288238E-2</v>
      </c>
      <c r="T100" s="1">
        <v>5.3607984990081528E-2</v>
      </c>
      <c r="U100" s="1">
        <v>8.5860583162174747E-3</v>
      </c>
      <c r="V100" s="1">
        <v>0.48798541162525311</v>
      </c>
      <c r="W100" s="1">
        <f t="shared" si="27"/>
        <v>4.7919441489656985E-3</v>
      </c>
      <c r="Z100" s="1">
        <f t="shared" si="42"/>
        <v>83</v>
      </c>
      <c r="AA100" s="1">
        <f t="array" ref="AA100:AH100">+MMULT(AA99:AH99,$C$5:$J$12)</f>
        <v>3.0862548695682313E-3</v>
      </c>
      <c r="AB100" s="1">
        <v>3.6274967713973323E-2</v>
      </c>
      <c r="AC100" s="1">
        <v>0.13343870606763333</v>
      </c>
      <c r="AD100" s="1">
        <v>0.15410848682103048</v>
      </c>
      <c r="AE100" s="1">
        <v>6.8517435824509504E-2</v>
      </c>
      <c r="AF100" s="1">
        <v>4.8494149315978285E-2</v>
      </c>
      <c r="AG100" s="1">
        <v>7.7717378286542276E-3</v>
      </c>
      <c r="AH100" s="1">
        <v>0.5483082615586522</v>
      </c>
      <c r="AI100" s="1">
        <f t="shared" si="28"/>
        <v>4.3242407961071707E-3</v>
      </c>
      <c r="AL100" s="1">
        <f t="shared" si="43"/>
        <v>83</v>
      </c>
      <c r="AM100" s="1">
        <f t="array" ref="AM100:AT100">+MMULT(AM99:AT99,$C$5:$J$12)</f>
        <v>2.3413636527124361E-3</v>
      </c>
      <c r="AN100" s="1">
        <v>2.7935682214020957E-2</v>
      </c>
      <c r="AO100" s="1">
        <v>0.10422866590078178</v>
      </c>
      <c r="AP100" s="1">
        <v>0.12218745915773037</v>
      </c>
      <c r="AQ100" s="1">
        <v>5.5099799716612656E-2</v>
      </c>
      <c r="AR100" s="1">
        <v>3.9342619655769365E-2</v>
      </c>
      <c r="AS100" s="1">
        <v>6.3093240302366186E-3</v>
      </c>
      <c r="AT100" s="1">
        <v>0.64255508567213593</v>
      </c>
      <c r="AU100" s="1">
        <f t="shared" si="29"/>
        <v>3.4995356055204895E-3</v>
      </c>
      <c r="AX100" s="1">
        <f t="shared" si="44"/>
        <v>83</v>
      </c>
      <c r="AY100" s="1">
        <f t="array" ref="AY100:BF100">+MMULT(AY99:BF99,$C$5:$J$12)</f>
        <v>1.3563388631228194E-3</v>
      </c>
      <c r="AZ100" s="1">
        <v>1.6364113112701837E-2</v>
      </c>
      <c r="BA100" s="1">
        <v>6.1815190147533908E-2</v>
      </c>
      <c r="BB100" s="1">
        <v>7.3516569707675061E-2</v>
      </c>
      <c r="BC100" s="1">
        <v>3.3643414084844607E-2</v>
      </c>
      <c r="BD100" s="1">
        <v>2.4246693480439226E-2</v>
      </c>
      <c r="BE100" s="1">
        <v>3.8912365862260306E-3</v>
      </c>
      <c r="BF100" s="1">
        <v>0.7851664440174565</v>
      </c>
      <c r="BG100" s="1">
        <f t="shared" si="30"/>
        <v>2.1513192515112984E-3</v>
      </c>
      <c r="BJ100" s="1">
        <f t="shared" si="45"/>
        <v>83</v>
      </c>
      <c r="BK100" s="1">
        <f t="array" ref="BK100:BR100">+MMULT(BK99:BR99,$C$5:$J$12)</f>
        <v>6.6877553214531558E-4</v>
      </c>
      <c r="BL100" s="1">
        <v>8.12419212263377E-3</v>
      </c>
      <c r="BM100" s="1">
        <v>3.0941002443389414E-2</v>
      </c>
      <c r="BN100" s="1">
        <v>3.7162594528795591E-2</v>
      </c>
      <c r="BO100" s="1">
        <v>1.7183278028913559E-2</v>
      </c>
      <c r="BP100" s="1">
        <v>1.2464737169629373E-2</v>
      </c>
      <c r="BQ100" s="1">
        <v>2.0014293227873809E-3</v>
      </c>
      <c r="BR100" s="1">
        <v>0.89145399085170618</v>
      </c>
      <c r="BS100" s="1">
        <f t="shared" si="31"/>
        <v>1.1040362647657205E-3</v>
      </c>
      <c r="BV100" s="1">
        <f t="shared" si="46"/>
        <v>83</v>
      </c>
      <c r="BW100" s="1">
        <f t="array" ref="BW100:CD100">+MMULT(BW99:CD99,$C$5:$J$12)</f>
        <v>3.5687616879498515E-4</v>
      </c>
      <c r="BX100" s="1">
        <v>4.3368619048043842E-3</v>
      </c>
      <c r="BY100" s="1">
        <v>1.6526378095146489E-2</v>
      </c>
      <c r="BZ100" s="1">
        <v>1.9865153877579977E-2</v>
      </c>
      <c r="CA100" s="1">
        <v>9.1936370102859745E-3</v>
      </c>
      <c r="CB100" s="1">
        <v>6.6729805845754239E-3</v>
      </c>
      <c r="CC100" s="1">
        <v>1.0715132894808866E-3</v>
      </c>
      <c r="CD100" s="1">
        <v>0.9419765990693324</v>
      </c>
      <c r="CE100" s="1">
        <f t="shared" si="32"/>
        <v>5.9095425828157981E-4</v>
      </c>
    </row>
    <row r="101" spans="2:83">
      <c r="B101" s="1">
        <f t="shared" si="40"/>
        <v>84</v>
      </c>
      <c r="C101" s="1">
        <f t="array" ref="C101:J101">+MMULT(C100:J100,$C$5:$J$12)</f>
        <v>4.4765892546495042E-3</v>
      </c>
      <c r="D101" s="1">
        <v>4.8804712750980292E-2</v>
      </c>
      <c r="E101" s="1">
        <v>0.1712674976754075</v>
      </c>
      <c r="F101" s="1">
        <v>0.19018284417325954</v>
      </c>
      <c r="G101" s="1">
        <v>8.1899831150908417E-2</v>
      </c>
      <c r="H101" s="1">
        <v>5.687336474478593E-2</v>
      </c>
      <c r="I101" s="1">
        <v>9.1026272622420062E-3</v>
      </c>
      <c r="J101" s="1">
        <v>0.4373925329877667</v>
      </c>
      <c r="K101" s="1">
        <f t="shared" si="26"/>
        <v>5.10061519983701E-3</v>
      </c>
      <c r="N101" s="1">
        <f t="shared" si="41"/>
        <v>84</v>
      </c>
      <c r="O101" s="1">
        <f t="array" ref="O101:V101">+MMULT(O100:V100,$C$5:$J$12)</f>
        <v>3.6268550078772466E-3</v>
      </c>
      <c r="P101" s="1">
        <v>4.1748091168678697E-2</v>
      </c>
      <c r="Q101" s="1">
        <v>0.15115852903187232</v>
      </c>
      <c r="R101" s="1">
        <v>0.17203263827334533</v>
      </c>
      <c r="S101" s="1">
        <v>7.5521783878359297E-2</v>
      </c>
      <c r="T101" s="1">
        <v>5.304104609344984E-2</v>
      </c>
      <c r="U101" s="1">
        <v>8.4956709462286686E-3</v>
      </c>
      <c r="V101" s="1">
        <v>0.49437538560018846</v>
      </c>
      <c r="W101" s="1">
        <f t="shared" si="27"/>
        <v>4.7403574737475826E-3</v>
      </c>
      <c r="Z101" s="1">
        <f t="shared" si="42"/>
        <v>84</v>
      </c>
      <c r="AA101" s="1">
        <f t="array" ref="AA101:AH101">+MMULT(AA100:AH100,$C$5:$J$12)</f>
        <v>3.0444649601552706E-3</v>
      </c>
      <c r="AB101" s="1">
        <v>3.578959119429035E-2</v>
      </c>
      <c r="AC101" s="1">
        <v>0.13169022238374489</v>
      </c>
      <c r="AD101" s="1">
        <v>0.15214556445234154</v>
      </c>
      <c r="AE101" s="1">
        <v>6.7671741745576011E-2</v>
      </c>
      <c r="AF101" s="1">
        <v>4.7908108668526052E-2</v>
      </c>
      <c r="AG101" s="1">
        <v>7.6779777957355147E-3</v>
      </c>
      <c r="AH101" s="1">
        <v>0.55407232879962998</v>
      </c>
      <c r="AI101" s="1">
        <f t="shared" si="28"/>
        <v>4.2716781946073121E-3</v>
      </c>
      <c r="AL101" s="1">
        <f t="shared" si="43"/>
        <v>84</v>
      </c>
      <c r="AM101" s="1">
        <f t="array" ref="AM101:AT101">+MMULT(AM100:AT100,$C$5:$J$12)</f>
        <v>2.3138513606394992E-3</v>
      </c>
      <c r="AN101" s="1">
        <v>2.7592289051777606E-2</v>
      </c>
      <c r="AO101" s="1">
        <v>0.1029024648002036</v>
      </c>
      <c r="AP101" s="1">
        <v>0.12058449402074162</v>
      </c>
      <c r="AQ101" s="1">
        <v>5.4359182800047513E-2</v>
      </c>
      <c r="AR101" s="1">
        <v>3.8806438472494681E-2</v>
      </c>
      <c r="AS101" s="1">
        <v>6.2232533460520982E-3</v>
      </c>
      <c r="AT101" s="1">
        <v>0.64721802614804347</v>
      </c>
      <c r="AU101" s="1">
        <f t="shared" si="29"/>
        <v>3.4520332785848472E-3</v>
      </c>
      <c r="AX101" s="1">
        <f t="shared" si="44"/>
        <v>84</v>
      </c>
      <c r="AY101" s="1">
        <f t="array" ref="AY101:BF101">+MMULT(AY100:BF100,$C$5:$J$12)</f>
        <v>1.34235464385106E-3</v>
      </c>
      <c r="AZ101" s="1">
        <v>1.6179271347850483E-2</v>
      </c>
      <c r="BA101" s="1">
        <v>6.1054069948298033E-2</v>
      </c>
      <c r="BB101" s="1">
        <v>7.2528670027420902E-2</v>
      </c>
      <c r="BC101" s="1">
        <v>3.3154296992030673E-2</v>
      </c>
      <c r="BD101" s="1">
        <v>2.3877703021229647E-2</v>
      </c>
      <c r="BE101" s="1">
        <v>3.8318154175322498E-3</v>
      </c>
      <c r="BF101" s="1">
        <v>0.78803181860178695</v>
      </c>
      <c r="BG101" s="1">
        <f t="shared" si="30"/>
        <v>2.1189782404250719E-3</v>
      </c>
      <c r="BJ101" s="1">
        <f t="shared" si="45"/>
        <v>84</v>
      </c>
      <c r="BK101" s="1">
        <f t="array" ref="BK101:BR101">+MMULT(BK100:BR100,$C$5:$J$12)</f>
        <v>6.6250084628725631E-4</v>
      </c>
      <c r="BL101" s="1">
        <v>8.0379141791656755E-3</v>
      </c>
      <c r="BM101" s="1">
        <v>3.0569226406799824E-2</v>
      </c>
      <c r="BN101" s="1">
        <v>3.6655726378155395E-2</v>
      </c>
      <c r="BO101" s="1">
        <v>1.6920549971238579E-2</v>
      </c>
      <c r="BP101" s="1">
        <v>1.2261392068819339E-2</v>
      </c>
      <c r="BQ101" s="1">
        <v>1.9686191960927588E-3</v>
      </c>
      <c r="BR101" s="1">
        <v>0.89292407095344173</v>
      </c>
      <c r="BS101" s="1">
        <f t="shared" si="31"/>
        <v>1.0863271527837368E-3</v>
      </c>
      <c r="BV101" s="1">
        <f t="shared" si="46"/>
        <v>84</v>
      </c>
      <c r="BW101" s="1">
        <f t="array" ref="BW101:CD101">+MMULT(BW100:CD100,$C$5:$J$12)</f>
        <v>3.5354790645968743E-4</v>
      </c>
      <c r="BX101" s="1">
        <v>4.2910187814266879E-3</v>
      </c>
      <c r="BY101" s="1">
        <v>1.6328234756347218E-2</v>
      </c>
      <c r="BZ101" s="1">
        <v>1.9593944835945985E-2</v>
      </c>
      <c r="CA101" s="1">
        <v>9.0524773987279376E-3</v>
      </c>
      <c r="CB101" s="1">
        <v>6.5634703347473844E-3</v>
      </c>
      <c r="CC101" s="1">
        <v>1.0538403606957386E-3</v>
      </c>
      <c r="CD101" s="1">
        <v>0.94276346562564983</v>
      </c>
      <c r="CE101" s="1">
        <f t="shared" si="32"/>
        <v>5.8142242736517738E-4</v>
      </c>
    </row>
    <row r="102" spans="2:83">
      <c r="B102" s="1">
        <f t="shared" si="40"/>
        <v>85</v>
      </c>
      <c r="C102" s="1">
        <f t="array" ref="C102:J102">+MMULT(C101:J101,$C$5:$J$12)</f>
        <v>4.3820164270473496E-3</v>
      </c>
      <c r="D102" s="1">
        <v>4.7997006028923893E-2</v>
      </c>
      <c r="E102" s="1">
        <v>0.16890923220717721</v>
      </c>
      <c r="F102" s="1">
        <v>0.18799569326048582</v>
      </c>
      <c r="G102" s="1">
        <v>8.1107608892525385E-2</v>
      </c>
      <c r="H102" s="1">
        <v>5.6385542582706893E-2</v>
      </c>
      <c r="I102" s="1">
        <v>9.025224256408242E-3</v>
      </c>
      <c r="J102" s="1">
        <v>0.44419767634472507</v>
      </c>
      <c r="K102" s="1">
        <f t="shared" si="26"/>
        <v>5.0551409600459105E-3</v>
      </c>
      <c r="N102" s="1">
        <f t="shared" si="41"/>
        <v>85</v>
      </c>
      <c r="O102" s="1">
        <f t="array" ref="O102:V102">+MMULT(O101:V101,$C$5:$J$12)</f>
        <v>3.5694879126341381E-3</v>
      </c>
      <c r="P102" s="1">
        <v>4.1141870313137777E-2</v>
      </c>
      <c r="Q102" s="1">
        <v>0.14913136726126222</v>
      </c>
      <c r="R102" s="1">
        <v>0.16991459631608066</v>
      </c>
      <c r="S102" s="1">
        <v>7.4667297678671793E-2</v>
      </c>
      <c r="T102" s="1">
        <v>5.2473797589045794E-2</v>
      </c>
      <c r="U102" s="1">
        <v>8.4052047581345372E-3</v>
      </c>
      <c r="V102" s="1">
        <v>0.50069637817103296</v>
      </c>
      <c r="W102" s="1">
        <f t="shared" si="27"/>
        <v>4.68880917969284E-3</v>
      </c>
      <c r="Z102" s="1">
        <f t="shared" si="42"/>
        <v>85</v>
      </c>
      <c r="AA102" s="1">
        <f t="array" ref="AA102:AH102">+MMULT(AA101:AH101,$C$5:$J$12)</f>
        <v>3.0033142528802454E-3</v>
      </c>
      <c r="AB102" s="1">
        <v>3.5311534010460464E-2</v>
      </c>
      <c r="AC102" s="1">
        <v>0.12996609224237604</v>
      </c>
      <c r="AD102" s="1">
        <v>0.15020638651782015</v>
      </c>
      <c r="AE102" s="1">
        <v>6.6834428996844497E-2</v>
      </c>
      <c r="AF102" s="1">
        <v>4.7326983646849806E-2</v>
      </c>
      <c r="AG102" s="1">
        <v>7.5849924274004514E-3</v>
      </c>
      <c r="AH102" s="1">
        <v>0.55976626790536788</v>
      </c>
      <c r="AI102" s="1">
        <f t="shared" si="28"/>
        <v>4.2195785248128059E-3</v>
      </c>
      <c r="AL102" s="1">
        <f t="shared" si="43"/>
        <v>85</v>
      </c>
      <c r="AM102" s="1">
        <f t="array" ref="AM102:AT102">+MMULT(AM101:AT101,$C$5:$J$12)</f>
        <v>2.2865171191484217E-3</v>
      </c>
      <c r="AN102" s="1">
        <v>2.7252214601732778E-2</v>
      </c>
      <c r="AO102" s="1">
        <v>0.1015922207710848</v>
      </c>
      <c r="AP102" s="1">
        <v>0.11900394287191475</v>
      </c>
      <c r="AQ102" s="1">
        <v>5.362993910277513E-2</v>
      </c>
      <c r="AR102" s="1">
        <v>3.8278881412433394E-2</v>
      </c>
      <c r="AS102" s="1">
        <v>6.1385712055281715E-3</v>
      </c>
      <c r="AT102" s="1">
        <v>0.6518177129153826</v>
      </c>
      <c r="AU102" s="1">
        <f t="shared" si="29"/>
        <v>3.4052846145554358E-3</v>
      </c>
      <c r="AX102" s="1">
        <f t="shared" si="44"/>
        <v>85</v>
      </c>
      <c r="AY102" s="1">
        <f t="array" ref="AY102:BF102">+MMULT(AY101:BF101,$C$5:$J$12)</f>
        <v>1.3283446643656165E-3</v>
      </c>
      <c r="AZ102" s="1">
        <v>1.5995182392465786E-2</v>
      </c>
      <c r="BA102" s="1">
        <v>6.030037666141267E-2</v>
      </c>
      <c r="BB102" s="1">
        <v>7.1555936107458321E-2</v>
      </c>
      <c r="BC102" s="1">
        <v>3.2675049738973477E-2</v>
      </c>
      <c r="BD102" s="1">
        <v>2.3517144789133842E-2</v>
      </c>
      <c r="BE102" s="1">
        <v>3.7737639722148033E-3</v>
      </c>
      <c r="BF102" s="1">
        <v>0.79085420167397547</v>
      </c>
      <c r="BG102" s="1">
        <f t="shared" si="30"/>
        <v>2.0873537940931108E-3</v>
      </c>
      <c r="BJ102" s="1">
        <f t="shared" si="45"/>
        <v>85</v>
      </c>
      <c r="BK102" s="1">
        <f t="array" ref="BK102:BR102">+MMULT(BK101:BR101,$C$5:$J$12)</f>
        <v>6.5617471805310215E-4</v>
      </c>
      <c r="BL102" s="1">
        <v>7.951618793022067E-3</v>
      </c>
      <c r="BM102" s="1">
        <v>3.0200423570695682E-2</v>
      </c>
      <c r="BN102" s="1">
        <v>3.6157034441811176E-2</v>
      </c>
      <c r="BO102" s="1">
        <v>1.6663901613918279E-2</v>
      </c>
      <c r="BP102" s="1">
        <v>1.2063512667439394E-2</v>
      </c>
      <c r="BQ102" s="1">
        <v>1.9367001075933123E-3</v>
      </c>
      <c r="BR102" s="1">
        <v>0.89437063408746753</v>
      </c>
      <c r="BS102" s="1">
        <f t="shared" si="31"/>
        <v>1.0690775524901401E-3</v>
      </c>
      <c r="BV102" s="1">
        <f t="shared" si="46"/>
        <v>85</v>
      </c>
      <c r="BW102" s="1">
        <f t="array" ref="BW102:CD102">+MMULT(BW101:CD101,$C$5:$J$12)</f>
        <v>3.5019116643495839E-4</v>
      </c>
      <c r="BX102" s="1">
        <v>4.2451521289897437E-3</v>
      </c>
      <c r="BY102" s="1">
        <v>1.6131643918500159E-2</v>
      </c>
      <c r="BZ102" s="1">
        <v>1.932712139771834E-2</v>
      </c>
      <c r="CA102" s="1">
        <v>8.9146196405349657E-3</v>
      </c>
      <c r="CB102" s="1">
        <v>6.4569425116308586E-3</v>
      </c>
      <c r="CC102" s="1">
        <v>1.0366538055386499E-3</v>
      </c>
      <c r="CD102" s="1">
        <v>0.94353767543065281</v>
      </c>
      <c r="CE102" s="1">
        <f t="shared" si="32"/>
        <v>5.7214110915379231E-4</v>
      </c>
    </row>
    <row r="103" spans="2:83">
      <c r="B103" s="1">
        <f t="shared" si="40"/>
        <v>86</v>
      </c>
      <c r="C103" s="1">
        <f t="array" ref="C103:J103">+MMULT(C102:J102,$C$5:$J$12)</f>
        <v>4.2913940697913737E-3</v>
      </c>
      <c r="D103" s="1">
        <v>4.7211360643088625E-2</v>
      </c>
      <c r="E103" s="1">
        <v>0.16658915037206526</v>
      </c>
      <c r="F103" s="1">
        <v>0.18581935592259946</v>
      </c>
      <c r="G103" s="1">
        <v>8.0310178333778001E-2</v>
      </c>
      <c r="H103" s="1">
        <v>5.589019755102307E-2</v>
      </c>
      <c r="I103" s="1">
        <v>8.9465787910210613E-3</v>
      </c>
      <c r="J103" s="1">
        <v>0.45094178431663301</v>
      </c>
      <c r="K103" s="1">
        <f t="shared" si="26"/>
        <v>5.0091046523012186E-3</v>
      </c>
      <c r="N103" s="1">
        <f t="shared" si="41"/>
        <v>86</v>
      </c>
      <c r="O103" s="1">
        <f t="array" ref="O103:V103">+MMULT(O102:V102,$C$5:$J$12)</f>
        <v>3.5135491969134586E-3</v>
      </c>
      <c r="P103" s="1">
        <v>4.0547828578540758E-2</v>
      </c>
      <c r="Q103" s="1">
        <v>0.14713507534718157</v>
      </c>
      <c r="R103" s="1">
        <v>0.16781726886062012</v>
      </c>
      <c r="S103" s="1">
        <v>7.3816390173408616E-2</v>
      </c>
      <c r="T103" s="1">
        <v>5.1906698473646852E-2</v>
      </c>
      <c r="U103" s="1">
        <v>8.31473490709915E-3</v>
      </c>
      <c r="V103" s="1">
        <v>0.5069484544625894</v>
      </c>
      <c r="W103" s="1">
        <f t="shared" si="27"/>
        <v>4.6373363260456138E-3</v>
      </c>
      <c r="Z103" s="1">
        <f t="shared" si="42"/>
        <v>86</v>
      </c>
      <c r="AA103" s="1">
        <f t="array" ref="AA103:AH103">+MMULT(AA102:AH102,$C$5:$J$12)</f>
        <v>2.962790455983591E-3</v>
      </c>
      <c r="AB103" s="1">
        <v>3.4840638360748376E-2</v>
      </c>
      <c r="AC103" s="1">
        <v>0.1282658770630524</v>
      </c>
      <c r="AD103" s="1">
        <v>0.14829074321683</v>
      </c>
      <c r="AE103" s="1">
        <v>6.6005558462162425E-2</v>
      </c>
      <c r="AF103" s="1">
        <v>4.6750890099504366E-2</v>
      </c>
      <c r="AG103" s="1">
        <v>7.492801242327438E-3</v>
      </c>
      <c r="AH103" s="1">
        <v>0.56539070109939094</v>
      </c>
      <c r="AI103" s="1">
        <f t="shared" si="28"/>
        <v>4.1679503710943698E-3</v>
      </c>
      <c r="AL103" s="1">
        <f t="shared" si="43"/>
        <v>86</v>
      </c>
      <c r="AM103" s="1">
        <f t="array" ref="AM103:AT103">+MMULT(AM102:AT102,$C$5:$J$12)</f>
        <v>2.2593702787376511E-3</v>
      </c>
      <c r="AN103" s="1">
        <v>2.691548953746779E-2</v>
      </c>
      <c r="AO103" s="1">
        <v>0.10029779820159947</v>
      </c>
      <c r="AP103" s="1">
        <v>0.11744539904720463</v>
      </c>
      <c r="AQ103" s="1">
        <v>5.2911812446262543E-2</v>
      </c>
      <c r="AR103" s="1">
        <v>3.7759739349256652E-2</v>
      </c>
      <c r="AS103" s="1">
        <v>6.0552438164147614E-3</v>
      </c>
      <c r="AT103" s="1">
        <v>0.65635514732305655</v>
      </c>
      <c r="AU103" s="1">
        <f t="shared" si="29"/>
        <v>3.3592717642504507E-3</v>
      </c>
      <c r="AX103" s="1">
        <f t="shared" si="44"/>
        <v>86</v>
      </c>
      <c r="AY103" s="1">
        <f t="array" ref="AY103:BF103">+MMULT(AY102:BF102,$C$5:$J$12)</f>
        <v>1.314320810635198E-3</v>
      </c>
      <c r="AZ103" s="1">
        <v>1.5811936521201168E-2</v>
      </c>
      <c r="BA103" s="1">
        <v>5.9554173397714662E-2</v>
      </c>
      <c r="BB103" s="1">
        <v>7.0598025472799641E-2</v>
      </c>
      <c r="BC103" s="1">
        <v>3.2205312213765269E-2</v>
      </c>
      <c r="BD103" s="1">
        <v>2.3164666129344272E-2</v>
      </c>
      <c r="BE103" s="1">
        <v>3.7170244727349291E-3</v>
      </c>
      <c r="BF103" s="1">
        <v>0.79363454098180486</v>
      </c>
      <c r="BG103" s="1">
        <f t="shared" si="30"/>
        <v>2.0564168261765154E-3</v>
      </c>
      <c r="BJ103" s="1">
        <f t="shared" si="45"/>
        <v>86</v>
      </c>
      <c r="BK103" s="1">
        <f t="array" ref="BK103:BR103">+MMULT(BK102:BR102,$C$5:$J$12)</f>
        <v>6.4980472829156456E-4</v>
      </c>
      <c r="BL103" s="1">
        <v>7.865373378657059E-3</v>
      </c>
      <c r="BM103" s="1">
        <v>2.9834678520549385E-2</v>
      </c>
      <c r="BN103" s="1">
        <v>3.5666319369442381E-2</v>
      </c>
      <c r="BO103" s="1">
        <v>1.6413075097943181E-2</v>
      </c>
      <c r="BP103" s="1">
        <v>1.187083354529884E-2</v>
      </c>
      <c r="BQ103" s="1">
        <v>1.9056284186157856E-3</v>
      </c>
      <c r="BR103" s="1">
        <v>0.89579428694120233</v>
      </c>
      <c r="BS103" s="1">
        <f t="shared" si="31"/>
        <v>1.0522657436690796E-3</v>
      </c>
      <c r="BV103" s="1">
        <f t="shared" si="46"/>
        <v>86</v>
      </c>
      <c r="BW103" s="1">
        <f t="array" ref="BW103:CD103">+MMULT(BW102:CD102,$C$5:$J$12)</f>
        <v>3.4681001583324142E-4</v>
      </c>
      <c r="BX103" s="1">
        <v>4.1992986327158048E-3</v>
      </c>
      <c r="BY103" s="1">
        <v>1.5936653333696302E-2</v>
      </c>
      <c r="BZ103" s="1">
        <v>1.906457663735427E-2</v>
      </c>
      <c r="CA103" s="1">
        <v>8.7799221303439118E-3</v>
      </c>
      <c r="CB103" s="1">
        <v>6.3532505489849395E-3</v>
      </c>
      <c r="CC103" s="1">
        <v>1.0199295168365091E-3</v>
      </c>
      <c r="CD103" s="1">
        <v>0.94429955918423547</v>
      </c>
      <c r="CE103" s="1">
        <f t="shared" si="32"/>
        <v>5.6309831881591783E-4</v>
      </c>
    </row>
    <row r="104" spans="2:83">
      <c r="B104" s="1">
        <f t="shared" si="40"/>
        <v>87</v>
      </c>
      <c r="C104" s="1">
        <f t="array" ref="C104:J104">+MMULT(C103:J103,$C$5:$J$12)</f>
        <v>4.2044596266250841E-3</v>
      </c>
      <c r="D104" s="1">
        <v>4.6446724837557685E-2</v>
      </c>
      <c r="E104" s="1">
        <v>0.16430642107647039</v>
      </c>
      <c r="F104" s="1">
        <v>0.18365483064433807</v>
      </c>
      <c r="G104" s="1">
        <v>7.9508463861759887E-2</v>
      </c>
      <c r="H104" s="1">
        <v>5.5388146197720506E-2</v>
      </c>
      <c r="I104" s="1">
        <v>8.8668228337653865E-3</v>
      </c>
      <c r="J104" s="1">
        <v>0.45762413092176285</v>
      </c>
      <c r="K104" s="1">
        <f t="shared" si="26"/>
        <v>4.9625739666115058E-3</v>
      </c>
      <c r="N104" s="1">
        <f t="shared" si="41"/>
        <v>87</v>
      </c>
      <c r="O104" s="1">
        <f t="array" ref="O104:V104">+MMULT(O103:V103,$C$5:$J$12)</f>
        <v>3.4589753478379464E-3</v>
      </c>
      <c r="P104" s="1">
        <v>3.9965523944397618E-2</v>
      </c>
      <c r="Q104" s="1">
        <v>0.14516896935259302</v>
      </c>
      <c r="R104" s="1">
        <v>0.16574082448848784</v>
      </c>
      <c r="S104" s="1">
        <v>7.2969471523960092E-2</v>
      </c>
      <c r="T104" s="1">
        <v>5.1340175808987198E-2</v>
      </c>
      <c r="U104" s="1">
        <v>8.2243313574474758E-3</v>
      </c>
      <c r="V104" s="1">
        <v>0.51313172817628872</v>
      </c>
      <c r="W104" s="1">
        <f t="shared" si="27"/>
        <v>4.5859733333535307E-3</v>
      </c>
      <c r="Z104" s="1">
        <f t="shared" si="42"/>
        <v>87</v>
      </c>
      <c r="AA104" s="1">
        <f t="array" ref="AA104:AH104">+MMULT(AA103:AH103,$C$5:$J$12)</f>
        <v>2.9228814782878486E-3</v>
      </c>
      <c r="AB104" s="1">
        <v>3.4376752152888039E-2</v>
      </c>
      <c r="AC104" s="1">
        <v>0.12658915288528547</v>
      </c>
      <c r="AD104" s="1">
        <v>0.14639842161270669</v>
      </c>
      <c r="AE104" s="1">
        <v>6.518517873028698E-2</v>
      </c>
      <c r="AF104" s="1">
        <v>4.6179929992179861E-2</v>
      </c>
      <c r="AG104" s="1">
        <v>7.4014214654920972E-3</v>
      </c>
      <c r="AH104" s="1">
        <v>0.57094626168287255</v>
      </c>
      <c r="AI104" s="1">
        <f t="shared" si="28"/>
        <v>4.1168012032615046E-3</v>
      </c>
      <c r="AL104" s="1">
        <f t="shared" si="43"/>
        <v>87</v>
      </c>
      <c r="AM104" s="1">
        <f t="array" ref="AM104:AT104">+MMULT(AM103:AT103,$C$5:$J$12)</f>
        <v>2.2324193030407767E-3</v>
      </c>
      <c r="AN104" s="1">
        <v>2.6582139164397379E-2</v>
      </c>
      <c r="AO104" s="1">
        <v>9.9019058999077592E-2</v>
      </c>
      <c r="AP104" s="1">
        <v>0.11590846947397303</v>
      </c>
      <c r="AQ104" s="1">
        <v>5.2204556328795997E-2</v>
      </c>
      <c r="AR104" s="1">
        <v>3.7248810985626921E-2</v>
      </c>
      <c r="AS104" s="1">
        <v>5.9732386464567125E-3</v>
      </c>
      <c r="AT104" s="1">
        <v>0.66083130709863169</v>
      </c>
      <c r="AU104" s="1">
        <f t="shared" si="29"/>
        <v>3.3139775410097857E-3</v>
      </c>
      <c r="AX104" s="1">
        <f t="shared" si="44"/>
        <v>87</v>
      </c>
      <c r="AY104" s="1">
        <f t="array" ref="AY104:BF104">+MMULT(AY103:BF103,$C$5:$J$12)</f>
        <v>1.3002942188591667E-3</v>
      </c>
      <c r="AZ104" s="1">
        <v>1.562961684451877E-2</v>
      </c>
      <c r="BA104" s="1">
        <v>5.8815511709802364E-2</v>
      </c>
      <c r="BB104" s="1">
        <v>6.9654608734324885E-2</v>
      </c>
      <c r="BC104" s="1">
        <v>3.1744744402796003E-2</v>
      </c>
      <c r="BD104" s="1">
        <v>2.2819935481385209E-2</v>
      </c>
      <c r="BE104" s="1">
        <v>3.6615426124669312E-3</v>
      </c>
      <c r="BF104" s="1">
        <v>0.79637374599584665</v>
      </c>
      <c r="BG104" s="1">
        <f t="shared" si="30"/>
        <v>2.0261399681328627E-3</v>
      </c>
      <c r="BJ104" s="1">
        <f t="shared" si="45"/>
        <v>87</v>
      </c>
      <c r="BK104" s="1">
        <f t="array" ref="BK104:BR104">+MMULT(BK103:BR103,$C$5:$J$12)</f>
        <v>6.4339804789712452E-4</v>
      </c>
      <c r="BL104" s="1">
        <v>7.7792406677918303E-3</v>
      </c>
      <c r="BM104" s="1">
        <v>2.9472066309998851E-2</v>
      </c>
      <c r="BN104" s="1">
        <v>3.5183389291111353E-2</v>
      </c>
      <c r="BO104" s="1">
        <v>1.6167828138232226E-2</v>
      </c>
      <c r="BP104" s="1">
        <v>1.1683106546674848E-2</v>
      </c>
      <c r="BQ104" s="1">
        <v>1.8753633426085322E-3</v>
      </c>
      <c r="BR104" s="1">
        <v>0.89719560765568573</v>
      </c>
      <c r="BS104" s="1">
        <f t="shared" si="31"/>
        <v>1.0358714027632848E-3</v>
      </c>
      <c r="BV104" s="1">
        <f t="shared" si="46"/>
        <v>87</v>
      </c>
      <c r="BW104" s="1">
        <f t="array" ref="BW104:CD104">+MMULT(BW103:CD103,$C$5:$J$12)</f>
        <v>3.4340830512869257E-4</v>
      </c>
      <c r="BX104" s="1">
        <v>4.1534924579307792E-3</v>
      </c>
      <c r="BY104" s="1">
        <v>1.574330548032473E-2</v>
      </c>
      <c r="BZ104" s="1">
        <v>1.8806207579080272E-2</v>
      </c>
      <c r="CA104" s="1">
        <v>8.6482518717684691E-3</v>
      </c>
      <c r="CB104" s="1">
        <v>6.2522574927173858E-3</v>
      </c>
      <c r="CC104" s="1">
        <v>1.0036449761801972E-3</v>
      </c>
      <c r="CD104" s="1">
        <v>0.94504943183686996</v>
      </c>
      <c r="CE104" s="1">
        <f t="shared" si="32"/>
        <v>5.5428284850353123E-4</v>
      </c>
    </row>
    <row r="105" spans="2:83">
      <c r="B105" s="1">
        <f t="shared" si="40"/>
        <v>88</v>
      </c>
      <c r="C105" s="1">
        <f t="array" ref="C105:J105">+MMULT(C104:J104,$C$5:$J$12)</f>
        <v>4.1209711084999332E-3</v>
      </c>
      <c r="D105" s="1">
        <v>4.570211121747296E-2</v>
      </c>
      <c r="E105" s="1">
        <v>0.16206023110006623</v>
      </c>
      <c r="F105" s="1">
        <v>0.181503028926012</v>
      </c>
      <c r="G105" s="1">
        <v>7.8703334395701291E-2</v>
      </c>
      <c r="H105" s="1">
        <v>5.4880162404354303E-2</v>
      </c>
      <c r="I105" s="1">
        <v>8.786081547930617E-3</v>
      </c>
      <c r="J105" s="1">
        <v>0.46424407929996253</v>
      </c>
      <c r="K105" s="1">
        <f t="shared" si="26"/>
        <v>4.9156129589591514E-3</v>
      </c>
      <c r="N105" s="1">
        <f t="shared" si="41"/>
        <v>88</v>
      </c>
      <c r="O105" s="1">
        <f t="array" ref="O105:V105">+MMULT(O104:V104,$C$5:$J$12)</f>
        <v>3.4057066326393967E-3</v>
      </c>
      <c r="P105" s="1">
        <v>3.9394539124309458E-2</v>
      </c>
      <c r="Q105" s="1">
        <v>0.14323239102267052</v>
      </c>
      <c r="R105" s="1">
        <v>0.16368540022465422</v>
      </c>
      <c r="S105" s="1">
        <v>7.2126919211743468E-2</v>
      </c>
      <c r="T105" s="1">
        <v>5.0774626497369725E-2</v>
      </c>
      <c r="U105" s="1">
        <v>8.1340591689463681E-3</v>
      </c>
      <c r="V105" s="1">
        <v>0.51924635811766673</v>
      </c>
      <c r="W105" s="1">
        <f t="shared" si="27"/>
        <v>4.5347521323060849E-3</v>
      </c>
      <c r="Z105" s="1">
        <f t="shared" si="42"/>
        <v>88</v>
      </c>
      <c r="AA105" s="1">
        <f t="array" ref="AA105:AH105">+MMULT(AA104:AH104,$C$5:$J$12)</f>
        <v>2.8835754439688549E-3</v>
      </c>
      <c r="AB105" s="1">
        <v>3.3919728731602976E-2</v>
      </c>
      <c r="AC105" s="1">
        <v>0.12493550950142406</v>
      </c>
      <c r="AD105" s="1">
        <v>0.14452920602936931</v>
      </c>
      <c r="AE105" s="1">
        <v>6.4373327056574156E-2</v>
      </c>
      <c r="AF105" s="1">
        <v>4.5614192460456206E-2</v>
      </c>
      <c r="AG105" s="1">
        <v>7.3108682018810048E-3</v>
      </c>
      <c r="AH105" s="1">
        <v>0.57643359257472293</v>
      </c>
      <c r="AI105" s="1">
        <f t="shared" si="28"/>
        <v>4.0661374615967739E-3</v>
      </c>
      <c r="AL105" s="1">
        <f t="shared" si="43"/>
        <v>88</v>
      </c>
      <c r="AM105" s="1">
        <f t="array" ref="AM105:AT105">+MMULT(AM104:AT104,$C$5:$J$12)</f>
        <v>2.2056718299949853E-3</v>
      </c>
      <c r="AN105" s="1">
        <v>2.6252183837175296E-2</v>
      </c>
      <c r="AO105" s="1">
        <v>9.7755862876976352E-2</v>
      </c>
      <c r="AP105" s="1">
        <v>0.11439277386215041</v>
      </c>
      <c r="AQ105" s="1">
        <v>5.1507933453821257E-2</v>
      </c>
      <c r="AR105" s="1">
        <v>3.6745902541753549E-2</v>
      </c>
      <c r="AS105" s="1">
        <v>5.8925243744819469E-3</v>
      </c>
      <c r="AT105" s="1">
        <v>0.66524714722364631</v>
      </c>
      <c r="AU105" s="1">
        <f t="shared" si="29"/>
        <v>3.2693853935897082E-3</v>
      </c>
      <c r="AX105" s="1">
        <f t="shared" si="44"/>
        <v>88</v>
      </c>
      <c r="AY105" s="1">
        <f t="array" ref="AY105:BF105">+MMULT(AY104:BF104,$C$5:$J$12)</f>
        <v>1.2862753109087171E-3</v>
      </c>
      <c r="AZ105" s="1">
        <v>1.5448299747919959E-2</v>
      </c>
      <c r="BA105" s="1">
        <v>5.8084432484642803E-2</v>
      </c>
      <c r="BB105" s="1">
        <v>6.8725368934514461E-2</v>
      </c>
      <c r="BC105" s="1">
        <v>3.1293025084409488E-2</v>
      </c>
      <c r="BD105" s="1">
        <v>2.2482640952187279E-2</v>
      </c>
      <c r="BE105" s="1">
        <v>3.6072673202618929E-3</v>
      </c>
      <c r="BF105" s="1">
        <v>0.79907269016515536</v>
      </c>
      <c r="BG105" s="1">
        <f t="shared" si="30"/>
        <v>1.9964974536775195E-3</v>
      </c>
      <c r="BJ105" s="1">
        <f t="shared" si="45"/>
        <v>88</v>
      </c>
      <c r="BK105" s="1">
        <f t="array" ref="BK105:BR105">+MMULT(BK104:BR104,$C$5:$J$12)</f>
        <v>6.3696145240949638E-4</v>
      </c>
      <c r="BL105" s="1">
        <v>7.6932789667463778E-3</v>
      </c>
      <c r="BM105" s="1">
        <v>2.9112653174019953E-2</v>
      </c>
      <c r="BN105" s="1">
        <v>3.4708059522579292E-2</v>
      </c>
      <c r="BO105" s="1">
        <v>1.5927932960391737E-2</v>
      </c>
      <c r="BP105" s="1">
        <v>1.1500099528705975E-2</v>
      </c>
      <c r="BQ105" s="1">
        <v>1.8458667375255578E-3</v>
      </c>
      <c r="BR105" s="1">
        <v>0.89857514765762214</v>
      </c>
      <c r="BS105" s="1">
        <f t="shared" si="31"/>
        <v>1.0198755023325832E-3</v>
      </c>
      <c r="BV105" s="1">
        <f t="shared" si="46"/>
        <v>88</v>
      </c>
      <c r="BW105" s="1">
        <f t="array" ref="BW105:CD105">+MMULT(BW104:CD104,$C$5:$J$12)</f>
        <v>3.399896755840985E-4</v>
      </c>
      <c r="BX105" s="1">
        <v>4.1077653862343399E-3</v>
      </c>
      <c r="BY105" s="1">
        <v>1.5551637956592377E-2</v>
      </c>
      <c r="BZ105" s="1">
        <v>1.8551915050838783E-2</v>
      </c>
      <c r="CA105" s="1">
        <v>8.5194838865323558E-3</v>
      </c>
      <c r="CB105" s="1">
        <v>6.1538352982557568E-3</v>
      </c>
      <c r="CC105" s="1">
        <v>9.8777913729163535E-4</v>
      </c>
      <c r="CD105" s="1">
        <v>0.94578759360867115</v>
      </c>
      <c r="CE105" s="1">
        <f t="shared" si="32"/>
        <v>5.4568421096628551E-4</v>
      </c>
    </row>
    <row r="106" spans="2:83">
      <c r="B106" s="1">
        <f t="shared" si="40"/>
        <v>89</v>
      </c>
      <c r="C106" s="1">
        <f t="array" ref="C106:J106">+MMULT(C105:J105,$C$5:$J$12)</f>
        <v>4.0407053670485455E-3</v>
      </c>
      <c r="D106" s="1">
        <v>4.4976592569594014E-2</v>
      </c>
      <c r="E106" s="1">
        <v>0.15984978574593287</v>
      </c>
      <c r="F106" s="1">
        <v>0.17936478113891136</v>
      </c>
      <c r="G106" s="1">
        <v>7.7895605911647889E-2</v>
      </c>
      <c r="H106" s="1">
        <v>5.4366978844205535E-2</v>
      </c>
      <c r="I106" s="1">
        <v>8.7044735158479727E-3</v>
      </c>
      <c r="J106" s="1">
        <v>0.47080107690681167</v>
      </c>
      <c r="K106" s="1">
        <f t="shared" si="26"/>
        <v>4.8682821831050414E-3</v>
      </c>
      <c r="N106" s="1">
        <f t="shared" si="41"/>
        <v>89</v>
      </c>
      <c r="O106" s="1">
        <f t="array" ref="O106:V106">+MMULT(O105:V105,$C$5:$J$12)</f>
        <v>3.3536868568827525E-3</v>
      </c>
      <c r="P106" s="1">
        <v>3.883447993011125E-2</v>
      </c>
      <c r="Q106" s="1">
        <v>0.14132470650906073</v>
      </c>
      <c r="R106" s="1">
        <v>0.16165110399352542</v>
      </c>
      <c r="S106" s="1">
        <v>7.1289080042944292E-2</v>
      </c>
      <c r="T106" s="1">
        <v>5.021041897692527E-2</v>
      </c>
      <c r="U106" s="1">
        <v>8.0439787703934697E-3</v>
      </c>
      <c r="V106" s="1">
        <v>0.52529254492015665</v>
      </c>
      <c r="W106" s="1">
        <f t="shared" si="27"/>
        <v>4.4837023056259993E-3</v>
      </c>
      <c r="Z106" s="1">
        <f t="shared" si="42"/>
        <v>89</v>
      </c>
      <c r="AA106" s="1">
        <f t="array" ref="AA106:AH106">+MMULT(AA105:AH105,$C$5:$J$12)</f>
        <v>2.8448607041756239E-3</v>
      </c>
      <c r="AB106" s="1">
        <v>3.3469426618693537E-2</v>
      </c>
      <c r="AC106" s="1">
        <v>0.12330454965542489</v>
      </c>
      <c r="AD106" s="1">
        <v>0.14268287841991528</v>
      </c>
      <c r="AE106" s="1">
        <v>6.3570030254599091E-2</v>
      </c>
      <c r="AF106" s="1">
        <v>4.5053754786371851E-2</v>
      </c>
      <c r="AG106" s="1">
        <v>7.2211545976378095E-3</v>
      </c>
      <c r="AH106" s="1">
        <v>0.58185334496318142</v>
      </c>
      <c r="AI106" s="1">
        <f t="shared" si="28"/>
        <v>4.0159646357348748E-3</v>
      </c>
      <c r="AL106" s="1">
        <f t="shared" si="43"/>
        <v>89</v>
      </c>
      <c r="AM106" s="1">
        <f t="array" ref="AM106:AT106">+MMULT(AM105:AT105,$C$5:$J$12)</f>
        <v>2.1791347291278667E-3</v>
      </c>
      <c r="AN106" s="1">
        <v>2.5925639346206661E-2</v>
      </c>
      <c r="AO106" s="1">
        <v>9.650806762213171E-2</v>
      </c>
      <c r="AP106" s="1">
        <v>0.11289794395833185</v>
      </c>
      <c r="AQ106" s="1">
        <v>5.0821715280479851E-2</v>
      </c>
      <c r="AR106" s="1">
        <v>3.625082744871793E-2</v>
      </c>
      <c r="AS106" s="1">
        <v>5.8130708420391034E-3</v>
      </c>
      <c r="AT106" s="1">
        <v>0.66960360077296521</v>
      </c>
      <c r="AU106" s="1">
        <f t="shared" si="29"/>
        <v>3.2254793796170798E-3</v>
      </c>
      <c r="AX106" s="1">
        <f t="shared" si="44"/>
        <v>89</v>
      </c>
      <c r="AY106" s="1">
        <f t="array" ref="AY106:BF106">+MMULT(AY105:BF105,$C$5:$J$12)</f>
        <v>1.2722738287247464E-3</v>
      </c>
      <c r="AZ106" s="1">
        <v>1.5268055306900946E-2</v>
      </c>
      <c r="BA106" s="1">
        <v>5.7360966771709272E-2</v>
      </c>
      <c r="BB106" s="1">
        <v>6.7810000925866046E-2</v>
      </c>
      <c r="BC106" s="1">
        <v>3.084985061235631E-2</v>
      </c>
      <c r="BD106" s="1">
        <v>2.2152488991166217E-2</v>
      </c>
      <c r="BE106" s="1">
        <v>3.5541505418881575E-3</v>
      </c>
      <c r="BF106" s="1">
        <v>0.80173221302138831</v>
      </c>
      <c r="BG106" s="1">
        <f t="shared" si="30"/>
        <v>1.9674650114651E-3</v>
      </c>
      <c r="BJ106" s="1">
        <f t="shared" si="45"/>
        <v>89</v>
      </c>
      <c r="BK106" s="1">
        <f t="array" ref="BK106:BR106">+MMULT(BK105:BR105,$C$5:$J$12)</f>
        <v>6.3050133666137803E-4</v>
      </c>
      <c r="BL106" s="1">
        <v>7.6075424024917094E-3</v>
      </c>
      <c r="BM106" s="1">
        <v>2.8756497191082541E-2</v>
      </c>
      <c r="BN106" s="1">
        <v>3.42401522744352E-2</v>
      </c>
      <c r="BO106" s="1">
        <v>1.569317531436798E-2</v>
      </c>
      <c r="BP106" s="1">
        <v>1.1321595206878237E-2</v>
      </c>
      <c r="BQ106" s="1">
        <v>1.8171029143909589E-3</v>
      </c>
      <c r="BR106" s="1">
        <v>0.89993343335969256</v>
      </c>
      <c r="BS106" s="1">
        <f t="shared" si="31"/>
        <v>1.0042602182572448E-3</v>
      </c>
      <c r="BV106" s="1">
        <f t="shared" si="46"/>
        <v>89</v>
      </c>
      <c r="BW106" s="1">
        <f t="array" ref="BW106:CD106">+MMULT(BW105:CD105,$C$5:$J$12)</f>
        <v>3.3655756673653652E-4</v>
      </c>
      <c r="BX106" s="1">
        <v>4.0621469459719397E-3</v>
      </c>
      <c r="BY106" s="1">
        <v>1.5361683846003856E-2</v>
      </c>
      <c r="BZ106" s="1">
        <v>1.8301603538557212E-2</v>
      </c>
      <c r="CA106" s="1">
        <v>8.3935006665890113E-3</v>
      </c>
      <c r="CB106" s="1">
        <v>6.0578641829721414E-3</v>
      </c>
      <c r="CC106" s="1">
        <v>9.7231231857389374E-4</v>
      </c>
      <c r="CD106" s="1">
        <v>0.94651433093459592</v>
      </c>
      <c r="CE106" s="1">
        <f t="shared" si="32"/>
        <v>5.3729258755172427E-4</v>
      </c>
    </row>
    <row r="107" spans="2:83">
      <c r="B107" s="1">
        <f t="shared" si="40"/>
        <v>90</v>
      </c>
      <c r="C107" s="1">
        <f t="array" ref="C107:J107">+MMULT(C106:J106,$C$5:$J$12)</f>
        <v>3.9634565201658849E-3</v>
      </c>
      <c r="D107" s="1">
        <v>4.4269297951999978E-2</v>
      </c>
      <c r="E107" s="1">
        <v>0.15767430930272974</v>
      </c>
      <c r="F107" s="1">
        <v>0.17724084201887549</v>
      </c>
      <c r="G107" s="1">
        <v>7.7086043902058227E-2</v>
      </c>
      <c r="H107" s="1">
        <v>5.3849288454656294E-2</v>
      </c>
      <c r="I107" s="1">
        <v>8.6221109658373013E-3</v>
      </c>
      <c r="J107" s="1">
        <v>0.4772946508836769</v>
      </c>
      <c r="K107" s="1">
        <f t="shared" si="26"/>
        <v>4.8206388225857247E-3</v>
      </c>
      <c r="N107" s="1">
        <f t="shared" si="41"/>
        <v>90</v>
      </c>
      <c r="O107" s="1">
        <f t="array" ref="O107:V107">+MMULT(O106:V106,$C$5:$J$12)</f>
        <v>3.302863138003642E-3</v>
      </c>
      <c r="P107" s="1">
        <v>3.8284973753370879E-2</v>
      </c>
      <c r="Q107" s="1">
        <v>0.13944530515743389</v>
      </c>
      <c r="R107" s="1">
        <v>0.15963801689368617</v>
      </c>
      <c r="S107" s="1">
        <v>7.0456272042519738E-2</v>
      </c>
      <c r="T107" s="1">
        <v>4.964789483824375E-2</v>
      </c>
      <c r="U107" s="1">
        <v>7.9541462207492267E-3</v>
      </c>
      <c r="V107" s="1">
        <v>0.5312705279559925</v>
      </c>
      <c r="W107" s="1">
        <f t="shared" si="27"/>
        <v>4.432851223192643E-3</v>
      </c>
      <c r="Z107" s="1">
        <f t="shared" si="42"/>
        <v>90</v>
      </c>
      <c r="AA107" s="1">
        <f t="array" ref="AA107:AH107">+MMULT(AA106:AH106,$C$5:$J$12)</f>
        <v>2.8067258458982229E-3</v>
      </c>
      <c r="AB107" s="1">
        <v>3.3025709265349409E-2</v>
      </c>
      <c r="AC107" s="1">
        <v>0.12169588830192116</v>
      </c>
      <c r="AD107" s="1">
        <v>0.14085921870927479</v>
      </c>
      <c r="AE107" s="1">
        <v>6.2775305522883948E-2</v>
      </c>
      <c r="AF107" s="1">
        <v>4.4498683304287356E-2</v>
      </c>
      <c r="AG107" s="1">
        <v>7.1322919895440507E-3</v>
      </c>
      <c r="AH107" s="1">
        <v>0.58720617706084055</v>
      </c>
      <c r="AI107" s="1">
        <f t="shared" si="28"/>
        <v>3.9662873378298151E-3</v>
      </c>
      <c r="AL107" s="1">
        <f t="shared" si="43"/>
        <v>90</v>
      </c>
      <c r="AM107" s="1">
        <f t="array" ref="AM107:AT107">+MMULT(AM106:AT106,$C$5:$J$12)</f>
        <v>2.1528141551840152E-3</v>
      </c>
      <c r="AN107" s="1">
        <v>2.560251727563629E-2</v>
      </c>
      <c r="AO107" s="1">
        <v>9.5275529343701024E-2</v>
      </c>
      <c r="AP107" s="1">
        <v>0.11142362285718441</v>
      </c>
      <c r="AQ107" s="1">
        <v>5.0145681595649215E-2</v>
      </c>
      <c r="AR107" s="1">
        <v>3.5763406047871614E-2</v>
      </c>
      <c r="AS107" s="1">
        <v>5.734849005824735E-3</v>
      </c>
      <c r="AT107" s="1">
        <v>0.67390157971894882</v>
      </c>
      <c r="AU107" s="1">
        <f t="shared" si="29"/>
        <v>3.1822441396907081E-3</v>
      </c>
      <c r="AX107" s="1">
        <f t="shared" si="44"/>
        <v>90</v>
      </c>
      <c r="AY107" s="1">
        <f t="array" ref="AY107:BF107">+MMULT(AY106:BF106,$C$5:$J$12)</f>
        <v>1.2582988676343586E-3</v>
      </c>
      <c r="AZ107" s="1">
        <v>1.5088947678779429E-2</v>
      </c>
      <c r="BA107" s="1">
        <v>5.6645136551381578E-2</v>
      </c>
      <c r="BB107" s="1">
        <v>6.6908210780714378E-2</v>
      </c>
      <c r="BC107" s="1">
        <v>3.0414933782615106E-2</v>
      </c>
      <c r="BD107" s="1">
        <v>2.1829203159667063E-2</v>
      </c>
      <c r="BE107" s="1">
        <v>3.5021470370809383E-3</v>
      </c>
      <c r="BF107" s="1">
        <v>0.80435312214212717</v>
      </c>
      <c r="BG107" s="1">
        <f t="shared" si="30"/>
        <v>1.9390197653786777E-3</v>
      </c>
      <c r="BJ107" s="1">
        <f t="shared" si="45"/>
        <v>90</v>
      </c>
      <c r="BK107" s="1">
        <f t="array" ref="BK107:BR107">+MMULT(BK106:BR106,$C$5:$J$12)</f>
        <v>6.2402372939896064E-4</v>
      </c>
      <c r="BL107" s="1">
        <v>7.5220811576153929E-3</v>
      </c>
      <c r="BM107" s="1">
        <v>2.8403648897903842E-2</v>
      </c>
      <c r="BN107" s="1">
        <v>3.3779496366414745E-2</v>
      </c>
      <c r="BO107" s="1">
        <v>1.5463353559146886E-2</v>
      </c>
      <c r="BP107" s="1">
        <v>1.1147390089554836E-2</v>
      </c>
      <c r="BQ107" s="1">
        <v>1.7890384606952638E-3</v>
      </c>
      <c r="BR107" s="1">
        <v>0.90127096773927062</v>
      </c>
      <c r="BS107" s="1">
        <f t="shared" si="31"/>
        <v>9.8900884404902424E-4</v>
      </c>
      <c r="BV107" s="1">
        <f t="shared" si="46"/>
        <v>90</v>
      </c>
      <c r="BW107" s="1">
        <f t="array" ref="BW107:CD107">+MMULT(BW106:CD106,$C$5:$J$12)</f>
        <v>3.3311522389972334E-4</v>
      </c>
      <c r="BX107" s="1">
        <v>4.0166645370673529E-3</v>
      </c>
      <c r="BY107" s="1">
        <v>1.5173472056766134E-2</v>
      </c>
      <c r="BZ107" s="1">
        <v>1.8055181041703144E-2</v>
      </c>
      <c r="CA107" s="1">
        <v>8.2701916659371367E-3</v>
      </c>
      <c r="CB107" s="1">
        <v>5.9642320290427221E-3</v>
      </c>
      <c r="CC107" s="1">
        <v>9.5722610406963728E-4</v>
      </c>
      <c r="CD107" s="1">
        <v>0.94722991734151463</v>
      </c>
      <c r="CE107" s="1">
        <f t="shared" si="32"/>
        <v>5.2909878022645005E-4</v>
      </c>
    </row>
    <row r="108" spans="2:83">
      <c r="B108" s="1">
        <f t="shared" si="40"/>
        <v>91</v>
      </c>
      <c r="C108" s="1">
        <f t="array" ref="C108:J108">+MMULT(C107:J107,$C$5:$J$12)</f>
        <v>3.8890345157325946E-3</v>
      </c>
      <c r="D108" s="1">
        <v>4.3579409036701433E-2</v>
      </c>
      <c r="E108" s="1">
        <v>0.15553304534406265</v>
      </c>
      <c r="F108" s="1">
        <v>0.17513189581760955</v>
      </c>
      <c r="G108" s="1">
        <v>7.6275365766331066E-2</v>
      </c>
      <c r="H108" s="1">
        <v>5.332774591475218E-2</v>
      </c>
      <c r="I108" s="1">
        <v>8.5391000011039806E-3</v>
      </c>
      <c r="J108" s="1">
        <v>0.48372440360370644</v>
      </c>
      <c r="K108" s="1">
        <f t="shared" si="26"/>
        <v>4.7727368222313894E-3</v>
      </c>
      <c r="N108" s="1">
        <f t="shared" si="41"/>
        <v>91</v>
      </c>
      <c r="O108" s="1">
        <f t="array" ref="O108:V108">+MMULT(O107:V107,$C$5:$J$12)</f>
        <v>3.2531856932603723E-3</v>
      </c>
      <c r="P108" s="1">
        <v>3.7745668155113356E-2</v>
      </c>
      <c r="Q108" s="1">
        <v>0.13759359835599796</v>
      </c>
      <c r="R108" s="1">
        <v>0.15764619530526311</v>
      </c>
      <c r="S108" s="1">
        <v>6.9628786242678833E-2</v>
      </c>
      <c r="T108" s="1">
        <v>4.9087370364335615E-2</v>
      </c>
      <c r="U108" s="1">
        <v>7.8646134580900914E-3</v>
      </c>
      <c r="V108" s="1">
        <v>0.53718058242526046</v>
      </c>
      <c r="W108" s="1">
        <f t="shared" si="27"/>
        <v>4.382224170591891E-3</v>
      </c>
      <c r="Z108" s="1">
        <f t="shared" si="42"/>
        <v>91</v>
      </c>
      <c r="AA108" s="1">
        <f t="array" ref="AA108:AH108">+MMULT(AA107:AH107,$C$5:$J$12)</f>
        <v>2.7691596984396913E-3</v>
      </c>
      <c r="AB108" s="1">
        <v>3.2588444816314809E-2</v>
      </c>
      <c r="AC108" s="1">
        <v>0.12010915192049389</v>
      </c>
      <c r="AD108" s="1">
        <v>0.13905800511280855</v>
      </c>
      <c r="AE108" s="1">
        <v>6.1989161211515965E-2</v>
      </c>
      <c r="AF108" s="1">
        <v>4.3949034241139759E-2</v>
      </c>
      <c r="AG108" s="1">
        <v>7.0442900436740747E-3</v>
      </c>
      <c r="AH108" s="1">
        <v>0.59249275295561277</v>
      </c>
      <c r="AI108" s="1">
        <f t="shared" si="28"/>
        <v>3.9171093704222417E-3</v>
      </c>
      <c r="AL108" s="1">
        <f t="shared" si="43"/>
        <v>91</v>
      </c>
      <c r="AM108" s="1">
        <f t="array" ref="AM108:AT108">+MMULT(AM107:AT107,$C$5:$J$12)</f>
        <v>2.1267155983035568E-3</v>
      </c>
      <c r="AN108" s="1">
        <v>2.5282825334991346E-2</v>
      </c>
      <c r="AO108" s="1">
        <v>9.4058102705080138E-2</v>
      </c>
      <c r="AP108" s="1">
        <v>0.10996946436510291</v>
      </c>
      <c r="AQ108" s="1">
        <v>4.9479620106763586E-2</v>
      </c>
      <c r="AR108" s="1">
        <v>3.5283465297345239E-2</v>
      </c>
      <c r="AS108" s="1">
        <v>5.6578308910935227E-3</v>
      </c>
      <c r="AT108" s="1">
        <v>0.67814197570131984</v>
      </c>
      <c r="AU108" s="1">
        <f t="shared" si="29"/>
        <v>3.1396648721979479E-3</v>
      </c>
      <c r="AX108" s="1">
        <f t="shared" si="44"/>
        <v>91</v>
      </c>
      <c r="AY108" s="1">
        <f t="array" ref="AY108:BF108">+MMULT(AY107:BF107,$C$5:$J$12)</f>
        <v>1.2443589085588717E-3</v>
      </c>
      <c r="AZ108" s="1">
        <v>1.4911035472506964E-2</v>
      </c>
      <c r="BA108" s="1">
        <v>5.5936955447982148E-2</v>
      </c>
      <c r="BB108" s="1">
        <v>6.6019715231172407E-2</v>
      </c>
      <c r="BC108" s="1">
        <v>2.9988002777635758E-2</v>
      </c>
      <c r="BD108" s="1">
        <v>2.1512522987735403E-2</v>
      </c>
      <c r="BE108" s="1">
        <v>3.4512141910333525E-3</v>
      </c>
      <c r="BF108" s="1">
        <v>0.8069361949833751</v>
      </c>
      <c r="BG108" s="1">
        <f t="shared" si="30"/>
        <v>1.9111401418622392E-3</v>
      </c>
      <c r="BJ108" s="1">
        <f t="shared" si="45"/>
        <v>91</v>
      </c>
      <c r="BK108" s="1">
        <f t="array" ref="BK108:BR108">+MMULT(BK107:BR107,$C$5:$J$12)</f>
        <v>6.1753430780903053E-4</v>
      </c>
      <c r="BL108" s="1">
        <v>7.4369416944337387E-3</v>
      </c>
      <c r="BM108" s="1">
        <v>2.8054151860165476E-2</v>
      </c>
      <c r="BN108" s="1">
        <v>3.3325926948011841E-2</v>
      </c>
      <c r="BO108" s="1">
        <v>1.5238277813123008E-2</v>
      </c>
      <c r="BP108" s="1">
        <v>1.0977293494215827E-2</v>
      </c>
      <c r="BQ108" s="1">
        <v>1.7616420773957158E-3</v>
      </c>
      <c r="BR108" s="1">
        <v>0.90258823180484593</v>
      </c>
      <c r="BS108" s="1">
        <f t="shared" si="31"/>
        <v>9.7410571168894948E-4</v>
      </c>
      <c r="BV108" s="1">
        <f t="shared" si="46"/>
        <v>91</v>
      </c>
      <c r="BW108" s="1">
        <f t="array" ref="BW108:CD108">+MMULT(BW107:CD107,$C$5:$J$12)</f>
        <v>3.2966570564593956E-4</v>
      </c>
      <c r="BX108" s="1">
        <v>3.9713435503008938E-3</v>
      </c>
      <c r="BY108" s="1">
        <v>1.4987027636952132E-2</v>
      </c>
      <c r="BZ108" s="1">
        <v>1.7812558930914098E-2</v>
      </c>
      <c r="CA108" s="1">
        <v>8.1494528291069703E-3</v>
      </c>
      <c r="CB108" s="1">
        <v>5.8728338325394428E-3</v>
      </c>
      <c r="CC108" s="1">
        <v>9.425032521233925E-4</v>
      </c>
      <c r="CD108" s="1">
        <v>0.94793461426241765</v>
      </c>
      <c r="CE108" s="1">
        <f t="shared" si="32"/>
        <v>5.210941672857928E-4</v>
      </c>
    </row>
    <row r="109" spans="2:83">
      <c r="B109" s="1">
        <f t="shared" si="40"/>
        <v>92</v>
      </c>
      <c r="C109" s="1">
        <f t="array" ref="C109:J109">+MMULT(C108:J108,$C$5:$J$12)</f>
        <v>3.8172638208446409E-3</v>
      </c>
      <c r="D109" s="1">
        <v>4.2906156689718963E-2</v>
      </c>
      <c r="E109" s="1">
        <v>0.15342525688741471</v>
      </c>
      <c r="F109" s="1">
        <v>0.17303856113065433</v>
      </c>
      <c r="G109" s="1">
        <v>7.546424312918068E-2</v>
      </c>
      <c r="H109" s="1">
        <v>5.2802969120036222E-2</v>
      </c>
      <c r="I109" s="1">
        <v>8.4555408292130742E-3</v>
      </c>
      <c r="J109" s="1">
        <v>0.49009000839293726</v>
      </c>
      <c r="K109" s="1">
        <f t="shared" si="26"/>
        <v>4.7246270186205334E-3</v>
      </c>
      <c r="N109" s="1">
        <f t="shared" si="41"/>
        <v>92</v>
      </c>
      <c r="O109" s="1">
        <f t="array" ref="O109:V109">+MMULT(O108:V108,$C$5:$J$12)</f>
        <v>3.2046076412421834E-3</v>
      </c>
      <c r="P109" s="1">
        <v>3.7216229555423933E-2</v>
      </c>
      <c r="Q109" s="1">
        <v>0.13576901844260078</v>
      </c>
      <c r="R109" s="1">
        <v>0.15567567284265887</v>
      </c>
      <c r="S109" s="1">
        <v>6.8806888370914185E-2</v>
      </c>
      <c r="T109" s="1">
        <v>4.85291379960665E-2</v>
      </c>
      <c r="U109" s="1">
        <v>7.7754285366954503E-3</v>
      </c>
      <c r="V109" s="1">
        <v>0.54302301661439789</v>
      </c>
      <c r="W109" s="1">
        <f t="shared" si="27"/>
        <v>4.3318444712984331E-3</v>
      </c>
      <c r="Z109" s="1">
        <f t="shared" si="42"/>
        <v>92</v>
      </c>
      <c r="AA109" s="1">
        <f t="array" ref="AA109:AH109">+MMULT(AA108:AH108,$C$5:$J$12)</f>
        <v>2.7321513378090784E-3</v>
      </c>
      <c r="AB109" s="1">
        <v>3.2157505885511042E-2</v>
      </c>
      <c r="AC109" s="1">
        <v>0.11854397788052484</v>
      </c>
      <c r="AD109" s="1">
        <v>0.13727901443256166</v>
      </c>
      <c r="AE109" s="1">
        <v>6.1211597533075736E-2</v>
      </c>
      <c r="AF109" s="1">
        <v>4.340485449582368E-2</v>
      </c>
      <c r="AG109" s="1">
        <v>6.9571568840044763E-3</v>
      </c>
      <c r="AH109" s="1">
        <v>0.59771374155068902</v>
      </c>
      <c r="AI109" s="1">
        <f t="shared" si="28"/>
        <v>3.8684337893896844E-3</v>
      </c>
      <c r="AL109" s="1">
        <f t="shared" si="43"/>
        <v>92</v>
      </c>
      <c r="AM109" s="1">
        <f t="array" ref="AM109:AT109">+MMULT(AM108:AT108,$C$5:$J$12)</f>
        <v>2.1008439309553786E-3</v>
      </c>
      <c r="AN109" s="1">
        <v>2.496656766648174E-2</v>
      </c>
      <c r="AO109" s="1">
        <v>9.2855641139966694E-2</v>
      </c>
      <c r="AP109" s="1">
        <v>0.10853513241154802</v>
      </c>
      <c r="AQ109" s="1">
        <v>4.8823326054671441E-2</v>
      </c>
      <c r="AR109" s="1">
        <v>3.4810838486478944E-2</v>
      </c>
      <c r="AS109" s="1">
        <v>5.5819895462050004E-3</v>
      </c>
      <c r="AT109" s="1">
        <v>0.68232566076369294</v>
      </c>
      <c r="AU109" s="1">
        <f t="shared" si="29"/>
        <v>3.097727308897986E-3</v>
      </c>
      <c r="AX109" s="1">
        <f t="shared" si="44"/>
        <v>92</v>
      </c>
      <c r="AY109" s="1">
        <f t="array" ref="AY109:BF109">+MMULT(AY108:BF108,$C$5:$J$12)</f>
        <v>1.2304618490958077E-3</v>
      </c>
      <c r="AZ109" s="1">
        <v>1.4734372097548201E-2</v>
      </c>
      <c r="BA109" s="1">
        <v>5.5236429391490177E-2</v>
      </c>
      <c r="BB109" s="1">
        <v>6.5144241137920375E-2</v>
      </c>
      <c r="BC109" s="1">
        <v>2.9568800182501413E-2</v>
      </c>
      <c r="BD109" s="1">
        <v>2.1202202911728252E-2</v>
      </c>
      <c r="BE109" s="1">
        <v>3.4013118392528371E-3</v>
      </c>
      <c r="BF109" s="1">
        <v>0.80948218059046295</v>
      </c>
      <c r="BG109" s="1">
        <f t="shared" si="30"/>
        <v>1.8838057837757976E-3</v>
      </c>
      <c r="BJ109" s="1">
        <f t="shared" si="45"/>
        <v>92</v>
      </c>
      <c r="BK109" s="1">
        <f t="array" ref="BK109:BR109">+MMULT(BK108:BR108,$C$5:$J$12)</f>
        <v>6.1103841189508049E-4</v>
      </c>
      <c r="BL109" s="1">
        <v>7.3521669685165528E-3</v>
      </c>
      <c r="BM109" s="1">
        <v>2.7708043202328326E-2</v>
      </c>
      <c r="BN109" s="1">
        <v>3.2879285226251491E-2</v>
      </c>
      <c r="BO109" s="1">
        <v>1.5017769165188679E-2</v>
      </c>
      <c r="BP109" s="1">
        <v>1.0811126638721219E-2</v>
      </c>
      <c r="BQ109" s="1">
        <v>1.7348844284015117E-3</v>
      </c>
      <c r="BR109" s="1">
        <v>0.90388568595869767</v>
      </c>
      <c r="BS109" s="1">
        <f t="shared" si="31"/>
        <v>9.5953611846175222E-4</v>
      </c>
      <c r="BV109" s="1">
        <f t="shared" si="46"/>
        <v>92</v>
      </c>
      <c r="BW109" s="1">
        <f t="array" ref="BW109:CD109">+MMULT(BW108:CD108,$C$5:$J$12)</f>
        <v>3.2621189123497143E-4</v>
      </c>
      <c r="BX109" s="1">
        <v>3.926207481140395E-3</v>
      </c>
      <c r="BY109" s="1">
        <v>1.4802372067133926E-2</v>
      </c>
      <c r="BZ109" s="1">
        <v>1.7573651808339332E-2</v>
      </c>
      <c r="CA109" s="1">
        <v>8.0311861535350536E-3</v>
      </c>
      <c r="CB109" s="1">
        <v>5.7835711949268736E-3</v>
      </c>
      <c r="CC109" s="1">
        <v>9.2812761110651354E-4</v>
      </c>
      <c r="CD109" s="1">
        <v>0.94862867179258348</v>
      </c>
      <c r="CE109" s="1">
        <f t="shared" si="32"/>
        <v>5.1327066244901147E-4</v>
      </c>
    </row>
    <row r="110" spans="2:83">
      <c r="B110" s="1">
        <f t="shared" si="40"/>
        <v>93</v>
      </c>
      <c r="C110" s="1">
        <f t="array" ref="C110:J110">+MMULT(C109:J109,$C$5:$J$12)</f>
        <v>3.7479822251124989E-3</v>
      </c>
      <c r="D110" s="1">
        <v>4.2248817773967509E-2</v>
      </c>
      <c r="E110" s="1">
        <v>0.15135022643250975</v>
      </c>
      <c r="F110" s="1">
        <v>0.17096139542020089</v>
      </c>
      <c r="G110" s="1">
        <v>7.4653304084581068E-2</v>
      </c>
      <c r="H110" s="1">
        <v>5.2275540647755483E-2</v>
      </c>
      <c r="I110" s="1">
        <v>8.3715279909388138E-3</v>
      </c>
      <c r="J110" s="1">
        <v>0.49639120542493387</v>
      </c>
      <c r="K110" s="1">
        <f t="shared" si="26"/>
        <v>4.6763572689668921E-3</v>
      </c>
      <c r="N110" s="1">
        <f t="shared" si="41"/>
        <v>93</v>
      </c>
      <c r="O110" s="1">
        <f t="array" ref="O110:V110">+MMULT(O109:V109,$C$5:$J$12)</f>
        <v>3.1570848161165026E-3</v>
      </c>
      <c r="P110" s="1">
        <v>3.6696342015293287E-2</v>
      </c>
      <c r="Q110" s="1">
        <v>0.1339710176680225</v>
      </c>
      <c r="R110" s="1">
        <v>0.15372646216438396</v>
      </c>
      <c r="S110" s="1">
        <v>6.7990820442508093E-2</v>
      </c>
      <c r="T110" s="1">
        <v>4.797346772534964E-2</v>
      </c>
      <c r="U110" s="1">
        <v>7.6866358526078886E-3</v>
      </c>
      <c r="V110" s="1">
        <v>0.5487981693157179</v>
      </c>
      <c r="W110" s="1">
        <f t="shared" si="27"/>
        <v>4.2817336027050571E-3</v>
      </c>
      <c r="Z110" s="1">
        <f t="shared" si="42"/>
        <v>93</v>
      </c>
      <c r="AA110" s="1">
        <f t="array" ref="AA110:AH110">+MMULT(AA109:AH109,$C$5:$J$12)</f>
        <v>2.6956900893176268E-3</v>
      </c>
      <c r="AB110" s="1">
        <v>3.1732769342705733E-2</v>
      </c>
      <c r="AC110" s="1">
        <v>0.11700001385243393</v>
      </c>
      <c r="AD110" s="1">
        <v>0.13552202233273641</v>
      </c>
      <c r="AE110" s="1">
        <v>6.0442607221961278E-2</v>
      </c>
      <c r="AF110" s="1">
        <v>4.2866182362098659E-2</v>
      </c>
      <c r="AG110" s="1">
        <v>6.8708992117033222E-3</v>
      </c>
      <c r="AH110" s="1">
        <v>0.60286981558704256</v>
      </c>
      <c r="AI110" s="1">
        <f t="shared" si="28"/>
        <v>3.8202629623352051E-3</v>
      </c>
      <c r="AL110" s="1">
        <f t="shared" si="43"/>
        <v>93</v>
      </c>
      <c r="AM110" s="1">
        <f t="array" ref="AM110:AT110">+MMULT(AM109:AT109,$C$5:$J$12)</f>
        <v>2.0752034518183851E-3</v>
      </c>
      <c r="AN110" s="1">
        <v>2.4653745129801643E-2</v>
      </c>
      <c r="AO110" s="1">
        <v>9.166799705364298E-2</v>
      </c>
      <c r="AP110" s="1">
        <v>0.10712030050394648</v>
      </c>
      <c r="AQ110" s="1">
        <v>4.8176601845772944E-2</v>
      </c>
      <c r="AR110" s="1">
        <v>3.4345364958790821E-2</v>
      </c>
      <c r="AS110" s="1">
        <v>5.5072989984260995E-3</v>
      </c>
      <c r="AT110" s="1">
        <v>0.68645348805780082</v>
      </c>
      <c r="AU110" s="1">
        <f t="shared" si="29"/>
        <v>3.0564176913090899E-3</v>
      </c>
      <c r="AX110" s="1">
        <f t="shared" si="44"/>
        <v>93</v>
      </c>
      <c r="AY110" s="1">
        <f t="array" ref="AY110:BF110">+MMULT(AY109:BF109,$C$5:$J$12)</f>
        <v>1.2166150334657242E-3</v>
      </c>
      <c r="AZ110" s="1">
        <v>1.4559006092872584E-2</v>
      </c>
      <c r="BA110" s="1">
        <v>5.4543557231670897E-2</v>
      </c>
      <c r="BB110" s="1">
        <v>6.4281524986585362E-2</v>
      </c>
      <c r="BC110" s="1">
        <v>2.9157082067914782E-2</v>
      </c>
      <c r="BD110" s="1">
        <v>2.0898011286782855E-2</v>
      </c>
      <c r="BE110" s="1">
        <v>3.3524021047910408E-3</v>
      </c>
      <c r="BF110" s="1">
        <v>0.81199180119591674</v>
      </c>
      <c r="BG110" s="1">
        <f t="shared" si="30"/>
        <v>1.8569974702929456E-3</v>
      </c>
      <c r="BJ110" s="1">
        <f t="shared" si="45"/>
        <v>93</v>
      </c>
      <c r="BK110" s="1">
        <f t="array" ref="BK110:BR110">+MMULT(BK109:BR109,$C$5:$J$12)</f>
        <v>6.0454105865269576E-4</v>
      </c>
      <c r="BL110" s="1">
        <v>7.2677966319162728E-3</v>
      </c>
      <c r="BM110" s="1">
        <v>2.7365354099461451E-2</v>
      </c>
      <c r="BN110" s="1">
        <v>3.2439418201291911E-2</v>
      </c>
      <c r="BO110" s="1">
        <v>1.4801658941987261E-2</v>
      </c>
      <c r="BP110" s="1">
        <v>1.064872180149681E-2</v>
      </c>
      <c r="BQ110" s="1">
        <v>1.7087380015236337E-3</v>
      </c>
      <c r="BR110" s="1">
        <v>0.90516377126367054</v>
      </c>
      <c r="BS110" s="1">
        <f t="shared" si="31"/>
        <v>9.4528625930292856E-4</v>
      </c>
      <c r="BV110" s="1">
        <f t="shared" si="46"/>
        <v>93</v>
      </c>
      <c r="BW110" s="1">
        <f t="array" ref="BW110:CD110">+MMULT(BW109:CD109,$C$5:$J$12)</f>
        <v>3.2275648796170798E-4</v>
      </c>
      <c r="BX110" s="1">
        <v>3.8812780382498583E-3</v>
      </c>
      <c r="BY110" s="1">
        <v>1.4619523532079938E-2</v>
      </c>
      <c r="BZ110" s="1">
        <v>1.7338377371202224E-2</v>
      </c>
      <c r="CA110" s="1">
        <v>7.9152992832677987E-3</v>
      </c>
      <c r="CB110" s="1">
        <v>5.6963518534771333E-3</v>
      </c>
      <c r="CC110" s="1">
        <v>9.1408404162097979E-4</v>
      </c>
      <c r="CD110" s="1">
        <v>0.94931232939214094</v>
      </c>
      <c r="CE110" s="1">
        <f t="shared" si="32"/>
        <v>5.0562067706375188E-4</v>
      </c>
    </row>
    <row r="111" spans="2:83">
      <c r="B111" s="1">
        <f t="shared" si="40"/>
        <v>94</v>
      </c>
      <c r="C111" s="1">
        <f t="array" ref="C111:J111">+MMULT(C110:J110,$C$5:$J$12)</f>
        <v>3.6810397476746068E-3</v>
      </c>
      <c r="D111" s="1">
        <v>4.1606712161054882E-2</v>
      </c>
      <c r="E111" s="1">
        <v>0.14930725589672514</v>
      </c>
      <c r="F111" s="1">
        <v>0.16890089925020108</v>
      </c>
      <c r="G111" s="1">
        <v>7.3843135363703905E-2</v>
      </c>
      <c r="H111" s="1">
        <v>5.1746009206468248E-2</v>
      </c>
      <c r="I111" s="1">
        <v>8.287150587443207E-3</v>
      </c>
      <c r="J111" s="1">
        <v>0.50262779778672884</v>
      </c>
      <c r="K111" s="1">
        <f t="shared" si="26"/>
        <v>4.6279725780064831E-3</v>
      </c>
      <c r="N111" s="1">
        <f t="shared" si="41"/>
        <v>94</v>
      </c>
      <c r="O111" s="1">
        <f t="array" ref="O111:V111">+MMULT(O110:V110,$C$5:$J$12)</f>
        <v>3.1105755938386119E-3</v>
      </c>
      <c r="P111" s="1">
        <v>3.6185706103710233E-2</v>
      </c>
      <c r="Q111" s="1">
        <v>0.13219906721306335</v>
      </c>
      <c r="R111" s="1">
        <v>0.15179855665077599</v>
      </c>
      <c r="S111" s="1">
        <v>6.7180802262276226E-2</v>
      </c>
      <c r="T111" s="1">
        <v>4.7420608418485471E-2</v>
      </c>
      <c r="U111" s="1">
        <v>7.5982763580269754E-3</v>
      </c>
      <c r="V111" s="1">
        <v>0.55450640739982282</v>
      </c>
      <c r="W111" s="1">
        <f t="shared" si="27"/>
        <v>4.2319113062191513E-3</v>
      </c>
      <c r="Z111" s="1">
        <f t="shared" si="42"/>
        <v>94</v>
      </c>
      <c r="AA111" s="1">
        <f t="array" ref="AA111:AH111">+MMULT(AA110:AH110,$C$5:$J$12)</f>
        <v>2.6597655286285959E-3</v>
      </c>
      <c r="AB111" s="1">
        <v>3.1314116110808837E-2</v>
      </c>
      <c r="AC111" s="1">
        <v>0.11547691726148628</v>
      </c>
      <c r="AD111" s="1">
        <v>0.13378680359581399</v>
      </c>
      <c r="AE111" s="1">
        <v>5.9682176145885391E-2</v>
      </c>
      <c r="AF111" s="1">
        <v>4.2333048199107923E-2</v>
      </c>
      <c r="AG111" s="1">
        <v>6.785522415772835E-3</v>
      </c>
      <c r="AH111" s="1">
        <v>0.60796165074249564</v>
      </c>
      <c r="AI111" s="1">
        <f t="shared" si="28"/>
        <v>3.7725986227444088E-3</v>
      </c>
      <c r="AL111" s="1">
        <f t="shared" si="43"/>
        <v>94</v>
      </c>
      <c r="AM111" s="1">
        <f t="array" ref="AM111:AT111">+MMULT(AM110:AT110,$C$5:$J$12)</f>
        <v>2.0497979267947654E-3</v>
      </c>
      <c r="AN111" s="1">
        <v>2.4344355566128444E-2</v>
      </c>
      <c r="AO111" s="1">
        <v>9.0495022010463708E-2</v>
      </c>
      <c r="AP111" s="1">
        <v>0.10572465122242906</v>
      </c>
      <c r="AQ111" s="1">
        <v>4.753925670267567E-2</v>
      </c>
      <c r="AR111" s="1">
        <v>3.3886889843934891E-2</v>
      </c>
      <c r="AS111" s="1">
        <v>5.4337342110796138E-3</v>
      </c>
      <c r="AT111" s="1">
        <v>0.690526292516494</v>
      </c>
      <c r="AU111" s="1">
        <f t="shared" si="29"/>
        <v>3.0157227479251109E-3</v>
      </c>
      <c r="AX111" s="1">
        <f t="shared" si="44"/>
        <v>94</v>
      </c>
      <c r="AY111" s="1">
        <f t="array" ref="AY111:BF111">+MMULT(AY110:BF110,$C$5:$J$12)</f>
        <v>1.2028252813220364E-3</v>
      </c>
      <c r="AZ111" s="1">
        <v>1.4384981437067394E-2</v>
      </c>
      <c r="BA111" s="1">
        <v>5.3858331308076365E-2</v>
      </c>
      <c r="BB111" s="1">
        <v>6.3431312410474811E-2</v>
      </c>
      <c r="BC111" s="1">
        <v>2.8752617135290731E-2</v>
      </c>
      <c r="BD111" s="1">
        <v>2.0599729468626041E-2</v>
      </c>
      <c r="BE111" s="1">
        <v>3.3044492469324897E-3</v>
      </c>
      <c r="BF111" s="1">
        <v>0.81446575371221008</v>
      </c>
      <c r="BG111" s="1">
        <f t="shared" si="30"/>
        <v>1.8306970423976939E-3</v>
      </c>
      <c r="BJ111" s="1">
        <f t="shared" si="45"/>
        <v>94</v>
      </c>
      <c r="BK111" s="1">
        <f t="array" ref="BK111:BR111">+MMULT(BK110:BR110,$C$5:$J$12)</f>
        <v>5.9804695600163774E-4</v>
      </c>
      <c r="BL111" s="1">
        <v>7.1838672264132554E-3</v>
      </c>
      <c r="BM111" s="1">
        <v>2.7026110233797376E-2</v>
      </c>
      <c r="BN111" s="1">
        <v>3.2006178410353719E-2</v>
      </c>
      <c r="BO111" s="1">
        <v>1.4589788027134412E-2</v>
      </c>
      <c r="BP111" s="1">
        <v>1.0489921545073102E-2</v>
      </c>
      <c r="BQ111" s="1">
        <v>1.6831769799581951E-3</v>
      </c>
      <c r="BR111" s="1">
        <v>0.9064229106212689</v>
      </c>
      <c r="BS111" s="1">
        <f t="shared" si="31"/>
        <v>9.3134316421620276E-4</v>
      </c>
      <c r="BV111" s="1">
        <f t="shared" si="46"/>
        <v>94</v>
      </c>
      <c r="BW111" s="1">
        <f t="array" ref="BW111:CD111">+MMULT(BW110:CD110,$C$5:$J$12)</f>
        <v>3.193020383978714E-4</v>
      </c>
      <c r="BX111" s="1">
        <v>3.8365752468149995E-3</v>
      </c>
      <c r="BY111" s="1">
        <v>1.4438497173001179E-2</v>
      </c>
      <c r="BZ111" s="1">
        <v>1.7106656278980965E-2</v>
      </c>
      <c r="CA111" s="1">
        <v>7.8017051316377544E-3</v>
      </c>
      <c r="CB111" s="1">
        <v>5.6110892474231589E-3</v>
      </c>
      <c r="CC111" s="1">
        <v>9.0035834464993606E-4</v>
      </c>
      <c r="CD111" s="1">
        <v>0.94998581653909475</v>
      </c>
      <c r="CE111" s="1">
        <f t="shared" si="32"/>
        <v>4.9813708516763331E-4</v>
      </c>
    </row>
    <row r="112" spans="2:83">
      <c r="B112" s="1">
        <f t="shared" si="40"/>
        <v>95</v>
      </c>
      <c r="C112" s="1">
        <f t="array" ref="C112:J112">+MMULT(C111:J111,$C$5:$J$12)</f>
        <v>3.6162976385456236E-3</v>
      </c>
      <c r="D112" s="1">
        <v>4.0979199938854488E-2</v>
      </c>
      <c r="E112" s="1">
        <v>0.14729566646315129</v>
      </c>
      <c r="F112" s="1">
        <v>0.16685752025047421</v>
      </c>
      <c r="G112" s="1">
        <v>7.3034284425893423E-2</v>
      </c>
      <c r="H112" s="1">
        <v>5.1214891064921456E-2</v>
      </c>
      <c r="I112" s="1">
        <v>8.2024925048795033E-3</v>
      </c>
      <c r="J112" s="1">
        <v>0.5087996477132799</v>
      </c>
      <c r="K112" s="1">
        <f t="shared" si="26"/>
        <v>4.5795152225181022E-3</v>
      </c>
      <c r="N112" s="1">
        <f t="shared" si="41"/>
        <v>95</v>
      </c>
      <c r="O112" s="1">
        <f t="array" ref="O112:V112">+MMULT(O111:V111,$C$5:$J$12)</f>
        <v>3.0650407295871895E-3</v>
      </c>
      <c r="P112" s="1">
        <v>3.5684037843589235E-2</v>
      </c>
      <c r="Q112" s="1">
        <v>0.13045265625705124</v>
      </c>
      <c r="R112" s="1">
        <v>0.14989193195953737</v>
      </c>
      <c r="S112" s="1">
        <v>6.637703284014547E-2</v>
      </c>
      <c r="T112" s="1">
        <v>4.6870789072110862E-2</v>
      </c>
      <c r="U112" s="1">
        <v>7.5103877649118772E-3</v>
      </c>
      <c r="V112" s="1">
        <v>0.56014812353306642</v>
      </c>
      <c r="W112" s="1">
        <f t="shared" si="27"/>
        <v>4.1823956916501922E-3</v>
      </c>
      <c r="Z112" s="1">
        <f t="shared" si="42"/>
        <v>95</v>
      </c>
      <c r="AA112" s="1">
        <f t="array" ref="AA112:AH112">+MMULT(AA111:AH111,$C$5:$J$12)</f>
        <v>2.6243674814829102E-3</v>
      </c>
      <c r="AB112" s="1">
        <v>3.0901430973370985E-2</v>
      </c>
      <c r="AC112" s="1">
        <v>0.11397435478069748</v>
      </c>
      <c r="AD112" s="1">
        <v>0.13207313236063653</v>
      </c>
      <c r="AE112" s="1">
        <v>5.8930283873039148E-2</v>
      </c>
      <c r="AF112" s="1">
        <v>4.1805475053300928E-2</v>
      </c>
      <c r="AG112" s="1">
        <v>6.7010306756710731E-3</v>
      </c>
      <c r="AH112" s="1">
        <v>0.61298992480180048</v>
      </c>
      <c r="AI112" s="1">
        <f t="shared" si="28"/>
        <v>3.7254419202170917E-3</v>
      </c>
      <c r="AL112" s="1">
        <f t="shared" si="43"/>
        <v>95</v>
      </c>
      <c r="AM112" s="1">
        <f t="array" ref="AM112:AT112">+MMULT(AM111:AT111,$C$5:$J$12)</f>
        <v>2.0246306273300368E-3</v>
      </c>
      <c r="AN112" s="1">
        <v>2.403839404288103E-2</v>
      </c>
      <c r="AO112" s="1">
        <v>8.9336566908455914E-2</v>
      </c>
      <c r="AP112" s="1">
        <v>0.10434787575103813</v>
      </c>
      <c r="AQ112" s="1">
        <v>4.6911106332607401E-2</v>
      </c>
      <c r="AR112" s="1">
        <v>3.343526379895996E-2</v>
      </c>
      <c r="AS112" s="1">
        <v>5.3612710421038967E-3</v>
      </c>
      <c r="AT112" s="1">
        <v>0.6945448914966238</v>
      </c>
      <c r="AU112" s="1">
        <f t="shared" si="29"/>
        <v>2.9756296722763839E-3</v>
      </c>
      <c r="AX112" s="1">
        <f t="shared" si="44"/>
        <v>95</v>
      </c>
      <c r="AY112" s="1">
        <f t="array" ref="AY112:BF112">+MMULT(AY111:BF111,$C$5:$J$12)</f>
        <v>1.1890989154282805E-3</v>
      </c>
      <c r="AZ112" s="1">
        <v>1.4212337840543526E-2</v>
      </c>
      <c r="BA112" s="1">
        <v>5.3180737979114795E-2</v>
      </c>
      <c r="BB112" s="1">
        <v>6.2593357738454536E-2</v>
      </c>
      <c r="BC112" s="1">
        <v>2.8355185919584375E-2</v>
      </c>
      <c r="BD112" s="1">
        <v>2.030715095963314E-2</v>
      </c>
      <c r="BE112" s="1">
        <v>3.2574195204982622E-3</v>
      </c>
      <c r="BF112" s="1">
        <v>0.81690471112674301</v>
      </c>
      <c r="BG112" s="1">
        <f t="shared" si="30"/>
        <v>1.8048873335714992E-3</v>
      </c>
      <c r="BJ112" s="1">
        <f t="shared" si="45"/>
        <v>95</v>
      </c>
      <c r="BK112" s="1">
        <f t="array" ref="BK112:BR112">+MMULT(BK111:BR111,$C$5:$J$12)</f>
        <v>5.915605164385487E-4</v>
      </c>
      <c r="BL112" s="1">
        <v>7.1004123671038893E-3</v>
      </c>
      <c r="BM112" s="1">
        <v>2.6690332218535211E-2</v>
      </c>
      <c r="BN112" s="1">
        <v>3.157942368032917E-2</v>
      </c>
      <c r="BO112" s="1">
        <v>1.4382006228541199E-2</v>
      </c>
      <c r="BP112" s="1">
        <v>1.0334577997888995E-2</v>
      </c>
      <c r="BQ112" s="1">
        <v>1.6581771234531612E-3</v>
      </c>
      <c r="BR112" s="1">
        <v>0.90766350986771038</v>
      </c>
      <c r="BS112" s="1">
        <f t="shared" si="31"/>
        <v>9.1769464035710213E-4</v>
      </c>
      <c r="BV112" s="1">
        <f t="shared" si="46"/>
        <v>95</v>
      </c>
      <c r="BW112" s="1">
        <f t="array" ref="BW112:CD112">+MMULT(BW111:CD111,$C$5:$J$12)</f>
        <v>3.1585092750687367E-4</v>
      </c>
      <c r="BX112" s="1">
        <v>3.7921175468361187E-3</v>
      </c>
      <c r="BY112" s="1">
        <v>1.4259305321728968E-2</v>
      </c>
      <c r="BZ112" s="1">
        <v>1.6878412024511302E-2</v>
      </c>
      <c r="CA112" s="1">
        <v>7.6903215307431681E-3</v>
      </c>
      <c r="CB112" s="1">
        <v>5.5277021169489416E-3</v>
      </c>
      <c r="CC112" s="1">
        <v>8.8693719516973429E-4</v>
      </c>
      <c r="CD112" s="1">
        <v>0.95064935333655554</v>
      </c>
      <c r="CE112" s="1">
        <f t="shared" si="32"/>
        <v>4.9081319117674229E-4</v>
      </c>
    </row>
    <row r="113" spans="2:83">
      <c r="B113" s="1">
        <f t="shared" si="40"/>
        <v>96</v>
      </c>
      <c r="C113" s="1">
        <f t="array" ref="C113:J113">+MMULT(C112:J112,$C$5:$J$12)</f>
        <v>3.5536274658007619E-3</v>
      </c>
      <c r="D113" s="1">
        <v>4.0365678802441615E-2</v>
      </c>
      <c r="E113" s="1">
        <v>0.1453147983550824</v>
      </c>
      <c r="F113" s="1">
        <v>0.16483165682575238</v>
      </c>
      <c r="G113" s="1">
        <v>7.2227261472259677E-2</v>
      </c>
      <c r="H113" s="1">
        <v>5.0682671455830337E-2</v>
      </c>
      <c r="I113" s="1">
        <v>8.1176326356448922E-3</v>
      </c>
      <c r="J113" s="1">
        <v>0.51490667298718784</v>
      </c>
      <c r="K113" s="1">
        <f t="shared" si="26"/>
        <v>4.5310248731696293E-3</v>
      </c>
      <c r="N113" s="1">
        <f t="shared" si="41"/>
        <v>96</v>
      </c>
      <c r="O113" s="1">
        <f t="array" ref="O113:V113">+MMULT(O112:V112,$C$5:$J$12)</f>
        <v>3.0204432057283526E-3</v>
      </c>
      <c r="P113" s="1">
        <v>3.5191067730648111E-2</v>
      </c>
      <c r="Q113" s="1">
        <v>0.1287312910954288</v>
      </c>
      <c r="R113" s="1">
        <v>0.14800654746823474</v>
      </c>
      <c r="S113" s="1">
        <v>6.5579691724993089E-2</v>
      </c>
      <c r="T113" s="1">
        <v>4.6324220004265955E-2</v>
      </c>
      <c r="U113" s="1">
        <v>7.423004738178347E-3</v>
      </c>
      <c r="V113" s="1">
        <v>0.5657237340325223</v>
      </c>
      <c r="W113" s="1">
        <f t="shared" si="27"/>
        <v>4.1332033361133917E-3</v>
      </c>
      <c r="Z113" s="1">
        <f t="shared" si="42"/>
        <v>96</v>
      </c>
      <c r="AA113" s="1">
        <f t="array" ref="AA113:AH113">+MMULT(AA112:AH112,$C$5:$J$12)</f>
        <v>2.5894860222973985E-3</v>
      </c>
      <c r="AB113" s="1">
        <v>3.0494602391859377E-2</v>
      </c>
      <c r="AC113" s="1">
        <v>0.11249200185967517</v>
      </c>
      <c r="AD113" s="1">
        <v>0.13038078234365627</v>
      </c>
      <c r="AE113" s="1">
        <v>5.8186904198152319E-2</v>
      </c>
      <c r="AF113" s="1">
        <v>4.1283479235278871E-2</v>
      </c>
      <c r="AG113" s="1">
        <v>6.6174270564932532E-3</v>
      </c>
      <c r="AH113" s="1">
        <v>0.61795531689258687</v>
      </c>
      <c r="AI113" s="1">
        <f t="shared" si="28"/>
        <v>3.6787934670576578E-3</v>
      </c>
      <c r="AL113" s="1">
        <f t="shared" si="43"/>
        <v>96</v>
      </c>
      <c r="AM113" s="1">
        <f t="array" ref="AM113:AT113">+MMULT(AM112:AT112,$C$5:$J$12)</f>
        <v>1.9997043662055968E-3</v>
      </c>
      <c r="AN113" s="1">
        <v>2.3735853080675794E-2</v>
      </c>
      <c r="AO113" s="1">
        <v>8.8192482141868367E-2</v>
      </c>
      <c r="AP113" s="1">
        <v>0.10298967344235395</v>
      </c>
      <c r="AQ113" s="1">
        <v>4.6291972612831252E-2</v>
      </c>
      <c r="AR113" s="1">
        <v>3.2990342759062513E-2</v>
      </c>
      <c r="AS113" s="1">
        <v>5.2898862040680391E-3</v>
      </c>
      <c r="AT113" s="1">
        <v>0.69851008539293469</v>
      </c>
      <c r="AU113" s="1">
        <f t="shared" si="29"/>
        <v>2.9361261018416847E-3</v>
      </c>
      <c r="AX113" s="1">
        <f t="shared" si="44"/>
        <v>96</v>
      </c>
      <c r="AY113" s="1">
        <f t="array" ref="AY113:BF113">+MMULT(AY112:BF112,$C$5:$J$12)</f>
        <v>1.1754417882126802E-3</v>
      </c>
      <c r="AZ113" s="1">
        <v>1.4041111020767357E-2</v>
      </c>
      <c r="BA113" s="1">
        <v>5.251075811314667E-2</v>
      </c>
      <c r="BB113" s="1">
        <v>6.1767423566791178E-2</v>
      </c>
      <c r="BC113" s="1">
        <v>2.7964580045804346E-2</v>
      </c>
      <c r="BD113" s="1">
        <v>2.002008061443732E-2</v>
      </c>
      <c r="BE113" s="1">
        <v>3.2112810449860352E-3</v>
      </c>
      <c r="BF113" s="1">
        <v>0.81930932380585431</v>
      </c>
      <c r="BG113" s="1">
        <f t="shared" si="30"/>
        <v>1.779552105292704E-3</v>
      </c>
      <c r="BJ113" s="1">
        <f t="shared" si="45"/>
        <v>96</v>
      </c>
      <c r="BK113" s="1">
        <f t="array" ref="BK113:BR113">+MMULT(BK112:BR112,$C$5:$J$12)</f>
        <v>5.850858703800913E-4</v>
      </c>
      <c r="BL113" s="1">
        <v>7.017462916668632E-3</v>
      </c>
      <c r="BM113" s="1">
        <v>2.6358035991234815E-2</v>
      </c>
      <c r="BN113" s="1">
        <v>3.1159016889302324E-2</v>
      </c>
      <c r="BO113" s="1">
        <v>1.4178171690275635E-2</v>
      </c>
      <c r="BP113" s="1">
        <v>1.0182552189708885E-2</v>
      </c>
      <c r="BQ113" s="1">
        <v>1.6337156583816894E-3</v>
      </c>
      <c r="BR113" s="1">
        <v>0.90888595879404854</v>
      </c>
      <c r="BS113" s="1">
        <f t="shared" si="31"/>
        <v>9.043292184127904E-4</v>
      </c>
      <c r="BV113" s="1">
        <f t="shared" si="46"/>
        <v>96</v>
      </c>
      <c r="BW113" s="1">
        <f t="array" ref="BW113:CD113">+MMULT(BW112:CD112,$C$5:$J$12)</f>
        <v>3.1240538961398748E-4</v>
      </c>
      <c r="BX113" s="1">
        <v>3.7479218865472067E-3</v>
      </c>
      <c r="BY113" s="1">
        <v>1.4081957718110341E-2</v>
      </c>
      <c r="BZ113" s="1">
        <v>1.6653570809234734E-2</v>
      </c>
      <c r="CA113" s="1">
        <v>7.5810709057324514E-3</v>
      </c>
      <c r="CB113" s="1">
        <v>5.4461141323675849E-3</v>
      </c>
      <c r="CC113" s="1">
        <v>8.7380808078065637E-4</v>
      </c>
      <c r="CD113" s="1">
        <v>0.95130315107761365</v>
      </c>
      <c r="CE113" s="1">
        <f t="shared" si="32"/>
        <v>4.8364269999066038E-4</v>
      </c>
    </row>
    <row r="114" spans="2:83">
      <c r="B114" s="1">
        <f t="shared" si="40"/>
        <v>97</v>
      </c>
      <c r="C114" s="1">
        <f t="array" ref="C114:J114">+MMULT(C113:J113,$C$5:$J$12)</f>
        <v>3.4929102808927016E-3</v>
      </c>
      <c r="D114" s="1">
        <v>3.9765581616687862E-2</v>
      </c>
      <c r="E114" s="1">
        <v>0.14336401054909681</v>
      </c>
      <c r="F114" s="1">
        <v>0.16282366162485207</v>
      </c>
      <c r="G114" s="1">
        <v>7.1422541381939431E-2</v>
      </c>
      <c r="H114" s="1">
        <v>5.014980595088047E-2</v>
      </c>
      <c r="I114" s="1">
        <v>8.0326450956233909E-3</v>
      </c>
      <c r="J114" s="1">
        <v>0.52094884350002713</v>
      </c>
      <c r="K114" s="1">
        <f t="shared" si="26"/>
        <v>4.4825387134356954E-3</v>
      </c>
      <c r="N114" s="1">
        <f t="shared" si="41"/>
        <v>97</v>
      </c>
      <c r="O114" s="1">
        <f t="array" ref="O114:V114">+MMULT(O113:V113,$C$5:$J$12)</f>
        <v>2.9767480896489415E-3</v>
      </c>
      <c r="P114" s="1">
        <v>3.4706539819830899E-2</v>
      </c>
      <c r="Q114" s="1">
        <v>0.12703449430412803</v>
      </c>
      <c r="R114" s="1">
        <v>0.14614234761218306</v>
      </c>
      <c r="S114" s="1">
        <v>6.4788940261002015E-2</v>
      </c>
      <c r="T114" s="1">
        <v>4.57810939831087E-2</v>
      </c>
      <c r="U114" s="1">
        <v>7.336159078881869E-3</v>
      </c>
      <c r="V114" s="1">
        <v>0.57123367685121629</v>
      </c>
      <c r="W114" s="1">
        <f t="shared" si="27"/>
        <v>4.0843493776744708E-3</v>
      </c>
      <c r="Z114" s="1">
        <f t="shared" si="42"/>
        <v>97</v>
      </c>
      <c r="AA114" s="1">
        <f t="array" ref="AA114:AH114">+MMULT(AA113:AH113,$C$5:$J$12)</f>
        <v>2.555111471809601E-3</v>
      </c>
      <c r="AB114" s="1">
        <v>3.0093522332289461E-2</v>
      </c>
      <c r="AC114" s="1">
        <v>0.11102954228651463</v>
      </c>
      <c r="AD114" s="1">
        <v>0.12870952704446409</v>
      </c>
      <c r="AE114" s="1">
        <v>5.7452005630439361E-2</v>
      </c>
      <c r="AF114" s="1">
        <v>4.0767070854828266E-2</v>
      </c>
      <c r="AG114" s="1">
        <v>6.5347135972515591E-3</v>
      </c>
      <c r="AH114" s="1">
        <v>0.62285850678240251</v>
      </c>
      <c r="AI114" s="1">
        <f t="shared" si="28"/>
        <v>3.6326533814878964E-3</v>
      </c>
      <c r="AL114" s="1">
        <f t="shared" si="43"/>
        <v>97</v>
      </c>
      <c r="AM114" s="1">
        <f t="array" ref="AM114:AT114">+MMULT(AM113:AT113,$C$5:$J$12)</f>
        <v>1.9750215309607129E-3</v>
      </c>
      <c r="AN114" s="1">
        <v>2.3436722863805552E-2</v>
      </c>
      <c r="AO114" s="1">
        <v>8.7062617752445351E-2</v>
      </c>
      <c r="AP114" s="1">
        <v>0.10164975141277435</v>
      </c>
      <c r="AQ114" s="1">
        <v>4.5681683292317685E-2</v>
      </c>
      <c r="AR114" s="1">
        <v>3.2551987697927151E-2</v>
      </c>
      <c r="AS114" s="1">
        <v>5.219557225669063E-3</v>
      </c>
      <c r="AT114" s="1">
        <v>0.70242265822410033</v>
      </c>
      <c r="AU114" s="1">
        <f t="shared" si="29"/>
        <v>2.8972000978107954E-3</v>
      </c>
      <c r="AX114" s="1">
        <f t="shared" si="44"/>
        <v>97</v>
      </c>
      <c r="AY114" s="1">
        <f t="array" ref="AY114:BF114">+MMULT(AY113:BF113,$C$5:$J$12)</f>
        <v>1.1618593072144953E-3</v>
      </c>
      <c r="AZ114" s="1">
        <v>1.3871332961414067E-2</v>
      </c>
      <c r="BA114" s="1">
        <v>5.1848367544345561E-2</v>
      </c>
      <c r="BB114" s="1">
        <v>6.0953280353812755E-2</v>
      </c>
      <c r="BC114" s="1">
        <v>2.7580601535456547E-2</v>
      </c>
      <c r="BD114" s="1">
        <v>1.9738333900750329E-2</v>
      </c>
      <c r="BE114" s="1">
        <v>3.1660036828277272E-3</v>
      </c>
      <c r="BF114" s="1">
        <v>0.82168022071417834</v>
      </c>
      <c r="BG114" s="1">
        <f t="shared" si="30"/>
        <v>1.7546759869993987E-3</v>
      </c>
      <c r="BJ114" s="1">
        <f t="shared" si="45"/>
        <v>97</v>
      </c>
      <c r="BK114" s="1">
        <f t="array" ref="BK114:BR114">+MMULT(BK113:BR113,$C$5:$J$12)</f>
        <v>5.7862687917165383E-4</v>
      </c>
      <c r="BL114" s="1">
        <v>6.9350471506637581E-3</v>
      </c>
      <c r="BM114" s="1">
        <v>2.6029233178978942E-2</v>
      </c>
      <c r="BN114" s="1">
        <v>3.0744825737108131E-2</v>
      </c>
      <c r="BO114" s="1">
        <v>1.3978150345676729E-2</v>
      </c>
      <c r="BP114" s="1">
        <v>1.0033713436398528E-2</v>
      </c>
      <c r="BQ114" s="1">
        <v>1.6097711760119397E-3</v>
      </c>
      <c r="BR114" s="1">
        <v>0.91009063209599095</v>
      </c>
      <c r="BS114" s="1">
        <f t="shared" si="31"/>
        <v>8.9123610293961083E-4</v>
      </c>
      <c r="BV114" s="1">
        <f t="shared" si="46"/>
        <v>97</v>
      </c>
      <c r="BW114" s="1">
        <f t="array" ref="BW114:CD114">+MMULT(BW113:CD113,$C$5:$J$12)</f>
        <v>3.0896751521692446E-4</v>
      </c>
      <c r="BX114" s="1">
        <v>3.7040038111263956E-3</v>
      </c>
      <c r="BY114" s="1">
        <v>1.3906461711817348E-2</v>
      </c>
      <c r="BZ114" s="1">
        <v>1.6432061422747751E-2</v>
      </c>
      <c r="CA114" s="1">
        <v>7.4738799720519824E-3</v>
      </c>
      <c r="CB114" s="1">
        <v>5.3662535510667674E-3</v>
      </c>
      <c r="CC114" s="1">
        <v>8.6095924495194654E-4</v>
      </c>
      <c r="CD114" s="1">
        <v>0.95194741277102146</v>
      </c>
      <c r="CE114" s="1">
        <f t="shared" si="32"/>
        <v>4.7661968932167793E-4</v>
      </c>
    </row>
    <row r="115" spans="2:83">
      <c r="B115" s="1">
        <f t="shared" si="40"/>
        <v>98</v>
      </c>
      <c r="C115" s="1">
        <f t="array" ref="C115:J115">+MMULT(C114:J114,$C$5:$J$12)</f>
        <v>3.4340358551158616E-3</v>
      </c>
      <c r="D115" s="1">
        <v>3.9178374139486584E-2</v>
      </c>
      <c r="E115" s="1">
        <v>0.14144268043743188</v>
      </c>
      <c r="F115" s="1">
        <v>0.16083384478441495</v>
      </c>
      <c r="G115" s="1">
        <v>7.0620565571476487E-2</v>
      </c>
      <c r="H115" s="1">
        <v>4.9616721803892955E-2</v>
      </c>
      <c r="I115" s="1">
        <v>7.9475994368649727E-3</v>
      </c>
      <c r="J115" s="1">
        <v>0.52692617797131613</v>
      </c>
      <c r="K115" s="1">
        <f t="shared" si="26"/>
        <v>4.4340915553799315E-3</v>
      </c>
      <c r="N115" s="1">
        <f t="shared" si="41"/>
        <v>98</v>
      </c>
      <c r="O115" s="1">
        <f t="array" ref="O115:V115">+MMULT(O114:V114,$C$5:$J$12)</f>
        <v>2.933922400836628E-3</v>
      </c>
      <c r="P115" s="1">
        <v>3.423021087430711E-2</v>
      </c>
      <c r="Q115" s="1">
        <v>0.12536180394849583</v>
      </c>
      <c r="R115" s="1">
        <v>0.1442992631254745</v>
      </c>
      <c r="S115" s="1">
        <v>6.4004922770614897E-2</v>
      </c>
      <c r="T115" s="1">
        <v>4.5241587295809883E-2</v>
      </c>
      <c r="U115" s="1">
        <v>7.249879897781363E-3</v>
      </c>
      <c r="V115" s="1">
        <v>0.5766784096866796</v>
      </c>
      <c r="W115" s="1">
        <f t="shared" si="27"/>
        <v>4.035847603958918E-3</v>
      </c>
      <c r="Z115" s="1">
        <f t="shared" si="42"/>
        <v>98</v>
      </c>
      <c r="AA115" s="1">
        <f t="array" ref="AA115:AH115">+MMULT(AA114:AH114,$C$5:$J$12)</f>
        <v>2.5212343939226981E-3</v>
      </c>
      <c r="AB115" s="1">
        <v>2.9698086100796085E-2</v>
      </c>
      <c r="AC115" s="1">
        <v>0.10958666778011848</v>
      </c>
      <c r="AD115" s="1">
        <v>0.12705913993662526</v>
      </c>
      <c r="AE115" s="1">
        <v>5.6725551846196563E-2</v>
      </c>
      <c r="AF115" s="1">
        <v>4.0256254317171211E-2</v>
      </c>
      <c r="AG115" s="1">
        <v>6.4528913927533165E-3</v>
      </c>
      <c r="AH115" s="1">
        <v>0.62770017423241586</v>
      </c>
      <c r="AI115" s="1">
        <f t="shared" si="28"/>
        <v>3.5870213277265917E-3</v>
      </c>
      <c r="AL115" s="1">
        <f t="shared" si="43"/>
        <v>98</v>
      </c>
      <c r="AM115" s="1">
        <f t="array" ref="AM115:AT115">+MMULT(AM114:AT114,$C$5:$J$12)</f>
        <v>1.9505841150923417E-3</v>
      </c>
      <c r="AN115" s="1">
        <v>2.3140991435462856E-2</v>
      </c>
      <c r="AO115" s="1">
        <v>8.5946823570142827E-2</v>
      </c>
      <c r="AP115" s="1">
        <v>0.10032782416593775</v>
      </c>
      <c r="AQ115" s="1">
        <v>4.5080071708942022E-2</v>
      </c>
      <c r="AR115" s="1">
        <v>3.2120064397665272E-2</v>
      </c>
      <c r="AS115" s="1">
        <v>5.1502624147227172E-3</v>
      </c>
      <c r="AT115" s="1">
        <v>0.70628337819203446</v>
      </c>
      <c r="AU115" s="1">
        <f t="shared" si="29"/>
        <v>2.8588401256913511E-3</v>
      </c>
      <c r="AX115" s="1">
        <f t="shared" si="44"/>
        <v>98</v>
      </c>
      <c r="AY115" s="1">
        <f t="array" ref="AY115:BF115">+MMULT(AY114:BF114,$C$5:$J$12)</f>
        <v>1.148356459440527E-3</v>
      </c>
      <c r="AZ115" s="1">
        <v>1.3703032156299868E-2</v>
      </c>
      <c r="BA115" s="1">
        <v>5.1193537495858074E-2</v>
      </c>
      <c r="BB115" s="1">
        <v>6.0150706036276258E-2</v>
      </c>
      <c r="BC115" s="1">
        <v>2.7203062159436804E-2</v>
      </c>
      <c r="BD115" s="1">
        <v>1.9461736211386787E-2</v>
      </c>
      <c r="BE115" s="1">
        <v>3.1215589261009884E-3</v>
      </c>
      <c r="BF115" s="1">
        <v>0.82401801055520052</v>
      </c>
      <c r="BG115" s="1">
        <f t="shared" si="30"/>
        <v>1.7302444201932172E-3</v>
      </c>
      <c r="BJ115" s="1">
        <f t="shared" si="45"/>
        <v>98</v>
      </c>
      <c r="BK115" s="1">
        <f t="array" ref="BK115:BR115">+MMULT(BK114:BR114,$C$5:$J$12)</f>
        <v>5.7218714774153498E-4</v>
      </c>
      <c r="BL115" s="1">
        <v>6.8531909141839988E-3</v>
      </c>
      <c r="BM115" s="1">
        <v>2.5703931437325262E-2</v>
      </c>
      <c r="BN115" s="1">
        <v>3.0336722524972441E-2</v>
      </c>
      <c r="BO115" s="1">
        <v>1.3781815408690052E-2</v>
      </c>
      <c r="BP115" s="1">
        <v>9.8879387701654563E-3</v>
      </c>
      <c r="BQ115" s="1">
        <v>1.586323538323697E-3</v>
      </c>
      <c r="BR115" s="1">
        <v>0.91127789025859818</v>
      </c>
      <c r="BS115" s="1">
        <f t="shared" si="31"/>
        <v>8.7840512634825571E-4</v>
      </c>
      <c r="BV115" s="1">
        <f t="shared" si="46"/>
        <v>98</v>
      </c>
      <c r="BW115" s="1">
        <f t="array" ref="BW115:CD115">+MMULT(BW114:CD114,$C$5:$J$12)</f>
        <v>3.055392576245382E-4</v>
      </c>
      <c r="BX115" s="1">
        <v>3.6603775468669903E-3</v>
      </c>
      <c r="BY115" s="1">
        <v>1.3732822449682264E-2</v>
      </c>
      <c r="BZ115" s="1">
        <v>1.6213815126750412E-2</v>
      </c>
      <c r="CA115" s="1">
        <v>7.3686794539595023E-3</v>
      </c>
      <c r="CB115" s="1">
        <v>5.2880529000087374E-3</v>
      </c>
      <c r="CC115" s="1">
        <v>8.4837963451164973E-4</v>
      </c>
      <c r="CD115" s="1">
        <v>0.95258233363059652</v>
      </c>
      <c r="CE115" s="1">
        <f t="shared" si="32"/>
        <v>4.6973858407220654E-4</v>
      </c>
    </row>
    <row r="116" spans="2:83">
      <c r="B116" s="1">
        <f t="shared" si="40"/>
        <v>99</v>
      </c>
      <c r="C116" s="1">
        <f t="array" ref="C116:J116">+MMULT(C115:J115,$C$5:$J$12)</f>
        <v>3.3769019808817914E-3</v>
      </c>
      <c r="D116" s="1">
        <v>3.860355289523263E-2</v>
      </c>
      <c r="E116" s="1">
        <v>0.13955020344905505</v>
      </c>
      <c r="F116" s="1">
        <v>0.15886247696092759</v>
      </c>
      <c r="G116" s="1">
        <v>6.9821743778119075E-2</v>
      </c>
      <c r="H116" s="1">
        <v>4.9083819259649726E-2</v>
      </c>
      <c r="I116" s="1">
        <v>7.8625608552416754E-3</v>
      </c>
      <c r="J116" s="1">
        <v>0.53283874082089233</v>
      </c>
      <c r="K116" s="1">
        <f t="shared" si="26"/>
        <v>4.3857159521376371E-3</v>
      </c>
      <c r="N116" s="1">
        <f t="shared" si="41"/>
        <v>99</v>
      </c>
      <c r="O116" s="1">
        <f t="array" ref="O116:V116">+MMULT(O115:V115,$C$5:$J$12)</f>
        <v>2.8919349866199733E-3</v>
      </c>
      <c r="P116" s="1">
        <v>3.376184957247582E-2</v>
      </c>
      <c r="Q116" s="1">
        <v>0.12371277283459826</v>
      </c>
      <c r="R116" s="1">
        <v>0.14247721219230705</v>
      </c>
      <c r="S116" s="1">
        <v>6.3227767667997384E-2</v>
      </c>
      <c r="T116" s="1">
        <v>4.4705860760146654E-2</v>
      </c>
      <c r="U116" s="1">
        <v>7.1641937796776351E-3</v>
      </c>
      <c r="V116" s="1">
        <v>0.58205840820617705</v>
      </c>
      <c r="W116" s="1">
        <f t="shared" si="27"/>
        <v>3.9877105359462286E-3</v>
      </c>
      <c r="Z116" s="1">
        <f t="shared" si="42"/>
        <v>99</v>
      </c>
      <c r="AA116" s="1">
        <f t="array" ref="AA116:AH116">+MMULT(AA115:AH115,$C$5:$J$12)</f>
        <v>2.4878455918858492E-3</v>
      </c>
      <c r="AB116" s="1">
        <v>2.9308192187735841E-2</v>
      </c>
      <c r="AC116" s="1">
        <v>0.10816307761053848</v>
      </c>
      <c r="AD116" s="1">
        <v>0.12542939464477409</v>
      </c>
      <c r="AE116" s="1">
        <v>5.6007502108609601E-2</v>
      </c>
      <c r="AF116" s="1">
        <v>3.9751028783241202E-2</v>
      </c>
      <c r="AG116" s="1">
        <v>6.3719606695412257E-3</v>
      </c>
      <c r="AH116" s="1">
        <v>0.63248099840367322</v>
      </c>
      <c r="AI116" s="1">
        <f t="shared" si="28"/>
        <v>3.5418965531626642E-3</v>
      </c>
      <c r="AL116" s="1">
        <f t="shared" si="43"/>
        <v>99</v>
      </c>
      <c r="AM116" s="1">
        <f t="array" ref="AM116:AT116">+MMULT(AM115:AT115,$C$5:$J$12)</f>
        <v>1.9263937471729292E-3</v>
      </c>
      <c r="AN116" s="1">
        <v>2.2848644878833889E-2</v>
      </c>
      <c r="AO116" s="1">
        <v>8.4844949343954118E-2</v>
      </c>
      <c r="AP116" s="1">
        <v>9.9023613242009173E-2</v>
      </c>
      <c r="AQ116" s="1">
        <v>4.4486976521491875E-2</v>
      </c>
      <c r="AR116" s="1">
        <v>3.1694443228293311E-2</v>
      </c>
      <c r="AS116" s="1">
        <v>5.0819808226470874E-3</v>
      </c>
      <c r="AT116" s="1">
        <v>0.7100929982155979</v>
      </c>
      <c r="AU116" s="1">
        <f t="shared" si="29"/>
        <v>2.821035036748804E-3</v>
      </c>
      <c r="AX116" s="1">
        <f t="shared" si="44"/>
        <v>99</v>
      </c>
      <c r="AY116" s="1">
        <f t="array" ref="AY116:BF116">+MMULT(AY115:BF115,$C$5:$J$12)</f>
        <v>1.1349378346534249E-3</v>
      </c>
      <c r="AZ116" s="1">
        <v>1.3536233838913168E-2</v>
      </c>
      <c r="BA116" s="1">
        <v>5.0546234972609773E-2</v>
      </c>
      <c r="BB116" s="1">
        <v>5.9359485666368034E-2</v>
      </c>
      <c r="BC116" s="1">
        <v>2.6831782834143059E-2</v>
      </c>
      <c r="BD116" s="1">
        <v>1.9190122223788641E-2</v>
      </c>
      <c r="BE116" s="1">
        <v>3.0779197910813863E-3</v>
      </c>
      <c r="BF116" s="1">
        <v>0.82632328283844236</v>
      </c>
      <c r="BG116" s="1">
        <f t="shared" si="30"/>
        <v>1.7062436063859389E-3</v>
      </c>
      <c r="BJ116" s="1">
        <f t="shared" si="45"/>
        <v>99</v>
      </c>
      <c r="BK116" s="1">
        <f t="array" ref="BK116:BR116">+MMULT(BK115:BR115,$C$5:$J$12)</f>
        <v>5.657700368848173E-4</v>
      </c>
      <c r="BL116" s="1">
        <v>6.7719177702439499E-3</v>
      </c>
      <c r="BM116" s="1">
        <v>2.5382134764925565E-2</v>
      </c>
      <c r="BN116" s="1">
        <v>2.9934583944203258E-2</v>
      </c>
      <c r="BO116" s="1">
        <v>1.3589046900627748E-2</v>
      </c>
      <c r="BP116" s="1">
        <v>9.7451124116976623E-3</v>
      </c>
      <c r="BQ116" s="1">
        <v>1.5633537907771263E-3</v>
      </c>
      <c r="BR116" s="1">
        <v>0.91244808038064051</v>
      </c>
      <c r="BS116" s="1">
        <f t="shared" si="31"/>
        <v>8.6582670625238924E-4</v>
      </c>
      <c r="BV116" s="1">
        <f t="shared" si="46"/>
        <v>99</v>
      </c>
      <c r="BW116" s="1">
        <f t="array" ref="BW116:CD116">+MMULT(BW115:CD115,$C$5:$J$12)</f>
        <v>3.0212243941373792E-4</v>
      </c>
      <c r="BX116" s="1">
        <v>3.6170560809807616E-3</v>
      </c>
      <c r="BY116" s="1">
        <v>1.3561043049592204E-2</v>
      </c>
      <c r="BZ116" s="1">
        <v>1.5998765543444326E-2</v>
      </c>
      <c r="CA116" s="1">
        <v>7.2654038227373888E-3</v>
      </c>
      <c r="CB116" s="1">
        <v>5.2114486817604723E-3</v>
      </c>
      <c r="CC116" s="1">
        <v>8.3605885104339459E-4</v>
      </c>
      <c r="CD116" s="1">
        <v>0.95320810153102831</v>
      </c>
      <c r="CE116" s="1">
        <f t="shared" si="32"/>
        <v>4.6299413259928257E-4</v>
      </c>
    </row>
    <row r="117" spans="2:83">
      <c r="B117" s="1">
        <f t="shared" si="40"/>
        <v>100</v>
      </c>
      <c r="C117" s="1">
        <f t="array" ref="C117:J117">+MMULT(C116:J116,$C$5:$J$12)</f>
        <v>3.3214138320560422E-3</v>
      </c>
      <c r="D117" s="1">
        <v>3.804064318880155E-2</v>
      </c>
      <c r="E117" s="1">
        <v>0.13768599263767131</v>
      </c>
      <c r="F117" s="1">
        <v>0.15690979216401446</v>
      </c>
      <c r="G117" s="1">
        <v>6.9026455768125439E-2</v>
      </c>
      <c r="H117" s="1">
        <v>4.855147282637453E-2</v>
      </c>
      <c r="I117" s="1">
        <v>7.7775903927063145E-3</v>
      </c>
      <c r="J117" s="1">
        <v>0.53868663919025028</v>
      </c>
      <c r="K117" s="1">
        <f t="shared" si="26"/>
        <v>4.3374423069727592E-3</v>
      </c>
      <c r="N117" s="1">
        <f t="shared" si="41"/>
        <v>100</v>
      </c>
      <c r="O117" s="1">
        <f t="array" ref="O117:V117">+MMULT(O116:V116,$C$5:$J$12)</f>
        <v>2.8507564060156437E-3</v>
      </c>
      <c r="P117" s="1">
        <v>3.3301235768764946E-2</v>
      </c>
      <c r="Q117" s="1">
        <v>0.12208696780079964</v>
      </c>
      <c r="R117" s="1">
        <v>0.14067610151520943</v>
      </c>
      <c r="S117" s="1">
        <v>6.2457588506751122E-2</v>
      </c>
      <c r="T117" s="1">
        <v>4.4174060681284606E-2</v>
      </c>
      <c r="U117" s="1">
        <v>7.0791249389179018E-3</v>
      </c>
      <c r="V117" s="1">
        <v>0.58737416438225654</v>
      </c>
      <c r="W117" s="1">
        <f t="shared" si="27"/>
        <v>3.9399495071658465E-3</v>
      </c>
      <c r="Z117" s="1">
        <f t="shared" si="42"/>
        <v>100</v>
      </c>
      <c r="AA117" s="1">
        <f t="array" ref="AA117:AH117">+MMULT(AA116:AH116,$C$5:$J$12)</f>
        <v>2.4549361039288608E-3</v>
      </c>
      <c r="AB117" s="1">
        <v>2.8923742119921391E-2</v>
      </c>
      <c r="AC117" s="1">
        <v>0.1067584782451443</v>
      </c>
      <c r="AD117" s="1">
        <v>0.12382006510885067</v>
      </c>
      <c r="AE117" s="1">
        <v>5.5297811657140546E-2</v>
      </c>
      <c r="AF117" s="1">
        <v>3.9251388596589019E-2</v>
      </c>
      <c r="AG117" s="1">
        <v>6.2919208563256826E-3</v>
      </c>
      <c r="AH117" s="1">
        <v>0.63720165731209899</v>
      </c>
      <c r="AI117" s="1">
        <f t="shared" si="28"/>
        <v>3.4972779228320651E-3</v>
      </c>
      <c r="AL117" s="1">
        <f t="shared" si="43"/>
        <v>100</v>
      </c>
      <c r="AM117" s="1">
        <f t="array" ref="AM117:AT117">+MMULT(AM116:AT116,$C$5:$J$12)</f>
        <v>1.9024517180183955E-3</v>
      </c>
      <c r="AN117" s="1">
        <v>2.2559667485101735E-2</v>
      </c>
      <c r="AO117" s="1">
        <v>8.3756844863465948E-2</v>
      </c>
      <c r="AP117" s="1">
        <v>9.7736846890755777E-2</v>
      </c>
      <c r="AQ117" s="1">
        <v>4.3902241455787347E-2</v>
      </c>
      <c r="AR117" s="1">
        <v>3.1274998936635386E-2</v>
      </c>
      <c r="AS117" s="1">
        <v>5.0146922104278395E-3</v>
      </c>
      <c r="AT117" s="1">
        <v>0.71385225643980788</v>
      </c>
      <c r="AU117" s="1">
        <f t="shared" si="29"/>
        <v>2.7837740502644139E-3</v>
      </c>
      <c r="AX117" s="1">
        <f t="shared" si="44"/>
        <v>100</v>
      </c>
      <c r="AY117" s="1">
        <f t="array" ref="AY117:BF117">+MMULT(AY116:BF116,$C$5:$J$12)</f>
        <v>1.1216076476161312E-3</v>
      </c>
      <c r="AZ117" s="1">
        <v>1.3370960198327876E-2</v>
      </c>
      <c r="BA117" s="1">
        <v>4.9906423125930639E-2</v>
      </c>
      <c r="BB117" s="1">
        <v>5.8579411068301362E-2</v>
      </c>
      <c r="BC117" s="1">
        <v>2.6466593057810919E-2</v>
      </c>
      <c r="BD117" s="1">
        <v>1.8923335303626776E-2</v>
      </c>
      <c r="BE117" s="1">
        <v>3.0350607200686887E-3</v>
      </c>
      <c r="BF117" s="1">
        <v>0.82859660887831743</v>
      </c>
      <c r="BG117" s="1">
        <f t="shared" si="30"/>
        <v>1.6826604586132226E-3</v>
      </c>
      <c r="BJ117" s="1">
        <f t="shared" si="45"/>
        <v>100</v>
      </c>
      <c r="BK117" s="1">
        <f t="array" ref="BK117:BR117">+MMULT(BK116:BR116,$C$5:$J$12)</f>
        <v>5.59378675164964E-4</v>
      </c>
      <c r="BL117" s="1">
        <v>6.6912491402244013E-3</v>
      </c>
      <c r="BM117" s="1">
        <v>2.5063843795555155E-2</v>
      </c>
      <c r="BN117" s="1">
        <v>2.9538290873844637E-2</v>
      </c>
      <c r="BO117" s="1">
        <v>1.3399731209770831E-2</v>
      </c>
      <c r="BP117" s="1">
        <v>9.6051252809324656E-3</v>
      </c>
      <c r="BQ117" s="1">
        <v>1.5408440814889712E-3</v>
      </c>
      <c r="BR117" s="1">
        <v>0.91360153694301927</v>
      </c>
      <c r="BS117" s="1">
        <f t="shared" si="31"/>
        <v>8.5349180592013548E-4</v>
      </c>
      <c r="BV117" s="1">
        <f t="shared" si="46"/>
        <v>100</v>
      </c>
      <c r="BW117" s="1">
        <f t="array" ref="BW117:CD117">+MMULT(BW116:CD116,$C$5:$J$12)</f>
        <v>2.9871875869682347E-4</v>
      </c>
      <c r="BX117" s="1">
        <v>3.574051237206141E-3</v>
      </c>
      <c r="BY117" s="1">
        <v>1.3391124761903243E-2</v>
      </c>
      <c r="BZ117" s="1">
        <v>1.578684854839003E-2</v>
      </c>
      <c r="CA117" s="1">
        <v>7.1639910531612156E-3</v>
      </c>
      <c r="CB117" s="1">
        <v>5.1363811022009194E-3</v>
      </c>
      <c r="CC117" s="1">
        <v>8.2398710588100403E-4</v>
      </c>
      <c r="CD117" s="1">
        <v>0.95382489743256127</v>
      </c>
      <c r="CE117" s="1">
        <f t="shared" si="32"/>
        <v>4.5638138471857856E-4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4">
      <vt:variant>
        <vt:lpstr>Worksheets</vt:lpstr>
      </vt:variant>
      <vt:variant>
        <vt:i4>6</vt:i4>
      </vt:variant>
      <vt:variant>
        <vt:lpstr>Named Ranges</vt:lpstr>
      </vt:variant>
      <vt:variant>
        <vt:i4>47</vt:i4>
      </vt:variant>
    </vt:vector>
  </HeadingPairs>
  <TitlesOfParts>
    <vt:vector baseType="lpstr" size="53">
      <vt:lpstr>Introduction</vt:lpstr>
      <vt:lpstr>Method 1</vt:lpstr>
      <vt:lpstr>Method 2</vt:lpstr>
      <vt:lpstr>Run-off pattern</vt:lpstr>
      <vt:lpstr>Yield Curve</vt:lpstr>
      <vt:lpstr>Default rates</vt:lpstr>
      <vt:lpstr>AUDfactor</vt:lpstr>
      <vt:lpstr>CADfactor</vt:lpstr>
      <vt:lpstr>CasualtyPattern</vt:lpstr>
      <vt:lpstr>CHFfactor</vt:lpstr>
      <vt:lpstr>EURfactor</vt:lpstr>
      <vt:lpstr>FiveRating</vt:lpstr>
      <vt:lpstr>FourRating</vt:lpstr>
      <vt:lpstr>GBPfactor</vt:lpstr>
      <vt:lpstr>JPYfactor</vt:lpstr>
      <vt:lpstr>NZDfactor</vt:lpstr>
      <vt:lpstr>OneRating</vt:lpstr>
      <vt:lpstr>Pattern1</vt:lpstr>
      <vt:lpstr>Pattern10</vt:lpstr>
      <vt:lpstr>Pattern11</vt:lpstr>
      <vt:lpstr>Pattern12</vt:lpstr>
      <vt:lpstr>Pattern13</vt:lpstr>
      <vt:lpstr>Pattern14</vt:lpstr>
      <vt:lpstr>Pattern15</vt:lpstr>
      <vt:lpstr>Pattern16</vt:lpstr>
      <vt:lpstr>Pattern17</vt:lpstr>
      <vt:lpstr>Pattern18</vt:lpstr>
      <vt:lpstr>Pattern19</vt:lpstr>
      <vt:lpstr>Pattern2</vt:lpstr>
      <vt:lpstr>Pattern20</vt:lpstr>
      <vt:lpstr>Pattern21</vt:lpstr>
      <vt:lpstr>Pattern22</vt:lpstr>
      <vt:lpstr>Pattern23</vt:lpstr>
      <vt:lpstr>Pattern24</vt:lpstr>
      <vt:lpstr>Pattern25</vt:lpstr>
      <vt:lpstr>Pattern3</vt:lpstr>
      <vt:lpstr>Pattern4</vt:lpstr>
      <vt:lpstr>Pattern5</vt:lpstr>
      <vt:lpstr>Pattern6</vt:lpstr>
      <vt:lpstr>Pattern7</vt:lpstr>
      <vt:lpstr>Pattern8</vt:lpstr>
      <vt:lpstr>Pattern9</vt:lpstr>
      <vt:lpstr>Introduction!Print_Area</vt:lpstr>
      <vt:lpstr>'Method 1'!Print_Area</vt:lpstr>
      <vt:lpstr>'Method 2'!Print_Area</vt:lpstr>
      <vt:lpstr>'Method 1'!Print_Titles</vt:lpstr>
      <vt:lpstr>'Method 2'!Print_Titles</vt:lpstr>
      <vt:lpstr>PropertyPattern</vt:lpstr>
      <vt:lpstr>SevenRating</vt:lpstr>
      <vt:lpstr>SixRating</vt:lpstr>
      <vt:lpstr>ThreeRating</vt:lpstr>
      <vt:lpstr>TwoRating</vt:lpstr>
      <vt:lpstr>USDfactor</vt:lpstr>
    </vt:vector>
  </TitlesOfParts>
  <LinksUpToDate>false</LinksUpToDate>
  <SharedDoc>false</SharedDoc>
  <HyperlinksChanged>false</HyperlinksChanged>
  <AppVersion>14.0300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